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0955" windowHeight="9975" tabRatio="958" activeTab="1"/>
  </bookViews>
  <sheets>
    <sheet name="Mitchell Plant Calc" sheetId="9" r:id="rId1"/>
    <sheet name="Tie-Out to State Total" sheetId="7" r:id="rId2"/>
    <sheet name="Prop Sheet B with Actuals" sheetId="6" r:id="rId3"/>
  </sheets>
  <calcPr calcId="145621"/>
  <pivotCaches>
    <pivotCache cacheId="32" r:id="rId4"/>
  </pivotCaches>
</workbook>
</file>

<file path=xl/calcChain.xml><?xml version="1.0" encoding="utf-8"?>
<calcChain xmlns="http://schemas.openxmlformats.org/spreadsheetml/2006/main">
  <c r="D13" i="9" l="1"/>
  <c r="D11" i="9"/>
  <c r="D15" i="9" l="1"/>
  <c r="D16" i="9" s="1"/>
  <c r="D17" i="9" s="1"/>
</calcChain>
</file>

<file path=xl/sharedStrings.xml><?xml version="1.0" encoding="utf-8"?>
<sst xmlns="http://schemas.openxmlformats.org/spreadsheetml/2006/main" count="38000" uniqueCount="355">
  <si>
    <t>tax_year_description</t>
  </si>
  <si>
    <t>case_description</t>
  </si>
  <si>
    <t>prop_tax_company</t>
  </si>
  <si>
    <t>company</t>
  </si>
  <si>
    <t>state</t>
  </si>
  <si>
    <t>county</t>
  </si>
  <si>
    <t>parcel_number</t>
  </si>
  <si>
    <t>tax_district</t>
  </si>
  <si>
    <t>prop_tax_location</t>
  </si>
  <si>
    <t>gl_account</t>
  </si>
  <si>
    <t>bus_segment</t>
  </si>
  <si>
    <t>utility_account</t>
  </si>
  <si>
    <t>property_tax_type</t>
  </si>
  <si>
    <t>assessment_group</t>
  </si>
  <si>
    <t>vintage</t>
  </si>
  <si>
    <t>vintage_month</t>
  </si>
  <si>
    <t>class_code_value1</t>
  </si>
  <si>
    <t>class_code_value2</t>
  </si>
  <si>
    <t>user_input</t>
  </si>
  <si>
    <t>parcel_type</t>
  </si>
  <si>
    <t>parcel_description</t>
  </si>
  <si>
    <t>tax_district_code</t>
  </si>
  <si>
    <t>assessor</t>
  </si>
  <si>
    <t>type_code</t>
  </si>
  <si>
    <t>parent_type_code</t>
  </si>
  <si>
    <t>location_code</t>
  </si>
  <si>
    <t>prop_tax_balance</t>
  </si>
  <si>
    <t>final_reserve</t>
  </si>
  <si>
    <t>cost_approach_value</t>
  </si>
  <si>
    <t>market_value</t>
  </si>
  <si>
    <t>quantity_factored</t>
  </si>
  <si>
    <t>assessment</t>
  </si>
  <si>
    <t>equalized_value</t>
  </si>
  <si>
    <t>taxable_value</t>
  </si>
  <si>
    <t>tax_liability</t>
  </si>
  <si>
    <t>2012 Actuals</t>
  </si>
  <si>
    <t>Ohio Power</t>
  </si>
  <si>
    <t>Ohio Power - Transm</t>
  </si>
  <si>
    <t>WV</t>
  </si>
  <si>
    <t>Brooke County, WV</t>
  </si>
  <si>
    <t>WV-Brooke-Outside Muni Personal (Ohio Power)</t>
  </si>
  <si>
    <t>WV-Brooke-Outside Muni</t>
  </si>
  <si>
    <t>Windsor - Canton 138KV Line : OPCo : 0006</t>
  </si>
  <si>
    <t>1010001 Plant In Service</t>
  </si>
  <si>
    <t>Regulated</t>
  </si>
  <si>
    <t>35000 - Land</t>
  </si>
  <si>
    <t>WV-Trans-Land (350) (OP)</t>
  </si>
  <si>
    <t>Impr/Pers Prop</t>
  </si>
  <si>
    <t>System Generated</t>
  </si>
  <si>
    <t>Personal - v10 Conversion</t>
  </si>
  <si>
    <t>704000</t>
  </si>
  <si>
    <t>County</t>
  </si>
  <si>
    <t>35010 - Land Rights</t>
  </si>
  <si>
    <t>WV-Trans-Land Rights (350.1) (OP)</t>
  </si>
  <si>
    <t>35400 - Towers and Fixtures</t>
  </si>
  <si>
    <t>WV-Trans-Towers (354) (OP)</t>
  </si>
  <si>
    <t>35600 - Overhead Conductors, Device</t>
  </si>
  <si>
    <t>WV-Trans-OH Conductors (356) (OP)</t>
  </si>
  <si>
    <t>35610 - ROW Clearing OVH Conductors</t>
  </si>
  <si>
    <t>WV-Trans-OH Cond ROW (356.1) (OP)</t>
  </si>
  <si>
    <t>Hancock County, WV</t>
  </si>
  <si>
    <t>WV-Hancock-Butler District Personal (Ohio Power)</t>
  </si>
  <si>
    <t>WV-Hancock-Butler District</t>
  </si>
  <si>
    <t>Wylie Ridge Substation (OPCo Equipment/Substation Owned by Monongahela Power) : OPCo : 5175</t>
  </si>
  <si>
    <t>35300 - Station Equipment</t>
  </si>
  <si>
    <t>WV-Trans-Station Equip (353) (OP)</t>
  </si>
  <si>
    <t>705010</t>
  </si>
  <si>
    <t>39700 - Communication Equipment</t>
  </si>
  <si>
    <t>WV-GP-Communication Equip (397) (OP)</t>
  </si>
  <si>
    <t>Harrison County, WV</t>
  </si>
  <si>
    <t>WV-Harrison-Clay &amp; Eagle Township Personal (Ohio Power)</t>
  </si>
  <si>
    <t>WV-Harrison-Clay &amp; Eagle Township</t>
  </si>
  <si>
    <t>Harrison Substation (OPCo Equipment/Substation Owned by Monongahela Power) : OPCo : 5177</t>
  </si>
  <si>
    <t>740010</t>
  </si>
  <si>
    <t>Ohio Power - Distr</t>
  </si>
  <si>
    <t>Jackson County, WV</t>
  </si>
  <si>
    <t>WV-Jackson-Union District Personal (Ohio Power)</t>
  </si>
  <si>
    <t>WV-Jackson-Union District</t>
  </si>
  <si>
    <t>Ravenswood Aluminum Corp Metering Point : OPCo : 6035</t>
  </si>
  <si>
    <t>37000 - Meters</t>
  </si>
  <si>
    <t>WV-Dist-Meters (370) (OP)</t>
  </si>
  <si>
    <t>730030</t>
  </si>
  <si>
    <t>1060001 Completd Constr not Classif</t>
  </si>
  <si>
    <t>Ravenswood Metering Point (Pechiney) : OPCo : TS6035</t>
  </si>
  <si>
    <t>Ohio Power - Gen</t>
  </si>
  <si>
    <t>Kanawha County, WV</t>
  </si>
  <si>
    <t>WV-Kanawha-St. Albans, City of Personal (Ohio Power)</t>
  </si>
  <si>
    <t>WV-Kanawha-St. Albans, City of</t>
  </si>
  <si>
    <t>AP/OP 1300 MW Simulator, St Albans WV : AP/OP : 0791</t>
  </si>
  <si>
    <t>31200 - Boiler Plant Equip-Coal</t>
  </si>
  <si>
    <t>WV-Steam-Boiler Plant Equip (312) (OP)</t>
  </si>
  <si>
    <t>710120</t>
  </si>
  <si>
    <t>City</t>
  </si>
  <si>
    <t>31500 - Accessory Elect Equip-Coal</t>
  </si>
  <si>
    <t>WV-Steam-Accessory Elec Equip (315) (OP)</t>
  </si>
  <si>
    <t>31600 - Misc Pwr Plant Equip-Coal</t>
  </si>
  <si>
    <t>WV-Steam-Misc Pwr Plant Equip (316) (OP)</t>
  </si>
  <si>
    <t>Marshall County, WV</t>
  </si>
  <si>
    <t>WV-Marshall-Franklin District Personal (Ohio Power)</t>
  </si>
  <si>
    <t>WV-Marshall-Franklin District</t>
  </si>
  <si>
    <t>Kammer 138KV and 345KV Substation : OPCo : 7601</t>
  </si>
  <si>
    <t>702110</t>
  </si>
  <si>
    <t>Kammer 765KV Substation : OPCo : 7603</t>
  </si>
  <si>
    <t>Kammer Generating Plant Unit Nos.1-3 : OPCo : 7600</t>
  </si>
  <si>
    <t>Mitchell Generating Plant Unit Nos.1&amp;2 : OPCo : 8500</t>
  </si>
  <si>
    <t>1184080</t>
  </si>
  <si>
    <t>1</t>
  </si>
  <si>
    <t>Preallo User Input</t>
  </si>
  <si>
    <t>2</t>
  </si>
  <si>
    <t>West Virginia General Plant Equipment : OPCo : 3994</t>
  </si>
  <si>
    <t>39100 - Office Furniture, Equipment</t>
  </si>
  <si>
    <t>WV-GP-Office Furniture (391) (OP Alloc)</t>
  </si>
  <si>
    <t>30300 - Intangible Property</t>
  </si>
  <si>
    <t>WV-Intang-Misc Intangible (303) (OP)</t>
  </si>
  <si>
    <t>31000 - Land - Coal Fired</t>
  </si>
  <si>
    <t>WV-Steam-Land (310) (OP)</t>
  </si>
  <si>
    <t>31100 - Structures, Improvemnt-Coal</t>
  </si>
  <si>
    <t>WV-Steam-Structures (311) (OP)</t>
  </si>
  <si>
    <t>WV-Pollution Control (OP)</t>
  </si>
  <si>
    <t>User Input (Ledger)</t>
  </si>
  <si>
    <t>31400 - Turbogenerator Units-Coal</t>
  </si>
  <si>
    <t>WV-Steam-Turbogenerator Units (314) (OP)</t>
  </si>
  <si>
    <t>1231141</t>
  </si>
  <si>
    <t>1231024</t>
  </si>
  <si>
    <t>1231803</t>
  </si>
  <si>
    <t>35200 - Structures and Improvements</t>
  </si>
  <si>
    <t>WV-Trans-Structures (352) (OP)</t>
  </si>
  <si>
    <t>39000 - Structures and Improvements</t>
  </si>
  <si>
    <t>WV-GP-Structures (390) (OP)</t>
  </si>
  <si>
    <t>WV-GP-Office Furniture (391) (OP)</t>
  </si>
  <si>
    <t>1184351</t>
  </si>
  <si>
    <t>1184809</t>
  </si>
  <si>
    <t>1205398</t>
  </si>
  <si>
    <t>1510001 Fuel Stock - Coal</t>
  </si>
  <si>
    <t>WV-Fuel</t>
  </si>
  <si>
    <t>1540001 Materials &amp; Suppl-Regular</t>
  </si>
  <si>
    <t>WV-Materials &amp; Supplies</t>
  </si>
  <si>
    <t>1231208</t>
  </si>
  <si>
    <t>1231026</t>
  </si>
  <si>
    <t>1231083</t>
  </si>
  <si>
    <t>1231052</t>
  </si>
  <si>
    <t>1231088</t>
  </si>
  <si>
    <t>1235005</t>
  </si>
  <si>
    <t>1238989</t>
  </si>
  <si>
    <t>1238990</t>
  </si>
  <si>
    <t>1240237</t>
  </si>
  <si>
    <t>39111 - Office Equip - Computers</t>
  </si>
  <si>
    <t>1205529</t>
  </si>
  <si>
    <t>39400 - Tools</t>
  </si>
  <si>
    <t>WV-GP-Tools (394) (OP)</t>
  </si>
  <si>
    <t>1231242</t>
  </si>
  <si>
    <t>1231127</t>
  </si>
  <si>
    <t>1231128</t>
  </si>
  <si>
    <t>1231162</t>
  </si>
  <si>
    <t>1231163</t>
  </si>
  <si>
    <t>1231166</t>
  </si>
  <si>
    <t>1231167</t>
  </si>
  <si>
    <t>1231168</t>
  </si>
  <si>
    <t>1231169</t>
  </si>
  <si>
    <t>1231170</t>
  </si>
  <si>
    <t>1231171</t>
  </si>
  <si>
    <t>1231172</t>
  </si>
  <si>
    <t>1231173</t>
  </si>
  <si>
    <t>1231174</t>
  </si>
  <si>
    <t>1231175</t>
  </si>
  <si>
    <t>1181332</t>
  </si>
  <si>
    <t>1183220</t>
  </si>
  <si>
    <t>1184810</t>
  </si>
  <si>
    <t>1202732</t>
  </si>
  <si>
    <t>1205399</t>
  </si>
  <si>
    <t>Mitchell SCR Catalyst : OPCo : 8500SCR</t>
  </si>
  <si>
    <t>39800 - Miscellaneous Equipment</t>
  </si>
  <si>
    <t>WV-GP-Misc Equip (398) (OP Alloc)</t>
  </si>
  <si>
    <t>Kammer - Dumont 765KV Substation : OPCo : 0179</t>
  </si>
  <si>
    <t>Kammer - Ohio Ferro Alloys 138KV Substation : OPCo : 0093</t>
  </si>
  <si>
    <t>35500 - Poles and Fixtures</t>
  </si>
  <si>
    <t>WV-Trans-Poles (355) (OP)</t>
  </si>
  <si>
    <t>Kammer - South Canton 765KV Substation : OPCo : 0266</t>
  </si>
  <si>
    <t>Kammer - West Bellaire 138KV Substation : OPCo : 0185</t>
  </si>
  <si>
    <t>WV-GP-Misc Equip (398) (OP)</t>
  </si>
  <si>
    <t>Kammer Extension No.1 345KV Substation : OPCo : 0092</t>
  </si>
  <si>
    <t>Kammer Extension No.2 345KV Substation : OPCo : 0139</t>
  </si>
  <si>
    <t>Mitchell 765KV Substation : OPCo : 0903</t>
  </si>
  <si>
    <t>Sub-Transmission Lines- =&lt;69KV-WV : OPCo : 0905</t>
  </si>
  <si>
    <t>WV-Trans-Towers (354) (OP Alloc)</t>
  </si>
  <si>
    <t>WV-Trans-Poles (355) (OP Alloc)</t>
  </si>
  <si>
    <t>WV-GP-Tools (394) (OP Alloc)</t>
  </si>
  <si>
    <t>WV-Marshall-Moundsville Muni Personal (Ohio Power)</t>
  </si>
  <si>
    <t>WV-Marshall-Moundsville, City of</t>
  </si>
  <si>
    <t>OPCo, WV Moundsville : OPCo :3842</t>
  </si>
  <si>
    <t>1179295</t>
  </si>
  <si>
    <t xml:space="preserve">702100 </t>
  </si>
  <si>
    <t>1205307</t>
  </si>
  <si>
    <t>1205747</t>
  </si>
  <si>
    <t>Mason County, WV</t>
  </si>
  <si>
    <t>WV-Mason-Outside Muni Personal (Ohio Power)</t>
  </si>
  <si>
    <t>WV-Mason-Outside Muni</t>
  </si>
  <si>
    <t>Mountaineer Plant Microwave Equipment : OPCo : 3513</t>
  </si>
  <si>
    <t>Philip Sporn Generating Plant : APCo : 0750 / OPCo : 7500</t>
  </si>
  <si>
    <t>WV-Mason-Graham, Town of Personal (Ohio Power)</t>
  </si>
  <si>
    <t>WV-Mason-Graham, Town of</t>
  </si>
  <si>
    <t>Ohio Power Investment in Mountaineer Gypsum Unloader Facility : OPCo : 0715</t>
  </si>
  <si>
    <t>719090</t>
  </si>
  <si>
    <t>Gavin Generating Plant Unit Nos.1&amp;2 : OPCo : 8200</t>
  </si>
  <si>
    <t>Z31420 - Capitalized Spare Parts</t>
  </si>
  <si>
    <t>Little Broad Run Ash Disposal Site : APCo : 0752</t>
  </si>
  <si>
    <t>Mountaineer Generating Plant : APCo : 0710</t>
  </si>
  <si>
    <t>31010 - Land Rights - Coal Fired</t>
  </si>
  <si>
    <t>WV-Steam-Land Rights (310.1) (OP)</t>
  </si>
  <si>
    <t>38910 - Land Rights</t>
  </si>
  <si>
    <t>WV-GP-Land Rights (389.1) (OP)</t>
  </si>
  <si>
    <t>Philip Sporn Generating Plant Unit 5 : APCo : 0750 / OPCo : 7500U5</t>
  </si>
  <si>
    <t xml:space="preserve">Philip Sporn Plant - Capitalized Software : APCo/OPCo: 9305 </t>
  </si>
  <si>
    <t>Philip Sporn 345/138KV Substation : 07: 7499</t>
  </si>
  <si>
    <t>Monongalia County, WV</t>
  </si>
  <si>
    <t>WV-Monongalia-Cass District Personal (Ohio Power)</t>
  </si>
  <si>
    <t>WV-Monongalia-Cass District</t>
  </si>
  <si>
    <t>Fort Martin Substation (OPCo Equipment/Substation Owned by Monongahela Power) : OPCo : 5174</t>
  </si>
  <si>
    <t>746010</t>
  </si>
  <si>
    <t>Township</t>
  </si>
  <si>
    <t>Ohio County, WV</t>
  </si>
  <si>
    <t>WV-Ohio-Wheeling Muni Personal (Ohio Power)</t>
  </si>
  <si>
    <t>WV-Ohio-Wheeling, City of</t>
  </si>
  <si>
    <t>Wheeling Mobile Warehouse at Forty-Third Street &amp; Jacob : WPCo : 3008</t>
  </si>
  <si>
    <t>1229999</t>
  </si>
  <si>
    <t>701020</t>
  </si>
  <si>
    <t>Pleasants County, WV</t>
  </si>
  <si>
    <t>WV-Pleasants-Outside Muni Personal (Ohio Power)</t>
  </si>
  <si>
    <t>WV-Pleasants-Outside Muni</t>
  </si>
  <si>
    <t>St. Marys Telecommunication Site : OPCO : 3597</t>
  </si>
  <si>
    <t>1229779</t>
  </si>
  <si>
    <t>734000</t>
  </si>
  <si>
    <t>1229889</t>
  </si>
  <si>
    <t>1229782</t>
  </si>
  <si>
    <t>Putnam County, WV</t>
  </si>
  <si>
    <t>WV-Putnam-Outside Muni Personal (Ohio Power)</t>
  </si>
  <si>
    <t>WV-Putnam-Outside Muni</t>
  </si>
  <si>
    <t>John E. Amos Generating Plant Common Facilities for Units 1,2 &amp; 3 : APCo :  7801</t>
  </si>
  <si>
    <t>John E. Amos Generating Plant Unit No. 3 : 02:0743 / 07:8600</t>
  </si>
  <si>
    <t>Putnam Coal Terminal : APCo:0746 / OPCo:8610</t>
  </si>
  <si>
    <t>39300 - Stores Equipment</t>
  </si>
  <si>
    <t>WV-GP-Stores Equip (393) (OP)</t>
  </si>
  <si>
    <t>John E. Amos Generating Plant Unit Nos. 1,2 : APCo : 0740</t>
  </si>
  <si>
    <t>John E. Amos Plant Ash Area Unit No. 3 Land : OPCo : 9200</t>
  </si>
  <si>
    <t>WV-Putnam-Scott District Personal (Ohio Power)</t>
  </si>
  <si>
    <t>WV-Putnam-Scott District</t>
  </si>
  <si>
    <t xml:space="preserve">728080 </t>
  </si>
  <si>
    <t>Taylor County, WV</t>
  </si>
  <si>
    <t>WV-Taylor-Outside Muni Personal (Ohio Power)</t>
  </si>
  <si>
    <t>WV-Taylor-Outside Muni</t>
  </si>
  <si>
    <t>Prunytown Substation (OPCo Equipment/Substation Owned by Monongahela Power) : OPCo : 5176</t>
  </si>
  <si>
    <t>741000</t>
  </si>
  <si>
    <t>Wetzel County, WV</t>
  </si>
  <si>
    <t>WV-Wetzel-Outside Muni Personal (Ohio Power)</t>
  </si>
  <si>
    <t>WV-Wetzel-Outside Muni</t>
  </si>
  <si>
    <t>New Martinsville Telecommunication Site : OPCO : 3600</t>
  </si>
  <si>
    <t>36010 - Land Rights</t>
  </si>
  <si>
    <t>WV-Dist-Land Rights (360.1) (OP)</t>
  </si>
  <si>
    <t>703000</t>
  </si>
  <si>
    <t>1230277</t>
  </si>
  <si>
    <t>1229989</t>
  </si>
  <si>
    <t>1229625</t>
  </si>
  <si>
    <t>Row Labels</t>
  </si>
  <si>
    <t>Grand Total</t>
  </si>
  <si>
    <t>Sum of assessment</t>
  </si>
  <si>
    <t>Vintage 2012</t>
  </si>
  <si>
    <t>Copied from 2014 Forecast</t>
  </si>
  <si>
    <t>prop_tax_balance_effrate</t>
  </si>
  <si>
    <t>cost_approach_value_effrate</t>
  </si>
  <si>
    <t>market_value_effrate</t>
  </si>
  <si>
    <t>quantity_factored_effrate</t>
  </si>
  <si>
    <t>assessment_effrate</t>
  </si>
  <si>
    <t>equalized_value_effrate</t>
  </si>
  <si>
    <t>taxable_value_effrate</t>
  </si>
  <si>
    <t>ledger_notes</t>
  </si>
  <si>
    <t>description_1</t>
  </si>
  <si>
    <t>description_2</t>
  </si>
  <si>
    <t>description_3</t>
  </si>
  <si>
    <t>unit_number</t>
  </si>
  <si>
    <t>serial_number</t>
  </si>
  <si>
    <t>make</t>
  </si>
  <si>
    <t>model</t>
  </si>
  <si>
    <t>model_year</t>
  </si>
  <si>
    <t>body_type</t>
  </si>
  <si>
    <t>fuel_type</t>
  </si>
  <si>
    <t>gross_weight</t>
  </si>
  <si>
    <t>license_number</t>
  </si>
  <si>
    <t>license_weight</t>
  </si>
  <si>
    <t>license_expiration</t>
  </si>
  <si>
    <t>key_number</t>
  </si>
  <si>
    <t>primary_driver</t>
  </si>
  <si>
    <t>group_code</t>
  </si>
  <si>
    <t>length</t>
  </si>
  <si>
    <t>width</t>
  </si>
  <si>
    <t>height</t>
  </si>
  <si>
    <t>construction_type</t>
  </si>
  <si>
    <t>stories</t>
  </si>
  <si>
    <t>lease_number</t>
  </si>
  <si>
    <t>lease_start</t>
  </si>
  <si>
    <t>lease_end</t>
  </si>
  <si>
    <t>source_system</t>
  </si>
  <si>
    <t>external_code</t>
  </si>
  <si>
    <t>ledger_detail_notes</t>
  </si>
  <si>
    <t>property_tax_ledger_id</t>
  </si>
  <si>
    <t>case_id</t>
  </si>
  <si>
    <t>Tax Rate</t>
  </si>
  <si>
    <t xml:space="preserve">Calc'd Taxes </t>
  </si>
  <si>
    <t>Taxes with Discount</t>
  </si>
  <si>
    <t>2012 Merged Tax Year</t>
  </si>
  <si>
    <t>Huntington Bank</t>
  </si>
  <si>
    <t>GE Commercial Capital - Titles in the Name of the Operating Company  see contract for additional inf</t>
  </si>
  <si>
    <t>39200 - Transportation Equipment</t>
  </si>
  <si>
    <t>WV-GP-Transportation Equip (392) (OP)</t>
  </si>
  <si>
    <t>1240612</t>
  </si>
  <si>
    <t>RBS Asset Finance Inc - Titles in the name of the Operating Company with Wells Fargo Ban Northwest N</t>
  </si>
  <si>
    <t>1240611</t>
  </si>
  <si>
    <t>1240947</t>
  </si>
  <si>
    <t>1240907</t>
  </si>
  <si>
    <t>1231028</t>
  </si>
  <si>
    <t>1231090</t>
  </si>
  <si>
    <t>1230717</t>
  </si>
  <si>
    <t>1240647</t>
  </si>
  <si>
    <t>1240900</t>
  </si>
  <si>
    <t>1240901</t>
  </si>
  <si>
    <t>1176816</t>
  </si>
  <si>
    <t>1174901</t>
  </si>
  <si>
    <t>WV-Trans-OH Conductors (356) (OP Alloc)</t>
  </si>
  <si>
    <t>1231412</t>
  </si>
  <si>
    <t>1240952</t>
  </si>
  <si>
    <t>1240653</t>
  </si>
  <si>
    <t>1240865</t>
  </si>
  <si>
    <t>1185110</t>
  </si>
  <si>
    <t>719000</t>
  </si>
  <si>
    <t>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</t>
  </si>
  <si>
    <t>WV-Mason-Point Pleasant, City of Personal (Ohio Power)</t>
  </si>
  <si>
    <t>WV-Mason-Point Pleasant, City of</t>
  </si>
  <si>
    <t>OPCo, WV Point Pleasant  : OPCo :3840</t>
  </si>
  <si>
    <t>1240646</t>
  </si>
  <si>
    <t>719060</t>
  </si>
  <si>
    <t>36000 - Land</t>
  </si>
  <si>
    <t>WV-Dist-Land (360) (OP)</t>
  </si>
  <si>
    <t>728000</t>
  </si>
  <si>
    <t>Taxes Paid for 2012(2013/2014) YE2011</t>
  </si>
  <si>
    <t>2013 Statement Year Tax Rate</t>
  </si>
  <si>
    <t>Total Taxes on Mitchell Plant</t>
  </si>
  <si>
    <t>50% Taxes on Mitchell Plant</t>
  </si>
  <si>
    <t>1/2 Year on 50% Mitchell Plant Taxes</t>
  </si>
  <si>
    <t>This is the expense for Jan 2014-June 2014</t>
  </si>
  <si>
    <t>(Multiple Items)</t>
  </si>
  <si>
    <t>Ties to State Public Utilities Assessment 8/2012</t>
  </si>
  <si>
    <t>YE 12/31/2011 -  Return filed 05/01/2012 - Lien/Vintage 12/31/2012 (WV Tax Liability Year = 2013) Payment Dates = 09/01/2013 &amp; 03/01/2014</t>
  </si>
  <si>
    <t>Pivot on Updated Prop Sheet B from Accrual Center-Reconciles State Assessment to County.</t>
  </si>
  <si>
    <t>Mitchell Plant Tax Calculations based on Pivot on Updated Prop Sheet B from Accrual Center</t>
  </si>
  <si>
    <t>Mitchell Plant Amounts from Marshall and Mason Counties, WV</t>
  </si>
  <si>
    <r>
      <t xml:space="preserve">See </t>
    </r>
    <r>
      <rPr>
        <b/>
        <sz val="11"/>
        <color rgb="FFFF0000"/>
        <rFont val="Calibri"/>
        <family val="2"/>
        <scheme val="minor"/>
      </rPr>
      <t>AG_1_107_Attachment10.pdf</t>
    </r>
    <r>
      <rPr>
        <b/>
        <sz val="11"/>
        <color theme="1"/>
        <rFont val="Calibri"/>
        <family val="2"/>
        <scheme val="minor"/>
      </rPr>
      <t xml:space="preserve">  for State Public Utilities Assessment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</si>
</sst>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3" formatCode="_(* #,##0.00_);_(* \(#,##0.00\);_(* &quot;-&quot;??_);_(@_)"/>
    <numFmt numFmtId="164" formatCode="&quot;$&quot;#,##0.00"/>
    <numFmt numFmtId="165" formatCode="0.00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6100"/>
      <name val="Arial"/>
      <family val="2"/>
    </font>
    <font>
      <b/>
      <sz val="10"/>
      <color rgb="FF0061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6EFCE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</cellStyleXfs>
  <cellXfs count="3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/>
    <xf numFmtId="164" fontId="0" fillId="0" borderId="0" xfId="0" applyNumberFormat="1"/>
    <xf numFmtId="0" fontId="1" fillId="0" borderId="0" xfId="5"/>
    <xf numFmtId="22" fontId="1" fillId="0" borderId="0" xfId="5" applyNumberFormat="1" applyAlignment="1">
      <alignment horizontal="right"/>
    </xf>
    <xf numFmtId="0" fontId="1" fillId="0" borderId="0" xfId="5" applyFill="1"/>
    <xf numFmtId="165" fontId="0" fillId="0" borderId="0" xfId="0" applyNumberFormat="1"/>
    <xf numFmtId="164" fontId="1" fillId="0" borderId="0" xfId="5" applyNumberFormat="1" applyFill="1"/>
    <xf numFmtId="0" fontId="3" fillId="0" borderId="0" xfId="0" applyFont="1"/>
    <xf numFmtId="0" fontId="4" fillId="0" borderId="0" xfId="1" applyFont="1" applyAlignment="1">
      <alignment horizontal="center"/>
    </xf>
    <xf numFmtId="0" fontId="0" fillId="0" borderId="0" xfId="0"/>
    <xf numFmtId="0" fontId="5" fillId="0" borderId="0" xfId="0" applyFont="1"/>
    <xf numFmtId="164" fontId="0" fillId="2" borderId="0" xfId="0" applyNumberFormat="1" applyFill="1"/>
    <xf numFmtId="0" fontId="2" fillId="0" borderId="1" xfId="1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164" fontId="6" fillId="3" borderId="0" xfId="0" applyNumberFormat="1" applyFont="1" applyFill="1" applyBorder="1"/>
    <xf numFmtId="164" fontId="7" fillId="3" borderId="0" xfId="0" applyNumberFormat="1" applyFont="1" applyFill="1" applyBorder="1"/>
    <xf numFmtId="164" fontId="0" fillId="0" borderId="0" xfId="0" applyNumberFormat="1" applyBorder="1"/>
    <xf numFmtId="0" fontId="5" fillId="0" borderId="0" xfId="0" applyFont="1" applyBorder="1"/>
    <xf numFmtId="0" fontId="0" fillId="0" borderId="0" xfId="0" applyBorder="1"/>
    <xf numFmtId="0" fontId="5" fillId="0" borderId="3" xfId="0" applyFont="1" applyBorder="1"/>
    <xf numFmtId="164" fontId="0" fillId="0" borderId="3" xfId="0" applyNumberFormat="1" applyBorder="1"/>
    <xf numFmtId="0" fontId="1" fillId="0" borderId="3" xfId="1" applyBorder="1"/>
    <xf numFmtId="164" fontId="5" fillId="0" borderId="0" xfId="0" applyNumberFormat="1" applyFont="1"/>
    <xf numFmtId="0" fontId="0" fillId="2" borderId="0" xfId="0" applyFill="1"/>
    <xf numFmtId="164" fontId="3" fillId="0" borderId="4" xfId="0" applyNumberFormat="1" applyFont="1" applyBorder="1"/>
    <xf numFmtId="0" fontId="3" fillId="0" borderId="5" xfId="0" applyFont="1" applyBorder="1"/>
    <xf numFmtId="0" fontId="1" fillId="0" borderId="0" xfId="1" applyBorder="1"/>
    <xf numFmtId="164" fontId="5" fillId="0" borderId="6" xfId="0" applyNumberFormat="1" applyFont="1" applyBorder="1" applyAlignment="1">
      <alignment horizontal="left"/>
    </xf>
  </cellXfs>
  <cellStyles count="8">
    <cellStyle name="Comma 2" xfId="2"/>
    <cellStyle name="Currency 2" xfId="3"/>
    <cellStyle name="Normal" xfId="0" builtinId="0"/>
    <cellStyle name="Normal 2" xfId="1"/>
    <cellStyle name="Normal 3" xfId="5"/>
    <cellStyle name="Normal 4" xfId="6"/>
    <cellStyle name="Normal 5" xfId="7"/>
    <cellStyle name="Percent 2" xfId="4"/>
  </cellStyles>
  <dxfs count="6">
    <dxf>
      <border>
        <bottom/>
      </border>
    </dxf>
    <dxf>
      <border>
        <left/>
        <right/>
        <top/>
        <bottom/>
        <vertical/>
      </border>
    </dxf>
    <dxf>
      <fill>
        <patternFill patternType="solid">
          <bgColor rgb="FF92D050"/>
        </patternFill>
      </fill>
    </dxf>
    <dxf>
      <numFmt numFmtId="164" formatCode="&quot;$&quot;#,##0.00"/>
    </dxf>
    <dxf>
      <numFmt numFmtId="164" formatCode="&quot;$&quot;#,##0.00"/>
    </dxf>
    <dxf>
      <numFmt numFmtId="164" formatCode="&quot;$&quot;#,##0.00"/>
    </dxf>
  </dxfs>
  <tableStyles count="0" defaultTableStyle="TableStyleMedium2" defaultPivotStyle="PivotStyleLight16"/>
  <colors>
    <mruColors>
      <color rgb="FF669900"/>
      <color rgb="FF99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nnifer K. Nicol" refreshedDate="41586.689059259261" createdVersion="4" refreshedVersion="4" minRefreshableVersion="3" recordCount="1982">
  <cacheSource type="worksheet">
    <worksheetSource ref="A2:BX1984" sheet="Prop Sheet B with Actuals"/>
  </cacheSource>
  <cacheFields count="76">
    <cacheField name="tax_year_description" numFmtId="0">
      <sharedItems/>
    </cacheField>
    <cacheField name="case_description" numFmtId="0">
      <sharedItems/>
    </cacheField>
    <cacheField name="prop_tax_company" numFmtId="0">
      <sharedItems count="1">
        <s v="Ohio Power"/>
      </sharedItems>
    </cacheField>
    <cacheField name="company" numFmtId="0">
      <sharedItems count="3">
        <s v="Ohio Power - Transm"/>
        <s v="Ohio Power - Distr"/>
        <s v="Ohio Power - Gen"/>
      </sharedItems>
    </cacheField>
    <cacheField name="state" numFmtId="0">
      <sharedItems count="1">
        <s v="WV"/>
      </sharedItems>
    </cacheField>
    <cacheField name="county" numFmtId="0">
      <sharedItems count="13">
        <s v="Brooke County, WV"/>
        <s v="Hancock County, WV"/>
        <s v="Harrison County, WV"/>
        <s v="Jackson County, WV"/>
        <s v="Kanawha County, WV"/>
        <s v="Marshall County, WV"/>
        <s v="Mason County, WV"/>
        <s v="Monongalia County, WV"/>
        <s v="Ohio County, WV"/>
        <s v="Pleasants County, WV"/>
        <s v="Putnam County, WV"/>
        <s v="Taylor County, WV"/>
        <s v="Wetzel County, WV"/>
      </sharedItems>
    </cacheField>
    <cacheField name="parcel_number" numFmtId="0">
      <sharedItems/>
    </cacheField>
    <cacheField name="tax_district" numFmtId="0">
      <sharedItems count="17">
        <s v="WV-Brooke-Outside Muni"/>
        <s v="WV-Hancock-Butler District"/>
        <s v="WV-Harrison-Clay &amp; Eagle Township"/>
        <s v="WV-Jackson-Union District"/>
        <s v="WV-Kanawha-St. Albans, City of"/>
        <s v="WV-Marshall-Franklin District"/>
        <s v="WV-Marshall-Moundsville, City of"/>
        <s v="WV-Mason-Graham, Town of"/>
        <s v="WV-Mason-Outside Muni"/>
        <s v="WV-Mason-Point Pleasant, City of"/>
        <s v="WV-Monongalia-Cass District"/>
        <s v="WV-Ohio-Wheeling, City of"/>
        <s v="WV-Pleasants-Outside Muni"/>
        <s v="WV-Putnam-Outside Muni"/>
        <s v="WV-Putnam-Scott District"/>
        <s v="WV-Taylor-Outside Muni"/>
        <s v="WV-Wetzel-Outside Muni"/>
      </sharedItems>
    </cacheField>
    <cacheField name="prop_tax_location" numFmtId="0">
      <sharedItems count="41">
        <s v="Windsor - Canton 138KV Line : OPCo : 0006"/>
        <s v="Wylie Ridge Substation (OPCo Equipment/Substation Owned by Monongahela Power) : OPCo : 5175"/>
        <s v="Harrison Substation (OPCo Equipment/Substation Owned by Monongahela Power) : OPCo : 5177"/>
        <s v="Ravenswood Aluminum Corp Metering Point : OPCo : 6035"/>
        <s v="Ravenswood Metering Point (Pechiney) : OPCo : TS6035"/>
        <s v="AP/OP 1300 MW Simulator, St Albans WV : AP/OP : 0791"/>
        <s v="Kammer 138KV and 345KV Substation : OPCo : 7601"/>
        <s v="Kammer 765KV Substation : OPCo : 7603"/>
        <s v="Kammer Generating Plant Unit Nos.1-3 : OPCo : 7600"/>
        <s v="Mitchell Generating Plant Unit Nos.1&amp;2 : OPCo : 8500"/>
        <s v="West Virginia General Plant Equipment : OPCo : 3994"/>
        <s v="Mitchell SCR Catalyst : OPCo : 8500SCR"/>
        <s v="Kammer - Dumont 765KV Substation : OPCo : 0179"/>
        <s v="Kammer - Ohio Ferro Alloys 138KV Substation : OPCo : 0093"/>
        <s v="Kammer - South Canton 765KV Substation : OPCo : 0266"/>
        <s v="Kammer - West Bellaire 138KV Substation : OPCo : 0185"/>
        <s v="Kammer Extension No.1 345KV Substation : OPCo : 0092"/>
        <s v="Kammer Extension No.2 345KV Substation : OPCo : 0139"/>
        <s v="Mitchell 765KV Substation : OPCo : 0903"/>
        <s v="Sub-Transmission Lines- =&lt;69KV-WV : OPCo : 0905"/>
        <s v="OPCo, WV Moundsville : OPCo :3842"/>
        <s v="Ohio Power Investment in Mountaineer Gypsum Unloader Facility : OPCo : 0715"/>
        <s v="Mountaineer Plant Microwave Equipment : OPCo : 3513"/>
        <s v="Philip Sporn Generating Plant : APCo : 0750 / OPCo : 7500"/>
        <s v="Gavin Generating Plant Unit Nos.1&amp;2 : OPCo : 8200"/>
        <s v="Little Broad Run Ash Disposal Site : APCo : 0752"/>
        <s v="Mountaineer Generating Plant : APCo : 0710"/>
        <s v="Philip Sporn Generating Plant Unit 5 : APCo : 0750 / OPCo : 7500U5"/>
        <s v="Philip Sporn Plant - Capitalized Software : APCo/OPCo: 9305 "/>
        <s v="Philip Sporn 345/138KV Substation : 07: 7499"/>
        <s v="OPCo, WV Point Pleasant  : OPCo :3840"/>
        <s v="Fort Martin Substation (OPCo Equipment/Substation Owned by Monongahela Power) : OPCo : 5174"/>
        <s v="Wheeling Mobile Warehouse at Forty-Third Street &amp; Jacob : WPCo : 3008"/>
        <s v="St. Marys Telecommunication Site : OPCO : 3597"/>
        <s v="John E. Amos Generating Plant Common Facilities for Units 1,2 &amp; 3 : APCo :  7801"/>
        <s v="John E. Amos Generating Plant Unit No. 3 : 02:0743 / 07:8600"/>
        <s v="Putnam Coal Terminal : APCo:0746 / OPCo:8610"/>
        <s v="John E. Amos Generating Plant Unit Nos. 1,2 : APCo : 0740"/>
        <s v="John E. Amos Plant Ash Area Unit No. 3 Land : OPCo : 9200"/>
        <s v="Prunytown Substation (OPCo Equipment/Substation Owned by Monongahela Power) : OPCo : 5176"/>
        <s v="New Martinsville Telecommunication Site : OPCO : 3600"/>
      </sharedItems>
    </cacheField>
    <cacheField name="gl_account" numFmtId="0">
      <sharedItems/>
    </cacheField>
    <cacheField name="bus_segment" numFmtId="0">
      <sharedItems/>
    </cacheField>
    <cacheField name="utility_account" numFmtId="0">
      <sharedItems containsBlank="1"/>
    </cacheField>
    <cacheField name="property_tax_type" numFmtId="0">
      <sharedItems count="36">
        <s v="WV-Trans-Land (350) (OP)"/>
        <s v="WV-Trans-Land Rights (350.1) (OP)"/>
        <s v="WV-Trans-Towers (354) (OP)"/>
        <s v="WV-Trans-OH Conductors (356) (OP)"/>
        <s v="WV-Trans-OH Cond ROW (356.1) (OP)"/>
        <s v="WV-Trans-Station Equip (353) (OP)"/>
        <s v="WV-GP-Communication Equip (397) (OP)"/>
        <s v="WV-Dist-Meters (370) (OP)"/>
        <s v="WV-Steam-Boiler Plant Equip (312) (OP)"/>
        <s v="WV-Steam-Accessory Elec Equip (315) (OP)"/>
        <s v="WV-Steam-Misc Pwr Plant Equip (316) (OP)"/>
        <s v="WV-GP-Office Furniture (391) (OP Alloc)"/>
        <s v="WV-Intang-Misc Intangible (303) (OP)"/>
        <s v="WV-Steam-Land (310) (OP)"/>
        <s v="WV-Steam-Structures (311) (OP)"/>
        <s v="WV-Pollution Control (OP)"/>
        <s v="WV-Steam-Turbogenerator Units (314) (OP)"/>
        <s v="WV-Trans-Structures (352) (OP)"/>
        <s v="WV-GP-Structures (390) (OP)"/>
        <s v="WV-GP-Office Furniture (391) (OP)"/>
        <s v="WV-GP-Transportation Equip (392) (OP)"/>
        <s v="WV-Fuel"/>
        <s v="WV-Materials &amp; Supplies"/>
        <s v="WV-GP-Tools (394) (OP)"/>
        <s v="WV-GP-Misc Equip (398) (OP Alloc)"/>
        <s v="WV-Trans-Poles (355) (OP)"/>
        <s v="WV-GP-Misc Equip (398) (OP)"/>
        <s v="WV-Trans-Towers (354) (OP Alloc)"/>
        <s v="WV-Trans-Poles (355) (OP Alloc)"/>
        <s v="WV-Trans-OH Conductors (356) (OP Alloc)"/>
        <s v="WV-GP-Tools (394) (OP Alloc)"/>
        <s v="WV-Steam-Land Rights (310.1) (OP)"/>
        <s v="WV-GP-Land Rights (389.1) (OP)"/>
        <s v="WV-Dist-Land (360) (OP)"/>
        <s v="WV-GP-Stores Equip (393) (OP)"/>
        <s v="WV-Dist-Land Rights (360.1) (OP)"/>
      </sharedItems>
    </cacheField>
    <cacheField name="assessment_group" numFmtId="0">
      <sharedItems/>
    </cacheField>
    <cacheField name="vintage" numFmtId="0">
      <sharedItems containsString="0" containsBlank="1" containsNumber="1" containsInteger="1" minValue="1918" maxValue="2011"/>
    </cacheField>
    <cacheField name="vintage_month" numFmtId="0">
      <sharedItems containsNonDate="0" containsString="0" containsBlank="1"/>
    </cacheField>
    <cacheField name="class_code_value1" numFmtId="0">
      <sharedItems containsBlank="1"/>
    </cacheField>
    <cacheField name="class_code_value2" numFmtId="0">
      <sharedItems containsBlank="1"/>
    </cacheField>
    <cacheField name="user_input" numFmtId="0">
      <sharedItems/>
    </cacheField>
    <cacheField name="parcel_type" numFmtId="0">
      <sharedItems/>
    </cacheField>
    <cacheField name="parcel_description" numFmtId="0">
      <sharedItems/>
    </cacheField>
    <cacheField name="tax_district_code" numFmtId="0">
      <sharedItems/>
    </cacheField>
    <cacheField name="assessor" numFmtId="0">
      <sharedItems containsNonDate="0" containsString="0" containsBlank="1"/>
    </cacheField>
    <cacheField name="type_code" numFmtId="0">
      <sharedItems containsBlank="1"/>
    </cacheField>
    <cacheField name="parent_type_code" numFmtId="0">
      <sharedItems containsNonDate="0" containsString="0" containsBlank="1"/>
    </cacheField>
    <cacheField name="location_code" numFmtId="0">
      <sharedItems containsNonDate="0" containsString="0" containsBlank="1"/>
    </cacheField>
    <cacheField name="prop_tax_balance" numFmtId="0">
      <sharedItems containsSemiMixedTypes="0" containsString="0" containsNumber="1" minValue="-600843257.05999994" maxValue="478243838.44999999"/>
    </cacheField>
    <cacheField name="final_reserve" numFmtId="0">
      <sharedItems containsSemiMixedTypes="0" containsString="0" containsNumber="1" containsInteger="1" minValue="0" maxValue="0"/>
    </cacheField>
    <cacheField name="cost_approach_value" numFmtId="0">
      <sharedItems containsSemiMixedTypes="0" containsString="0" containsNumber="1" minValue="-600843257.05999994" maxValue="478243838.44999999"/>
    </cacheField>
    <cacheField name="market_value" numFmtId="0">
      <sharedItems containsSemiMixedTypes="0" containsString="0" containsNumber="1" minValue="-414488794.77999997" maxValue="329914182.91000003"/>
    </cacheField>
    <cacheField name="quantity_factored" numFmtId="0">
      <sharedItems containsString="0" containsBlank="1" containsNumber="1" containsInteger="1" minValue="0" maxValue="0"/>
    </cacheField>
    <cacheField name="assessment" numFmtId="0">
      <sharedItems containsSemiMixedTypes="0" containsString="0" containsNumber="1" minValue="-224852560.25999999" maxValue="178972386.41"/>
    </cacheField>
    <cacheField name="equalized_value" numFmtId="0">
      <sharedItems containsSemiMixedTypes="0" containsString="0" containsNumber="1" minValue="-224852560.25999999" maxValue="178972386.41"/>
    </cacheField>
    <cacheField name="taxable_value" numFmtId="0">
      <sharedItems containsSemiMixedTypes="0" containsString="0" containsNumber="1" minValue="-224852560.25999999" maxValue="178972386.41"/>
    </cacheField>
    <cacheField name="tax_liability" numFmtId="0">
      <sharedItems containsNonDate="0" containsString="0" containsBlank="1"/>
    </cacheField>
    <cacheField name="prop_tax_balance_effrate" numFmtId="0">
      <sharedItems containsNonDate="0" containsString="0" containsBlank="1"/>
    </cacheField>
    <cacheField name="cost_approach_value_effrate" numFmtId="0">
      <sharedItems containsNonDate="0" containsString="0" containsBlank="1"/>
    </cacheField>
    <cacheField name="market_value_effrate" numFmtId="0">
      <sharedItems containsNonDate="0" containsString="0" containsBlank="1"/>
    </cacheField>
    <cacheField name="quantity_factored_effrate" numFmtId="0">
      <sharedItems containsNonDate="0" containsString="0" containsBlank="1"/>
    </cacheField>
    <cacheField name="assessment_effrate" numFmtId="0">
      <sharedItems containsNonDate="0" containsString="0" containsBlank="1"/>
    </cacheField>
    <cacheField name="equalized_value_effrate" numFmtId="0">
      <sharedItems containsNonDate="0" containsString="0" containsBlank="1"/>
    </cacheField>
    <cacheField name="taxable_value_effrate" numFmtId="0">
      <sharedItems containsNonDate="0" containsString="0" containsBlank="1"/>
    </cacheField>
    <cacheField name="ledger_notes" numFmtId="0">
      <sharedItems containsBlank="1" longText="1"/>
    </cacheField>
    <cacheField name="description_1" numFmtId="0">
      <sharedItems containsBlank="1"/>
    </cacheField>
    <cacheField name="description_2" numFmtId="0">
      <sharedItems containsNonDate="0" containsString="0" containsBlank="1"/>
    </cacheField>
    <cacheField name="description_3" numFmtId="0">
      <sharedItems containsNonDate="0" containsString="0" containsBlank="1"/>
    </cacheField>
    <cacheField name="unit_number" numFmtId="0">
      <sharedItems containsNonDate="0" containsString="0" containsBlank="1"/>
    </cacheField>
    <cacheField name="serial_number" numFmtId="0">
      <sharedItems containsNonDate="0" containsString="0" containsBlank="1"/>
    </cacheField>
    <cacheField name="make" numFmtId="0">
      <sharedItems containsNonDate="0" containsString="0" containsBlank="1"/>
    </cacheField>
    <cacheField name="model" numFmtId="0">
      <sharedItems containsNonDate="0" containsString="0" containsBlank="1"/>
    </cacheField>
    <cacheField name="model_year" numFmtId="0">
      <sharedItems containsNonDate="0" containsString="0" containsBlank="1"/>
    </cacheField>
    <cacheField name="body_type" numFmtId="0">
      <sharedItems containsNonDate="0" containsString="0" containsBlank="1"/>
    </cacheField>
    <cacheField name="fuel_type" numFmtId="0">
      <sharedItems containsNonDate="0" containsString="0" containsBlank="1"/>
    </cacheField>
    <cacheField name="gross_weight" numFmtId="0">
      <sharedItems containsString="0" containsBlank="1" containsNumber="1" containsInteger="1" minValue="0" maxValue="0"/>
    </cacheField>
    <cacheField name="license_number" numFmtId="0">
      <sharedItems containsNonDate="0" containsString="0" containsBlank="1"/>
    </cacheField>
    <cacheField name="license_weight" numFmtId="0">
      <sharedItems containsString="0" containsBlank="1" containsNumber="1" containsInteger="1" minValue="0" maxValue="0"/>
    </cacheField>
    <cacheField name="license_expiration" numFmtId="0">
      <sharedItems containsNonDate="0" containsDate="1" containsString="0" containsBlank="1" minDate="1899-12-31T00:00:00" maxDate="1900-01-01T00:00:00"/>
    </cacheField>
    <cacheField name="key_number" numFmtId="0">
      <sharedItems containsNonDate="0" containsString="0" containsBlank="1"/>
    </cacheField>
    <cacheField name="primary_driver" numFmtId="0">
      <sharedItems containsNonDate="0" containsString="0" containsBlank="1"/>
    </cacheField>
    <cacheField name="group_code" numFmtId="0">
      <sharedItems containsNonDate="0" containsString="0" containsBlank="1"/>
    </cacheField>
    <cacheField name="length" numFmtId="0">
      <sharedItems containsNonDate="0" containsString="0" containsBlank="1"/>
    </cacheField>
    <cacheField name="width" numFmtId="0">
      <sharedItems containsNonDate="0" containsString="0" containsBlank="1"/>
    </cacheField>
    <cacheField name="height" numFmtId="0">
      <sharedItems containsNonDate="0" containsString="0" containsBlank="1"/>
    </cacheField>
    <cacheField name="construction_type" numFmtId="0">
      <sharedItems containsNonDate="0" containsString="0" containsBlank="1"/>
    </cacheField>
    <cacheField name="stories" numFmtId="0">
      <sharedItems containsNonDate="0" containsString="0" containsBlank="1"/>
    </cacheField>
    <cacheField name="lease_number" numFmtId="0">
      <sharedItems containsNonDate="0" containsString="0" containsBlank="1"/>
    </cacheField>
    <cacheField name="lease_start" numFmtId="0">
      <sharedItems containsNonDate="0" containsDate="1" containsString="0" containsBlank="1" minDate="1899-12-31T00:00:00" maxDate="1900-01-01T00:00:00"/>
    </cacheField>
    <cacheField name="lease_end" numFmtId="0">
      <sharedItems containsNonDate="0" containsDate="1" containsString="0" containsBlank="1" minDate="1899-12-31T00:00:00" maxDate="1900-01-01T00:00:00"/>
    </cacheField>
    <cacheField name="source_system" numFmtId="0">
      <sharedItems containsNonDate="0" containsString="0" containsBlank="1"/>
    </cacheField>
    <cacheField name="external_code" numFmtId="0">
      <sharedItems containsNonDate="0" containsString="0" containsBlank="1"/>
    </cacheField>
    <cacheField name="ledger_detail_notes" numFmtId="0">
      <sharedItems containsNonDate="0" containsString="0" containsBlank="1"/>
    </cacheField>
    <cacheField name="property_tax_ledger_id" numFmtId="0">
      <sharedItems containsSemiMixedTypes="0" containsString="0" containsNumber="1" containsInteger="1" minValue="3319023" maxValue="103427668"/>
    </cacheField>
    <cacheField name="case_id" numFmtId="0">
      <sharedItems containsSemiMixedTypes="0" containsString="0" containsNumber="1" containsInteger="1" minValue="22" maxValue="22"/>
    </cacheField>
    <cacheField name="Tax Rate" numFmtId="0">
      <sharedItems containsSemiMixedTypes="0" containsString="0" containsNumber="1" minValue="1.9452000000000001E-2" maxValue="2.9127999999999998E-2"/>
    </cacheField>
    <cacheField name="Calc'd Taxes " numFmtId="164">
      <sharedItems containsSemiMixedTypes="0" containsString="0" containsNumber="1" minValue="-5664485.6980699198" maxValue="4508672.3584407195"/>
    </cacheField>
    <cacheField name="Taxes with Discount" numFmtId="164">
      <sharedItems containsSemiMixedTypes="0" containsString="0" containsNumber="1" minValue="-5522873.5556181716" maxValue="4395955.54947970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82">
  <r>
    <s v="2012 Merged Tax Year"/>
    <s v="2012 Actuals"/>
    <x v="0"/>
    <x v="0"/>
    <x v="0"/>
    <x v="0"/>
    <s v="WV-Brooke-Outside Muni Personal (Ohio Power)"/>
    <x v="0"/>
    <x v="0"/>
    <s v="1010001 Plant In Service"/>
    <s v="Regulated"/>
    <s v="35000 - Land"/>
    <x v="0"/>
    <s v="Impr/Pers Prop"/>
    <n v="1918"/>
    <m/>
    <m/>
    <m/>
    <s v="System Generated"/>
    <s v="Personal - v10 Conversion"/>
    <s v="WV-Brooke-Outside Muni Personal (Ohio Power)"/>
    <s v="704000"/>
    <m/>
    <s v="County"/>
    <m/>
    <m/>
    <n v="51"/>
    <n v="0"/>
    <n v="51"/>
    <n v="51"/>
    <n v="0"/>
    <n v="27.67"/>
    <n v="27.67"/>
    <n v="27.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14"/>
    <n v="22"/>
    <n v="2.6536000000000001E-2"/>
    <n v="0.73425112000000003"/>
    <n v="0.71589484199999998"/>
  </r>
  <r>
    <s v="2012 Merged Tax Year"/>
    <s v="2012 Actuals"/>
    <x v="0"/>
    <x v="0"/>
    <x v="0"/>
    <x v="0"/>
    <s v="WV-Brooke-Outside Muni Personal (Ohio Power)"/>
    <x v="0"/>
    <x v="0"/>
    <s v="1010001 Plant In Service"/>
    <s v="Regulated"/>
    <s v="35010 - Land Rights"/>
    <x v="1"/>
    <s v="Impr/Pers Prop"/>
    <n v="1920"/>
    <m/>
    <m/>
    <m/>
    <s v="System Generated"/>
    <s v="Personal - v10 Conversion"/>
    <s v="WV-Brooke-Outside Muni Personal (Ohio Power)"/>
    <s v="704000"/>
    <m/>
    <s v="County"/>
    <m/>
    <m/>
    <n v="6197"/>
    <n v="0"/>
    <n v="6197"/>
    <n v="6197"/>
    <n v="0"/>
    <n v="3361.76"/>
    <n v="3361.76"/>
    <n v="3361.7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19023"/>
    <n v="22"/>
    <n v="2.6536000000000001E-2"/>
    <n v="89.207663360000012"/>
    <n v="86.977471776000016"/>
  </r>
  <r>
    <s v="2012 Merged Tax Year"/>
    <s v="2012 Actuals"/>
    <x v="0"/>
    <x v="0"/>
    <x v="0"/>
    <x v="0"/>
    <s v="WV-Brooke-Outside Muni Personal (Ohio Power)"/>
    <x v="0"/>
    <x v="0"/>
    <s v="1010001 Plant In Service"/>
    <s v="Regulated"/>
    <s v="35400 - Towers and Fixtures"/>
    <x v="2"/>
    <s v="Impr/Pers Prop"/>
    <n v="1918"/>
    <m/>
    <m/>
    <m/>
    <s v="System Generated"/>
    <s v="Personal - v10 Conversion"/>
    <s v="WV-Brooke-Outside Muni Personal (Ohio Power)"/>
    <s v="704000"/>
    <m/>
    <s v="County"/>
    <m/>
    <m/>
    <n v="3529"/>
    <n v="0"/>
    <n v="3529"/>
    <n v="2434.46"/>
    <n v="0"/>
    <n v="1320.65"/>
    <n v="1320.65"/>
    <n v="1320.6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19024"/>
    <n v="22"/>
    <n v="2.6536000000000001E-2"/>
    <n v="35.044768400000002"/>
    <n v="34.168649190000004"/>
  </r>
  <r>
    <s v="2012 Merged Tax Year"/>
    <s v="2012 Actuals"/>
    <x v="0"/>
    <x v="0"/>
    <x v="0"/>
    <x v="0"/>
    <s v="WV-Brooke-Outside Muni Personal (Ohio Power)"/>
    <x v="0"/>
    <x v="0"/>
    <s v="1010001 Plant In Service"/>
    <s v="Regulated"/>
    <s v="35600 - Overhead Conductors, Device"/>
    <x v="3"/>
    <s v="Impr/Pers Prop"/>
    <n v="1920"/>
    <m/>
    <m/>
    <m/>
    <s v="System Generated"/>
    <s v="Personal - v10 Conversion"/>
    <s v="WV-Brooke-Outside Muni Personal (Ohio Power)"/>
    <s v="704000"/>
    <m/>
    <s v="County"/>
    <m/>
    <m/>
    <n v="4244"/>
    <n v="0"/>
    <n v="4244"/>
    <n v="2927.7"/>
    <n v="0"/>
    <n v="1588.22"/>
    <n v="1588.22"/>
    <n v="1588.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19025"/>
    <n v="22"/>
    <n v="2.6536000000000001E-2"/>
    <n v="42.145005920000003"/>
    <n v="41.091380772000001"/>
  </r>
  <r>
    <s v="2012 Merged Tax Year"/>
    <s v="2012 Actuals"/>
    <x v="0"/>
    <x v="0"/>
    <x v="0"/>
    <x v="0"/>
    <s v="WV-Brooke-Outside Muni Personal (Ohio Power)"/>
    <x v="0"/>
    <x v="0"/>
    <s v="1010001 Plant In Service"/>
    <s v="Regulated"/>
    <s v="35610 - ROW Clearing OVH Conductors"/>
    <x v="4"/>
    <s v="Impr/Pers Prop"/>
    <n v="1920"/>
    <m/>
    <m/>
    <m/>
    <s v="System Generated"/>
    <s v="Personal - v10 Conversion"/>
    <s v="WV-Brooke-Outside Muni Personal (Ohio Power)"/>
    <s v="704000"/>
    <m/>
    <s v="County"/>
    <m/>
    <m/>
    <n v="60"/>
    <n v="0"/>
    <n v="60"/>
    <n v="60"/>
    <n v="0"/>
    <n v="32.549999999999997"/>
    <n v="32.549999999999997"/>
    <n v="32.5499999999999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519762"/>
    <n v="22"/>
    <n v="2.6536000000000001E-2"/>
    <n v="0.86374679999999993"/>
    <n v="0.84215312999999992"/>
  </r>
  <r>
    <s v="2012 Merged Tax Year"/>
    <s v="2012 Actuals"/>
    <x v="0"/>
    <x v="0"/>
    <x v="0"/>
    <x v="1"/>
    <s v="WV-Hancock-Butler District Personal (Ohio Power)"/>
    <x v="1"/>
    <x v="1"/>
    <s v="1010001 Plant In Service"/>
    <s v="Regulated"/>
    <s v="35300 - Station Equipment"/>
    <x v="5"/>
    <s v="Impr/Pers Prop"/>
    <n v="1990"/>
    <m/>
    <m/>
    <m/>
    <s v="System Generated"/>
    <s v="Personal - v10 Conversion"/>
    <s v="WV-Hancock-Butler District Personal (Ohio Power)"/>
    <s v="705010"/>
    <m/>
    <s v="County"/>
    <m/>
    <m/>
    <n v="13002"/>
    <n v="0"/>
    <n v="13002"/>
    <n v="8969.3700000000008"/>
    <n v="0"/>
    <n v="4865.72"/>
    <n v="4865.72"/>
    <n v="4865.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15"/>
    <n v="22"/>
    <n v="2.6904000000000001E-2"/>
    <n v="130.90733088000002"/>
    <n v="127.63464760800001"/>
  </r>
  <r>
    <s v="2012 Merged Tax Year"/>
    <s v="2012 Actuals"/>
    <x v="0"/>
    <x v="0"/>
    <x v="0"/>
    <x v="1"/>
    <s v="WV-Hancock-Butler District Personal (Ohio Power)"/>
    <x v="1"/>
    <x v="1"/>
    <s v="1010001 Plant In Service"/>
    <s v="Regulated"/>
    <s v="39700 - Communication Equipment"/>
    <x v="6"/>
    <s v="Impr/Pers Prop"/>
    <n v="1990"/>
    <m/>
    <m/>
    <m/>
    <s v="System Generated"/>
    <s v="Personal - v10 Conversion"/>
    <s v="WV-Hancock-Butler District Personal (Ohio Power)"/>
    <s v="705010"/>
    <m/>
    <s v="County"/>
    <m/>
    <m/>
    <n v="3524"/>
    <n v="0"/>
    <n v="3524"/>
    <n v="2431.0100000000002"/>
    <n v="0"/>
    <n v="1318.78"/>
    <n v="1318.78"/>
    <n v="1318.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16"/>
    <n v="22"/>
    <n v="2.6904000000000001E-2"/>
    <n v="35.480457119999997"/>
    <n v="34.593445691999996"/>
  </r>
  <r>
    <s v="2012 Merged Tax Year"/>
    <s v="2012 Actuals"/>
    <x v="0"/>
    <x v="0"/>
    <x v="0"/>
    <x v="2"/>
    <s v="WV-Harrison-Clay &amp; Eagle Township Personal (Ohio Power)"/>
    <x v="2"/>
    <x v="2"/>
    <s v="1010001 Plant In Service"/>
    <s v="Regulated"/>
    <s v="35300 - Station Equipment"/>
    <x v="5"/>
    <s v="Impr/Pers Prop"/>
    <n v="1990"/>
    <m/>
    <m/>
    <m/>
    <s v="System Generated"/>
    <s v="Personal - v10 Conversion"/>
    <s v="WV-Harrison-Clay &amp; Eagle Township Personal (Ohio Power)"/>
    <s v="740010"/>
    <m/>
    <s v="County"/>
    <m/>
    <m/>
    <n v="448"/>
    <n v="0"/>
    <n v="448"/>
    <n v="309.05"/>
    <n v="0"/>
    <n v="167.65"/>
    <n v="167.65"/>
    <n v="167.6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17"/>
    <n v="22"/>
    <n v="2.2807999999999998E-2"/>
    <n v="3.8237611999999999"/>
    <n v="3.7281671699999999"/>
  </r>
  <r>
    <s v="2012 Merged Tax Year"/>
    <s v="2012 Actuals"/>
    <x v="0"/>
    <x v="1"/>
    <x v="0"/>
    <x v="3"/>
    <s v="WV-Jackson-Union District Personal (Ohio Power)"/>
    <x v="3"/>
    <x v="3"/>
    <s v="1010001 Plant In Service"/>
    <s v="Regulated"/>
    <s v="37000 - Meters"/>
    <x v="7"/>
    <s v="Impr/Pers Prop"/>
    <n v="1958"/>
    <m/>
    <m/>
    <m/>
    <s v="System Generated"/>
    <s v="Personal - v10 Conversion"/>
    <s v="WV-Jackson-Union District Personal (Ohio Power)"/>
    <s v="730030"/>
    <m/>
    <s v="County"/>
    <m/>
    <m/>
    <n v="32623.599999999999"/>
    <n v="0"/>
    <n v="32623.599999999999"/>
    <n v="22505.23"/>
    <n v="0"/>
    <n v="12208.67"/>
    <n v="12208.67"/>
    <n v="12208.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20625"/>
    <n v="22"/>
    <n v="2.4868000000000001E-2"/>
    <n v="303.60520556"/>
    <n v="296.01507542100001"/>
  </r>
  <r>
    <s v="2012 Merged Tax Year"/>
    <s v="2012 Actuals"/>
    <x v="0"/>
    <x v="1"/>
    <x v="0"/>
    <x v="3"/>
    <s v="WV-Jackson-Union District Personal (Ohio Power)"/>
    <x v="3"/>
    <x v="3"/>
    <s v="1010001 Plant In Service"/>
    <s v="Regulated"/>
    <s v="37000 - Meters"/>
    <x v="7"/>
    <s v="Impr/Pers Prop"/>
    <n v="1959"/>
    <m/>
    <m/>
    <m/>
    <s v="System Generated"/>
    <s v="Personal - v10 Conversion"/>
    <s v="WV-Jackson-Union District Personal (Ohio Power)"/>
    <s v="730030"/>
    <m/>
    <s v="County"/>
    <m/>
    <m/>
    <n v="96553.14"/>
    <n v="0"/>
    <n v="96553.14"/>
    <n v="66606.710000000006"/>
    <n v="0"/>
    <n v="36132.92"/>
    <n v="36132.92"/>
    <n v="36132.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20626"/>
    <n v="22"/>
    <n v="2.4868000000000001E-2"/>
    <n v="898.55345455999998"/>
    <n v="876.08961819599995"/>
  </r>
  <r>
    <s v="2012 Merged Tax Year"/>
    <s v="2012 Actuals"/>
    <x v="0"/>
    <x v="1"/>
    <x v="0"/>
    <x v="3"/>
    <s v="WV-Jackson-Union District Personal (Ohio Power)"/>
    <x v="3"/>
    <x v="3"/>
    <s v="1010001 Plant In Service"/>
    <s v="Regulated"/>
    <s v="37000 - Meters"/>
    <x v="7"/>
    <s v="Impr/Pers Prop"/>
    <n v="1960"/>
    <m/>
    <m/>
    <m/>
    <s v="System Generated"/>
    <s v="Personal - v10 Conversion"/>
    <s v="WV-Jackson-Union District Personal (Ohio Power)"/>
    <s v="730030"/>
    <m/>
    <s v="County"/>
    <m/>
    <m/>
    <n v="634"/>
    <n v="0"/>
    <n v="634"/>
    <n v="437.36"/>
    <n v="0"/>
    <n v="237.26"/>
    <n v="237.26"/>
    <n v="237.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20627"/>
    <n v="22"/>
    <n v="2.4868000000000001E-2"/>
    <n v="5.9001816800000002"/>
    <n v="5.7526771380000001"/>
  </r>
  <r>
    <s v="2012 Merged Tax Year"/>
    <s v="2012 Actuals"/>
    <x v="0"/>
    <x v="1"/>
    <x v="0"/>
    <x v="3"/>
    <s v="WV-Jackson-Union District Personal (Ohio Power)"/>
    <x v="3"/>
    <x v="3"/>
    <s v="1010001 Plant In Service"/>
    <s v="Regulated"/>
    <s v="37000 - Meters"/>
    <x v="7"/>
    <s v="Impr/Pers Prop"/>
    <n v="1976"/>
    <m/>
    <m/>
    <m/>
    <s v="System Generated"/>
    <s v="Personal - v10 Conversion"/>
    <s v="WV-Jackson-Union District Personal (Ohio Power)"/>
    <s v="730030"/>
    <m/>
    <s v="County"/>
    <m/>
    <m/>
    <n v="11041"/>
    <n v="0"/>
    <n v="11041"/>
    <n v="7616.58"/>
    <n v="0"/>
    <n v="4131.8500000000004"/>
    <n v="4131.8500000000004"/>
    <n v="4131.8500000000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20628"/>
    <n v="22"/>
    <n v="2.4868000000000001E-2"/>
    <n v="102.75084580000001"/>
    <n v="100.18207465500001"/>
  </r>
  <r>
    <s v="2012 Merged Tax Year"/>
    <s v="2012 Actuals"/>
    <x v="0"/>
    <x v="1"/>
    <x v="0"/>
    <x v="3"/>
    <s v="WV-Jackson-Union District Personal (Ohio Power)"/>
    <x v="3"/>
    <x v="3"/>
    <s v="1010001 Plant In Service"/>
    <s v="Regulated"/>
    <s v="37000 - Meters"/>
    <x v="7"/>
    <s v="Impr/Pers Prop"/>
    <n v="1977"/>
    <m/>
    <m/>
    <m/>
    <s v="System Generated"/>
    <s v="Personal - v10 Conversion"/>
    <s v="WV-Jackson-Union District Personal (Ohio Power)"/>
    <s v="730030"/>
    <m/>
    <s v="County"/>
    <m/>
    <m/>
    <n v="2042"/>
    <n v="0"/>
    <n v="2042"/>
    <n v="1408.66"/>
    <n v="0"/>
    <n v="764.17"/>
    <n v="764.17"/>
    <n v="764.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20629"/>
    <n v="22"/>
    <n v="2.4868000000000001E-2"/>
    <n v="19.003379559999999"/>
    <n v="18.528295070999999"/>
  </r>
  <r>
    <s v="2012 Merged Tax Year"/>
    <s v="2012 Actuals"/>
    <x v="0"/>
    <x v="1"/>
    <x v="0"/>
    <x v="3"/>
    <s v="WV-Jackson-Union District Personal (Ohio Power)"/>
    <x v="3"/>
    <x v="3"/>
    <s v="1010001 Plant In Service"/>
    <s v="Regulated"/>
    <s v="37000 - Meters"/>
    <x v="7"/>
    <s v="Impr/Pers Prop"/>
    <n v="1981"/>
    <m/>
    <m/>
    <m/>
    <s v="System Generated"/>
    <s v="Personal - v10 Conversion"/>
    <s v="WV-Jackson-Union District Personal (Ohio Power)"/>
    <s v="730030"/>
    <m/>
    <s v="County"/>
    <m/>
    <m/>
    <n v="10949"/>
    <n v="0"/>
    <n v="10949"/>
    <n v="7553.11"/>
    <n v="0"/>
    <n v="4097.42"/>
    <n v="4097.42"/>
    <n v="4097.4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20630"/>
    <n v="22"/>
    <n v="2.4868000000000001E-2"/>
    <n v="101.89464056000001"/>
    <n v="99.347274546000008"/>
  </r>
  <r>
    <s v="2012 Merged Tax Year"/>
    <s v="2012 Actuals"/>
    <x v="0"/>
    <x v="1"/>
    <x v="0"/>
    <x v="3"/>
    <s v="WV-Jackson-Union District Personal (Ohio Power)"/>
    <x v="3"/>
    <x v="3"/>
    <s v="1010001 Plant In Service"/>
    <s v="Regulated"/>
    <s v="37000 - Meters"/>
    <x v="7"/>
    <s v="Impr/Pers Prop"/>
    <n v="1984"/>
    <m/>
    <m/>
    <m/>
    <s v="System Generated"/>
    <s v="Personal - v10 Conversion"/>
    <s v="WV-Jackson-Union District Personal (Ohio Power)"/>
    <s v="730030"/>
    <m/>
    <s v="County"/>
    <m/>
    <m/>
    <n v="2480"/>
    <n v="0"/>
    <n v="2480"/>
    <n v="1710.82"/>
    <n v="0"/>
    <n v="928.09"/>
    <n v="928.09"/>
    <n v="928.0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20631"/>
    <n v="22"/>
    <n v="2.4868000000000001E-2"/>
    <n v="23.079742120000002"/>
    <n v="22.502748567000001"/>
  </r>
  <r>
    <s v="2012 Merged Tax Year"/>
    <s v="2012 Actuals"/>
    <x v="0"/>
    <x v="1"/>
    <x v="0"/>
    <x v="3"/>
    <s v="WV-Jackson-Union District Personal (Ohio Power)"/>
    <x v="3"/>
    <x v="3"/>
    <s v="1010001 Plant In Service"/>
    <s v="Regulated"/>
    <s v="37000 - Meters"/>
    <x v="7"/>
    <s v="Impr/Pers Prop"/>
    <n v="1986"/>
    <m/>
    <m/>
    <m/>
    <s v="System Generated"/>
    <s v="Personal - v10 Conversion"/>
    <s v="WV-Jackson-Union District Personal (Ohio Power)"/>
    <s v="730030"/>
    <m/>
    <s v="County"/>
    <m/>
    <m/>
    <n v="45152.27"/>
    <n v="0"/>
    <n v="45152.27"/>
    <n v="31148.07"/>
    <n v="0"/>
    <n v="16897.259999999998"/>
    <n v="16897.259999999998"/>
    <n v="16897.25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20632"/>
    <n v="22"/>
    <n v="2.4868000000000001E-2"/>
    <n v="420.20106167999995"/>
    <n v="409.69603513799996"/>
  </r>
  <r>
    <s v="2012 Merged Tax Year"/>
    <s v="2012 Actuals"/>
    <x v="0"/>
    <x v="1"/>
    <x v="0"/>
    <x v="3"/>
    <s v="WV-Jackson-Union District Personal (Ohio Power)"/>
    <x v="3"/>
    <x v="3"/>
    <s v="1010001 Plant In Service"/>
    <s v="Regulated"/>
    <s v="37000 - Meters"/>
    <x v="7"/>
    <s v="Impr/Pers Prop"/>
    <n v="1991"/>
    <m/>
    <m/>
    <m/>
    <s v="System Generated"/>
    <s v="Personal - v10 Conversion"/>
    <s v="WV-Jackson-Union District Personal (Ohio Power)"/>
    <s v="730030"/>
    <m/>
    <s v="County"/>
    <m/>
    <m/>
    <n v="18485"/>
    <n v="0"/>
    <n v="18485"/>
    <n v="12751.79"/>
    <n v="0"/>
    <n v="6917.61"/>
    <n v="6917.61"/>
    <n v="6917.6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20633"/>
    <n v="22"/>
    <n v="2.4868000000000001E-2"/>
    <n v="172.02712548"/>
    <n v="167.72644734299999"/>
  </r>
  <r>
    <s v="2012 Merged Tax Year"/>
    <s v="2012 Actuals"/>
    <x v="0"/>
    <x v="1"/>
    <x v="0"/>
    <x v="3"/>
    <s v="WV-Jackson-Union District Personal (Ohio Power)"/>
    <x v="3"/>
    <x v="3"/>
    <s v="1010001 Plant In Service"/>
    <s v="Regulated"/>
    <s v="37000 - Meters"/>
    <x v="7"/>
    <s v="Impr/Pers Prop"/>
    <n v="1998"/>
    <m/>
    <m/>
    <m/>
    <s v="System Generated"/>
    <s v="Personal - v10 Conversion"/>
    <s v="WV-Jackson-Union District Personal (Ohio Power)"/>
    <s v="730030"/>
    <m/>
    <s v="County"/>
    <m/>
    <m/>
    <n v="4146"/>
    <n v="0"/>
    <n v="4146"/>
    <n v="2860.1"/>
    <n v="0"/>
    <n v="1551.55"/>
    <n v="1551.55"/>
    <n v="1551.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20634"/>
    <n v="22"/>
    <n v="2.4868000000000001E-2"/>
    <n v="38.583945399999998"/>
    <n v="37.619346764999996"/>
  </r>
  <r>
    <s v="2012 Merged Tax Year"/>
    <s v="2012 Actuals"/>
    <x v="0"/>
    <x v="1"/>
    <x v="0"/>
    <x v="3"/>
    <s v="WV-Jackson-Union District Personal (Ohio Power)"/>
    <x v="3"/>
    <x v="3"/>
    <s v="1010001 Plant In Service"/>
    <s v="Regulated"/>
    <s v="37000 - Meters"/>
    <x v="7"/>
    <s v="Impr/Pers Prop"/>
    <n v="2003"/>
    <m/>
    <m/>
    <m/>
    <s v="System Generated"/>
    <s v="Personal - v10 Conversion"/>
    <s v="WV-Jackson-Union District Personal (Ohio Power)"/>
    <s v="730030"/>
    <m/>
    <s v="County"/>
    <m/>
    <m/>
    <n v="109401.43"/>
    <n v="0"/>
    <n v="109401.43"/>
    <n v="75470.039999999994"/>
    <n v="0"/>
    <n v="40941.11"/>
    <n v="40941.11"/>
    <n v="40941.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20635"/>
    <n v="22"/>
    <n v="2.4868000000000001E-2"/>
    <n v="1018.12352348"/>
    <n v="992.67043539300005"/>
  </r>
  <r>
    <s v="2012 Merged Tax Year"/>
    <s v="2012 Actuals"/>
    <x v="0"/>
    <x v="1"/>
    <x v="0"/>
    <x v="3"/>
    <s v="WV-Jackson-Union District Personal (Ohio Power)"/>
    <x v="3"/>
    <x v="3"/>
    <s v="1010001 Plant In Service"/>
    <s v="Regulated"/>
    <s v="37000 - Meters"/>
    <x v="7"/>
    <s v="Impr/Pers Prop"/>
    <n v="2009"/>
    <m/>
    <m/>
    <m/>
    <s v="System Generated"/>
    <s v="Personal - v10 Conversion"/>
    <s v="WV-Jackson-Union District Personal (Ohio Power)"/>
    <s v="730030"/>
    <m/>
    <s v="County"/>
    <m/>
    <m/>
    <n v="912542.34"/>
    <n v="0"/>
    <n v="912542.34"/>
    <n v="629512.89"/>
    <n v="0"/>
    <n v="341499.18"/>
    <n v="341499.18"/>
    <n v="341499.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929"/>
    <n v="22"/>
    <n v="2.4868000000000001E-2"/>
    <n v="8492.4016082399994"/>
    <n v="8280.0915680339986"/>
  </r>
  <r>
    <s v="2012 Merged Tax Year"/>
    <s v="2012 Actuals"/>
    <x v="0"/>
    <x v="1"/>
    <x v="0"/>
    <x v="3"/>
    <s v="WV-Jackson-Union District Personal (Ohio Power)"/>
    <x v="3"/>
    <x v="3"/>
    <s v="1060001 Completd Constr not Classif"/>
    <s v="Regulated"/>
    <s v="37000 - Meters"/>
    <x v="7"/>
    <s v="Impr/Pers Prop"/>
    <n v="2009"/>
    <m/>
    <m/>
    <m/>
    <s v="System Generated"/>
    <s v="Personal - v10 Conversion"/>
    <s v="WV-Jackson-Union District Personal (Ohio Power)"/>
    <s v="73003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8673"/>
    <n v="22"/>
    <n v="2.4868000000000001E-2"/>
    <n v="0"/>
    <n v="0"/>
  </r>
  <r>
    <s v="2012 Merged Tax Year"/>
    <s v="2012 Actuals"/>
    <x v="0"/>
    <x v="0"/>
    <x v="0"/>
    <x v="3"/>
    <s v="WV-Jackson-Union District Personal (Ohio Power)"/>
    <x v="3"/>
    <x v="4"/>
    <s v="1010001 Plant In Service"/>
    <s v="Regulated"/>
    <s v="35300 - Station Equipment"/>
    <x v="5"/>
    <s v="Impr/Pers Prop"/>
    <n v="2003"/>
    <m/>
    <m/>
    <m/>
    <s v="System Generated"/>
    <s v="Personal - v10 Conversion"/>
    <s v="WV-Jackson-Union District Personal (Ohio Power)"/>
    <s v="730030"/>
    <m/>
    <s v="County"/>
    <m/>
    <m/>
    <n v="59211.34"/>
    <n v="0"/>
    <n v="59211.34"/>
    <n v="40846.65"/>
    <n v="0"/>
    <n v="22158.560000000001"/>
    <n v="22158.560000000001"/>
    <n v="22158.56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18"/>
    <n v="22"/>
    <n v="2.4868000000000001E-2"/>
    <n v="551.0390700800001"/>
    <n v="537.26309332800008"/>
  </r>
  <r>
    <s v="2012 Merged Tax Year"/>
    <s v="2012 Actuals"/>
    <x v="0"/>
    <x v="2"/>
    <x v="0"/>
    <x v="4"/>
    <s v="WV-Kanawha-St. Albans, City of Personal (Ohio Power)"/>
    <x v="4"/>
    <x v="5"/>
    <s v="1010001 Plant In Service"/>
    <s v="Regulated"/>
    <s v="31200 - Boiler Plant Equip-Coal"/>
    <x v="8"/>
    <s v="Impr/Pers Prop"/>
    <n v="1996"/>
    <m/>
    <m/>
    <m/>
    <s v="System Generated"/>
    <s v="Personal - v10 Conversion"/>
    <s v="WV-Kanawha-St. Albans, City of Personal (Ohio Power)"/>
    <s v="710120"/>
    <m/>
    <s v="City"/>
    <m/>
    <m/>
    <n v="945"/>
    <n v="0"/>
    <n v="945"/>
    <n v="651.9"/>
    <n v="0"/>
    <n v="353.64"/>
    <n v="353.64"/>
    <n v="353.6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12"/>
    <n v="22"/>
    <n v="2.9127999999999998E-2"/>
    <n v="10.300825919999999"/>
    <n v="10.043305272"/>
  </r>
  <r>
    <s v="2012 Merged Tax Year"/>
    <s v="2012 Actuals"/>
    <x v="0"/>
    <x v="2"/>
    <x v="0"/>
    <x v="4"/>
    <s v="WV-Kanawha-St. Albans, City of Personal (Ohio Power)"/>
    <x v="4"/>
    <x v="5"/>
    <s v="1010001 Plant In Service"/>
    <s v="Regulated"/>
    <s v="31200 - Boiler Plant Equip-Coal"/>
    <x v="8"/>
    <s v="Impr/Pers Prop"/>
    <n v="2009"/>
    <m/>
    <m/>
    <m/>
    <s v="System Generated"/>
    <s v="Personal - v10 Conversion"/>
    <s v="WV-Kanawha-St. Albans, City of Personal (Ohio Power)"/>
    <s v="710120"/>
    <m/>
    <s v="City"/>
    <m/>
    <m/>
    <n v="123786.71"/>
    <n v="0"/>
    <n v="123786.71"/>
    <n v="85393.66"/>
    <n v="0"/>
    <n v="46324.49"/>
    <n v="46324.49"/>
    <n v="46324.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68647"/>
    <n v="22"/>
    <n v="2.9127999999999998E-2"/>
    <n v="1349.3397447199998"/>
    <n v="1315.6062511019998"/>
  </r>
  <r>
    <s v="2012 Merged Tax Year"/>
    <s v="2012 Actuals"/>
    <x v="0"/>
    <x v="2"/>
    <x v="0"/>
    <x v="4"/>
    <s v="WV-Kanawha-St. Albans, City of Personal (Ohio Power)"/>
    <x v="4"/>
    <x v="5"/>
    <s v="1010001 Plant In Service"/>
    <s v="Regulated"/>
    <s v="31500 - Accessory Elect Equip-Coal"/>
    <x v="9"/>
    <s v="Impr/Pers Prop"/>
    <n v="1991"/>
    <m/>
    <m/>
    <m/>
    <s v="System Generated"/>
    <s v="Personal - v10 Conversion"/>
    <s v="WV-Kanawha-St. Albans, City of Personal (Ohio Power)"/>
    <s v="710120"/>
    <m/>
    <s v="City"/>
    <m/>
    <m/>
    <n v="306668"/>
    <n v="0"/>
    <n v="306668"/>
    <n v="211553.43"/>
    <n v="0"/>
    <n v="114763.85"/>
    <n v="114763.85"/>
    <n v="114763.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13"/>
    <n v="22"/>
    <n v="2.9127999999999998E-2"/>
    <n v="3342.8414227999997"/>
    <n v="3259.2703872299994"/>
  </r>
  <r>
    <s v="2012 Merged Tax Year"/>
    <s v="2012 Actuals"/>
    <x v="0"/>
    <x v="2"/>
    <x v="0"/>
    <x v="4"/>
    <s v="WV-Kanawha-St. Albans, City of Personal (Ohio Power)"/>
    <x v="4"/>
    <x v="5"/>
    <s v="1010001 Plant In Service"/>
    <s v="Regulated"/>
    <s v="31500 - Accessory Elect Equip-Coal"/>
    <x v="9"/>
    <s v="Impr/Pers Prop"/>
    <n v="2008"/>
    <m/>
    <m/>
    <m/>
    <s v="System Generated"/>
    <s v="Personal - v10 Conversion"/>
    <s v="WV-Kanawha-St. Albans, City of Personal (Ohio Power)"/>
    <s v="710120"/>
    <m/>
    <s v="City"/>
    <m/>
    <m/>
    <n v="71603.990000000005"/>
    <n v="0"/>
    <n v="71603.990000000005"/>
    <n v="49395.66"/>
    <n v="0"/>
    <n v="26796.240000000002"/>
    <n v="26796.240000000002"/>
    <n v="26796.24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68648"/>
    <n v="22"/>
    <n v="2.9127999999999998E-2"/>
    <n v="780.52087871999993"/>
    <n v="761.00785675199995"/>
  </r>
  <r>
    <s v="2012 Merged Tax Year"/>
    <s v="2012 Actuals"/>
    <x v="0"/>
    <x v="2"/>
    <x v="0"/>
    <x v="4"/>
    <s v="WV-Kanawha-St. Albans, City of Personal (Ohio Power)"/>
    <x v="4"/>
    <x v="5"/>
    <s v="1010001 Plant In Service"/>
    <s v="Regulated"/>
    <s v="31500 - Accessory Elect Equip-Coal"/>
    <x v="9"/>
    <s v="Impr/Pers Prop"/>
    <n v="2009"/>
    <m/>
    <m/>
    <m/>
    <s v="System Generated"/>
    <s v="Personal - v10 Conversion"/>
    <s v="WV-Kanawha-St. Albans, City of Personal (Ohio Power)"/>
    <s v="710120"/>
    <m/>
    <s v="City"/>
    <m/>
    <m/>
    <n v="491457.77"/>
    <n v="0"/>
    <n v="491457.77"/>
    <n v="339029.75"/>
    <n v="0"/>
    <n v="183917.42"/>
    <n v="183917.42"/>
    <n v="183917.4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68649"/>
    <n v="22"/>
    <n v="2.9127999999999998E-2"/>
    <n v="5357.1466097599996"/>
    <n v="5223.2179445159991"/>
  </r>
  <r>
    <s v="2012 Merged Tax Year"/>
    <s v="2012 Actuals"/>
    <x v="0"/>
    <x v="2"/>
    <x v="0"/>
    <x v="4"/>
    <s v="WV-Kanawha-St. Albans, City of Personal (Ohio Power)"/>
    <x v="4"/>
    <x v="5"/>
    <s v="1010001 Plant In Service"/>
    <s v="Regulated"/>
    <s v="31600 - Misc Pwr Plant Equip-Coal"/>
    <x v="10"/>
    <s v="Impr/Pers Prop"/>
    <n v="1973"/>
    <m/>
    <m/>
    <m/>
    <s v="System Generated"/>
    <s v="Personal - v10 Conversion"/>
    <s v="WV-Kanawha-St. Albans, City of Personal (Ohio Power)"/>
    <s v="710120"/>
    <m/>
    <s v="City"/>
    <m/>
    <m/>
    <n v="1856393"/>
    <n v="0"/>
    <n v="1856393"/>
    <n v="1280623.67"/>
    <n v="0"/>
    <n v="694714.82"/>
    <n v="694714.82"/>
    <n v="694714.8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14"/>
    <n v="22"/>
    <n v="2.9127999999999998E-2"/>
    <n v="20235.653276959998"/>
    <n v="19729.761945035996"/>
  </r>
  <r>
    <s v="2012 Merged Tax Year"/>
    <s v="2012 Actuals"/>
    <x v="0"/>
    <x v="2"/>
    <x v="0"/>
    <x v="4"/>
    <s v="WV-Kanawha-St. Albans, City of Personal (Ohio Power)"/>
    <x v="4"/>
    <x v="5"/>
    <s v="1010001 Plant In Service"/>
    <s v="Regulated"/>
    <s v="31600 - Misc Pwr Plant Equip-Coal"/>
    <x v="10"/>
    <s v="Impr/Pers Prop"/>
    <n v="1978"/>
    <m/>
    <m/>
    <m/>
    <s v="System Generated"/>
    <s v="Personal - v10 Conversion"/>
    <s v="WV-Kanawha-St. Albans, City of Personal (Ohio Power)"/>
    <s v="710120"/>
    <m/>
    <s v="City"/>
    <m/>
    <m/>
    <n v="1710"/>
    <n v="0"/>
    <n v="1710"/>
    <n v="1179.6400000000001"/>
    <n v="0"/>
    <n v="639.92999999999995"/>
    <n v="639.92999999999995"/>
    <n v="639.929999999999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15"/>
    <n v="22"/>
    <n v="2.9127999999999998E-2"/>
    <n v="18.639881039999999"/>
    <n v="18.173884013999999"/>
  </r>
  <r>
    <s v="2012 Merged Tax Year"/>
    <s v="2012 Actuals"/>
    <x v="0"/>
    <x v="2"/>
    <x v="0"/>
    <x v="4"/>
    <s v="WV-Kanawha-St. Albans, City of Personal (Ohio Power)"/>
    <x v="4"/>
    <x v="5"/>
    <s v="1010001 Plant In Service"/>
    <s v="Regulated"/>
    <s v="31600 - Misc Pwr Plant Equip-Coal"/>
    <x v="10"/>
    <s v="Impr/Pers Prop"/>
    <n v="1983"/>
    <m/>
    <m/>
    <m/>
    <s v="System Generated"/>
    <s v="Personal - v10 Conversion"/>
    <s v="WV-Kanawha-St. Albans, City of Personal (Ohio Power)"/>
    <s v="710120"/>
    <m/>
    <s v="City"/>
    <m/>
    <m/>
    <n v="16947"/>
    <n v="0"/>
    <n v="16947"/>
    <n v="11690.81"/>
    <n v="0"/>
    <n v="6342.05"/>
    <n v="6342.05"/>
    <n v="6342.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16"/>
    <n v="22"/>
    <n v="2.9127999999999998E-2"/>
    <n v="184.73123239999998"/>
    <n v="180.11295158999997"/>
  </r>
  <r>
    <s v="2012 Merged Tax Year"/>
    <s v="2012 Actuals"/>
    <x v="0"/>
    <x v="2"/>
    <x v="0"/>
    <x v="4"/>
    <s v="WV-Kanawha-St. Albans, City of Personal (Ohio Power)"/>
    <x v="4"/>
    <x v="5"/>
    <s v="1010001 Plant In Service"/>
    <s v="Regulated"/>
    <s v="31600 - Misc Pwr Plant Equip-Coal"/>
    <x v="10"/>
    <s v="Impr/Pers Prop"/>
    <n v="1990"/>
    <m/>
    <m/>
    <m/>
    <s v="System Generated"/>
    <s v="Personal - v10 Conversion"/>
    <s v="WV-Kanawha-St. Albans, City of Personal (Ohio Power)"/>
    <s v="710120"/>
    <m/>
    <s v="City"/>
    <m/>
    <m/>
    <n v="3150"/>
    <n v="0"/>
    <n v="3150"/>
    <n v="2173.0100000000002"/>
    <n v="0"/>
    <n v="1178.82"/>
    <n v="1178.82"/>
    <n v="1178.8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17"/>
    <n v="22"/>
    <n v="2.9127999999999998E-2"/>
    <n v="34.336668959999997"/>
    <n v="33.478252235999996"/>
  </r>
  <r>
    <s v="2012 Merged Tax Year"/>
    <s v="2012 Actuals"/>
    <x v="0"/>
    <x v="2"/>
    <x v="0"/>
    <x v="4"/>
    <s v="WV-Kanawha-St. Albans, City of Personal (Ohio Power)"/>
    <x v="4"/>
    <x v="5"/>
    <s v="1010001 Plant In Service"/>
    <s v="Regulated"/>
    <s v="31600 - Misc Pwr Plant Equip-Coal"/>
    <x v="10"/>
    <s v="Impr/Pers Prop"/>
    <n v="1992"/>
    <m/>
    <m/>
    <m/>
    <s v="System Generated"/>
    <s v="Personal - v10 Conversion"/>
    <s v="WV-Kanawha-St. Albans, City of Personal (Ohio Power)"/>
    <s v="710120"/>
    <m/>
    <s v="City"/>
    <m/>
    <m/>
    <n v="22579"/>
    <n v="0"/>
    <n v="22579"/>
    <n v="15576.01"/>
    <n v="0"/>
    <n v="8449.7000000000007"/>
    <n v="8449.7000000000007"/>
    <n v="8449.70000000000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18"/>
    <n v="22"/>
    <n v="2.9127999999999998E-2"/>
    <n v="246.12286159999999"/>
    <n v="239.96979005999998"/>
  </r>
  <r>
    <s v="2012 Merged Tax Year"/>
    <s v="2012 Actuals"/>
    <x v="0"/>
    <x v="2"/>
    <x v="0"/>
    <x v="4"/>
    <s v="WV-Kanawha-St. Albans, City of Personal (Ohio Power)"/>
    <x v="4"/>
    <x v="5"/>
    <s v="1010001 Plant In Service"/>
    <s v="Regulated"/>
    <s v="31600 - Misc Pwr Plant Equip-Coal"/>
    <x v="10"/>
    <s v="Impr/Pers Prop"/>
    <n v="1994"/>
    <m/>
    <m/>
    <m/>
    <s v="System Generated"/>
    <s v="Personal - v10 Conversion"/>
    <s v="WV-Kanawha-St. Albans, City of Personal (Ohio Power)"/>
    <s v="710120"/>
    <m/>
    <s v="City"/>
    <m/>
    <m/>
    <n v="22225"/>
    <n v="0"/>
    <n v="22225"/>
    <n v="15331.81"/>
    <n v="0"/>
    <n v="8317.23"/>
    <n v="8317.23"/>
    <n v="8317.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19"/>
    <n v="22"/>
    <n v="2.9127999999999998E-2"/>
    <n v="242.26427543999998"/>
    <n v="236.20766855399998"/>
  </r>
  <r>
    <s v="2012 Merged Tax Year"/>
    <s v="2012 Actuals"/>
    <x v="0"/>
    <x v="2"/>
    <x v="0"/>
    <x v="4"/>
    <s v="WV-Kanawha-St. Albans, City of Personal (Ohio Power)"/>
    <x v="4"/>
    <x v="5"/>
    <s v="1010001 Plant In Service"/>
    <s v="Regulated"/>
    <s v="31600 - Misc Pwr Plant Equip-Coal"/>
    <x v="10"/>
    <s v="Impr/Pers Prop"/>
    <n v="1995"/>
    <m/>
    <m/>
    <m/>
    <s v="System Generated"/>
    <s v="Personal - v10 Conversion"/>
    <s v="WV-Kanawha-St. Albans, City of Personal (Ohio Power)"/>
    <s v="710120"/>
    <m/>
    <s v="City"/>
    <m/>
    <m/>
    <n v="350983"/>
    <n v="0"/>
    <n v="350983"/>
    <n v="242123.91"/>
    <n v="0"/>
    <n v="131347.78"/>
    <n v="131347.78"/>
    <n v="131347.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20"/>
    <n v="22"/>
    <n v="2.9127999999999998E-2"/>
    <n v="3825.8981358399997"/>
    <n v="3730.2506824439997"/>
  </r>
  <r>
    <s v="2012 Merged Tax Year"/>
    <s v="2012 Actuals"/>
    <x v="0"/>
    <x v="2"/>
    <x v="0"/>
    <x v="4"/>
    <s v="WV-Kanawha-St. Albans, City of Personal (Ohio Power)"/>
    <x v="4"/>
    <x v="5"/>
    <s v="1010001 Plant In Service"/>
    <s v="Regulated"/>
    <s v="31600 - Misc Pwr Plant Equip-Coal"/>
    <x v="10"/>
    <s v="Impr/Pers Prop"/>
    <n v="1996"/>
    <m/>
    <m/>
    <m/>
    <s v="System Generated"/>
    <s v="Personal - v10 Conversion"/>
    <s v="WV-Kanawha-St. Albans, City of Personal (Ohio Power)"/>
    <s v="710120"/>
    <m/>
    <s v="City"/>
    <m/>
    <m/>
    <n v="26263"/>
    <n v="0"/>
    <n v="26263"/>
    <n v="18117.400000000001"/>
    <n v="0"/>
    <n v="9828.36"/>
    <n v="9828.36"/>
    <n v="9828.3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21"/>
    <n v="22"/>
    <n v="2.9127999999999998E-2"/>
    <n v="286.28047007999999"/>
    <n v="279.12345832799997"/>
  </r>
  <r>
    <s v="2012 Merged Tax Year"/>
    <s v="2012 Actuals"/>
    <x v="0"/>
    <x v="2"/>
    <x v="0"/>
    <x v="4"/>
    <s v="WV-Kanawha-St. Albans, City of Personal (Ohio Power)"/>
    <x v="4"/>
    <x v="5"/>
    <s v="1010001 Plant In Service"/>
    <s v="Regulated"/>
    <s v="31600 - Misc Pwr Plant Equip-Coal"/>
    <x v="10"/>
    <s v="Impr/Pers Prop"/>
    <n v="1997"/>
    <m/>
    <m/>
    <m/>
    <s v="System Generated"/>
    <s v="Personal - v10 Conversion"/>
    <s v="WV-Kanawha-St. Albans, City of Personal (Ohio Power)"/>
    <s v="710120"/>
    <m/>
    <s v="City"/>
    <m/>
    <m/>
    <n v="29241"/>
    <n v="0"/>
    <n v="29241"/>
    <n v="20171.759999999998"/>
    <n v="0"/>
    <n v="10942.81"/>
    <n v="10942.81"/>
    <n v="10942.8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22"/>
    <n v="22"/>
    <n v="2.9127999999999998E-2"/>
    <n v="318.74216967999996"/>
    <n v="310.77361543799998"/>
  </r>
  <r>
    <s v="2012 Merged Tax Year"/>
    <s v="2012 Actuals"/>
    <x v="0"/>
    <x v="2"/>
    <x v="0"/>
    <x v="4"/>
    <s v="WV-Kanawha-St. Albans, City of Personal (Ohio Power)"/>
    <x v="4"/>
    <x v="5"/>
    <s v="1010001 Plant In Service"/>
    <s v="Regulated"/>
    <s v="31600 - Misc Pwr Plant Equip-Coal"/>
    <x v="10"/>
    <s v="Impr/Pers Prop"/>
    <n v="1998"/>
    <m/>
    <m/>
    <m/>
    <s v="System Generated"/>
    <s v="Personal - v10 Conversion"/>
    <s v="WV-Kanawha-St. Albans, City of Personal (Ohio Power)"/>
    <s v="710120"/>
    <m/>
    <s v="City"/>
    <m/>
    <m/>
    <n v="18986"/>
    <n v="0"/>
    <n v="18986"/>
    <n v="13097.4"/>
    <n v="0"/>
    <n v="7105.1"/>
    <n v="7105.1"/>
    <n v="7105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23"/>
    <n v="22"/>
    <n v="2.9127999999999998E-2"/>
    <n v="206.9573528"/>
    <n v="201.78341897999999"/>
  </r>
  <r>
    <s v="2012 Merged Tax Year"/>
    <s v="2012 Actuals"/>
    <x v="0"/>
    <x v="1"/>
    <x v="0"/>
    <x v="5"/>
    <s v="WV-Marshall-Franklin District Personal (Ohio Power)"/>
    <x v="5"/>
    <x v="6"/>
    <s v="1010001 Plant In Service"/>
    <s v="Regulated"/>
    <s v="37000 - Meters"/>
    <x v="7"/>
    <s v="Impr/Pers Prop"/>
    <n v="1958"/>
    <m/>
    <m/>
    <m/>
    <s v="System Generated"/>
    <s v="Personal - v10 Conversion"/>
    <s v="WV-Marshall-Franklin District Personal (Ohio Power)"/>
    <s v="702110"/>
    <m/>
    <s v="City"/>
    <m/>
    <m/>
    <n v="17147"/>
    <n v="0"/>
    <n v="17147"/>
    <n v="11828.77"/>
    <n v="0"/>
    <n v="6416.89"/>
    <n v="6416.89"/>
    <n v="6416.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20638"/>
    <n v="22"/>
    <n v="2.1956E-2"/>
    <n v="140.88923684"/>
    <n v="137.36700591899998"/>
  </r>
  <r>
    <s v="2012 Merged Tax Year"/>
    <s v="2012 Actuals"/>
    <x v="0"/>
    <x v="1"/>
    <x v="0"/>
    <x v="5"/>
    <s v="WV-Marshall-Franklin District Personal (Ohio Power)"/>
    <x v="5"/>
    <x v="6"/>
    <s v="1010001 Plant In Service"/>
    <s v="Regulated"/>
    <s v="37000 - Meters"/>
    <x v="7"/>
    <s v="Impr/Pers Prop"/>
    <n v="1959"/>
    <m/>
    <m/>
    <m/>
    <s v="System Generated"/>
    <s v="Personal - v10 Conversion"/>
    <s v="WV-Marshall-Franklin District Personal (Ohio Power)"/>
    <s v="702110"/>
    <m/>
    <s v="City"/>
    <m/>
    <m/>
    <n v="567"/>
    <n v="0"/>
    <n v="567"/>
    <n v="391.14"/>
    <n v="0"/>
    <n v="212.19"/>
    <n v="212.19"/>
    <n v="212.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20639"/>
    <n v="22"/>
    <n v="2.1956E-2"/>
    <n v="4.6588436399999997"/>
    <n v="4.5423725489999995"/>
  </r>
  <r>
    <s v="2012 Merged Tax Year"/>
    <s v="2012 Actuals"/>
    <x v="0"/>
    <x v="1"/>
    <x v="0"/>
    <x v="5"/>
    <s v="WV-Marshall-Franklin District Personal (Ohio Power)"/>
    <x v="5"/>
    <x v="6"/>
    <s v="1010001 Plant In Service"/>
    <s v="Regulated"/>
    <s v="37000 - Meters"/>
    <x v="7"/>
    <s v="Impr/Pers Prop"/>
    <n v="1962"/>
    <m/>
    <m/>
    <m/>
    <s v="System Generated"/>
    <s v="Personal - v10 Conversion"/>
    <s v="WV-Marshall-Franklin District Personal (Ohio Power)"/>
    <s v="702110"/>
    <m/>
    <s v="City"/>
    <m/>
    <m/>
    <n v="60"/>
    <n v="0"/>
    <n v="60"/>
    <n v="41.39"/>
    <n v="0"/>
    <n v="22.45"/>
    <n v="22.45"/>
    <n v="22.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20640"/>
    <n v="22"/>
    <n v="2.1956E-2"/>
    <n v="0.49291219999999997"/>
    <n v="0.48058939499999997"/>
  </r>
  <r>
    <s v="2012 Merged Tax Year"/>
    <s v="2012 Actuals"/>
    <x v="0"/>
    <x v="1"/>
    <x v="0"/>
    <x v="5"/>
    <s v="WV-Marshall-Franklin District Personal (Ohio Power)"/>
    <x v="5"/>
    <x v="6"/>
    <s v="1010001 Plant In Service"/>
    <s v="Regulated"/>
    <s v="37000 - Meters"/>
    <x v="7"/>
    <s v="Impr/Pers Prop"/>
    <n v="1967"/>
    <m/>
    <m/>
    <m/>
    <s v="System Generated"/>
    <s v="Personal - v10 Conversion"/>
    <s v="WV-Marshall-Franklin District Personal (Ohio Power)"/>
    <s v="702110"/>
    <m/>
    <s v="City"/>
    <m/>
    <m/>
    <n v="11612"/>
    <n v="0"/>
    <n v="11612"/>
    <n v="8010.48"/>
    <n v="0"/>
    <n v="4345.54"/>
    <n v="4345.54"/>
    <n v="4345.5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20641"/>
    <n v="22"/>
    <n v="2.1956E-2"/>
    <n v="95.410676240000001"/>
    <n v="93.025409334000003"/>
  </r>
  <r>
    <s v="2012 Merged Tax Year"/>
    <s v="2012 Actuals"/>
    <x v="0"/>
    <x v="1"/>
    <x v="0"/>
    <x v="5"/>
    <s v="WV-Marshall-Franklin District Personal (Ohio Power)"/>
    <x v="5"/>
    <x v="6"/>
    <s v="1010001 Plant In Service"/>
    <s v="Regulated"/>
    <s v="37000 - Meters"/>
    <x v="7"/>
    <s v="Impr/Pers Prop"/>
    <n v="1995"/>
    <m/>
    <m/>
    <m/>
    <s v="System Generated"/>
    <s v="Personal - v10 Conversion"/>
    <s v="WV-Marshall-Franklin District Personal (Ohio Power)"/>
    <s v="702110"/>
    <m/>
    <s v="City"/>
    <m/>
    <m/>
    <n v="24374"/>
    <n v="0"/>
    <n v="24374"/>
    <n v="16814.29"/>
    <n v="0"/>
    <n v="9121.44"/>
    <n v="9121.44"/>
    <n v="9121.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20644"/>
    <n v="22"/>
    <n v="2.1956E-2"/>
    <n v="200.27033664000001"/>
    <n v="195.26357822400001"/>
  </r>
  <r>
    <s v="2012 Merged Tax Year"/>
    <s v="2012 Actuals"/>
    <x v="0"/>
    <x v="1"/>
    <x v="0"/>
    <x v="5"/>
    <s v="WV-Marshall-Franklin District Personal (Ohio Power)"/>
    <x v="5"/>
    <x v="6"/>
    <s v="1010001 Plant In Service"/>
    <s v="Regulated"/>
    <s v="37000 - Meters"/>
    <x v="7"/>
    <s v="Impr/Pers Prop"/>
    <n v="1999"/>
    <m/>
    <m/>
    <m/>
    <s v="System Generated"/>
    <s v="Personal - v10 Conversion"/>
    <s v="WV-Marshall-Franklin District Personal (Ohio Power)"/>
    <s v="702110"/>
    <m/>
    <s v="City"/>
    <m/>
    <m/>
    <n v="3277"/>
    <n v="0"/>
    <n v="3277"/>
    <n v="2260.62"/>
    <n v="0"/>
    <n v="1226.3399999999999"/>
    <n v="1226.3399999999999"/>
    <n v="1226.33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20645"/>
    <n v="22"/>
    <n v="2.1956E-2"/>
    <n v="26.92552104"/>
    <n v="26.252383013999999"/>
  </r>
  <r>
    <s v="2012 Merged Tax Year"/>
    <s v="2012 Actuals"/>
    <x v="0"/>
    <x v="1"/>
    <x v="0"/>
    <x v="5"/>
    <s v="WV-Marshall-Franklin District Personal (Ohio Power)"/>
    <x v="5"/>
    <x v="7"/>
    <s v="1010001 Plant In Service"/>
    <s v="Regulated"/>
    <s v="37000 - Meters"/>
    <x v="7"/>
    <s v="Impr/Pers Prop"/>
    <n v="1972"/>
    <m/>
    <m/>
    <m/>
    <s v="System Generated"/>
    <s v="Personal - v10 Conversion"/>
    <s v="WV-Marshall-Franklin District Personal (Ohio Power)"/>
    <s v="702110"/>
    <m/>
    <s v="City"/>
    <m/>
    <m/>
    <n v="24356"/>
    <n v="0"/>
    <n v="24356"/>
    <n v="16801.87"/>
    <n v="0"/>
    <n v="9114.7099999999991"/>
    <n v="9114.7099999999991"/>
    <n v="9114.709999999999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20642"/>
    <n v="22"/>
    <n v="2.1956E-2"/>
    <n v="200.12257275999997"/>
    <n v="195.11950844099997"/>
  </r>
  <r>
    <s v="2012 Merged Tax Year"/>
    <s v="2012 Actuals"/>
    <x v="0"/>
    <x v="1"/>
    <x v="0"/>
    <x v="5"/>
    <s v="WV-Marshall-Franklin District Personal (Ohio Power)"/>
    <x v="5"/>
    <x v="8"/>
    <s v="1010001 Plant In Service"/>
    <s v="Regulated"/>
    <s v="39700 - Communication Equipment"/>
    <x v="6"/>
    <s v="Impr/Pers Prop"/>
    <n v="1984"/>
    <m/>
    <m/>
    <m/>
    <s v="System Generated"/>
    <s v="Personal - v10 Conversion"/>
    <s v="WV-Marshall-Franklin District Personal (Ohio Power)"/>
    <s v="702110"/>
    <m/>
    <s v="City"/>
    <m/>
    <m/>
    <n v="7264"/>
    <n v="0"/>
    <n v="7264"/>
    <n v="5011.04"/>
    <n v="0"/>
    <n v="2718.4"/>
    <n v="2718.4"/>
    <n v="2718.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682"/>
    <n v="22"/>
    <n v="2.1956E-2"/>
    <n v="59.685190400000003"/>
    <n v="58.193060639999999"/>
  </r>
  <r>
    <s v="2012 Merged Tax Year"/>
    <s v="2012 Actuals"/>
    <x v="0"/>
    <x v="1"/>
    <x v="0"/>
    <x v="5"/>
    <s v="WV-Marshall-Franklin District Personal (Ohio Power)"/>
    <x v="5"/>
    <x v="8"/>
    <s v="1010001 Plant In Service"/>
    <s v="Regulated"/>
    <s v="39700 - Communication Equipment"/>
    <x v="6"/>
    <s v="Impr/Pers Prop"/>
    <n v="1986"/>
    <m/>
    <m/>
    <m/>
    <s v="System Generated"/>
    <s v="Personal - v10 Conversion"/>
    <s v="WV-Marshall-Franklin District Personal (Ohio Power)"/>
    <s v="702110"/>
    <m/>
    <s v="City"/>
    <m/>
    <m/>
    <n v="1967"/>
    <n v="0"/>
    <n v="1967"/>
    <n v="1356.93"/>
    <n v="0"/>
    <n v="736.11"/>
    <n v="736.11"/>
    <n v="736.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683"/>
    <n v="22"/>
    <n v="2.1956E-2"/>
    <n v="16.162031160000002"/>
    <n v="15.757980381000001"/>
  </r>
  <r>
    <s v="2012 Merged Tax Year"/>
    <s v="2012 Actuals"/>
    <x v="0"/>
    <x v="1"/>
    <x v="0"/>
    <x v="5"/>
    <s v="WV-Marshall-Franklin District Personal (Ohio Power)"/>
    <x v="5"/>
    <x v="8"/>
    <s v="1010001 Plant In Service"/>
    <s v="Regulated"/>
    <s v="39700 - Communication Equipment"/>
    <x v="6"/>
    <s v="Impr/Pers Prop"/>
    <n v="1987"/>
    <m/>
    <m/>
    <m/>
    <s v="System Generated"/>
    <s v="Personal - v10 Conversion"/>
    <s v="WV-Marshall-Franklin District Personal (Ohio Power)"/>
    <s v="702110"/>
    <m/>
    <s v="City"/>
    <m/>
    <m/>
    <n v="184779"/>
    <n v="0"/>
    <n v="184779"/>
    <n v="127468.89"/>
    <n v="0"/>
    <n v="69149.53"/>
    <n v="69149.53"/>
    <n v="69149.5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685"/>
    <n v="22"/>
    <n v="2.1956E-2"/>
    <n v="1518.24708068"/>
    <n v="1480.2909036629999"/>
  </r>
  <r>
    <s v="2012 Merged Tax Year"/>
    <s v="2012 Actuals"/>
    <x v="0"/>
    <x v="1"/>
    <x v="0"/>
    <x v="5"/>
    <s v="WV-Marshall-Franklin District Personal (Ohio Power)"/>
    <x v="5"/>
    <x v="8"/>
    <s v="1010001 Plant In Service"/>
    <s v="Regulated"/>
    <s v="39700 - Communication Equipment"/>
    <x v="6"/>
    <s v="Impr/Pers Prop"/>
    <n v="1988"/>
    <m/>
    <m/>
    <m/>
    <s v="System Generated"/>
    <s v="Personal - v10 Conversion"/>
    <s v="WV-Marshall-Franklin District Personal (Ohio Power)"/>
    <s v="702110"/>
    <m/>
    <s v="City"/>
    <m/>
    <m/>
    <n v="11275"/>
    <n v="0"/>
    <n v="11275"/>
    <n v="7778"/>
    <n v="0"/>
    <n v="4219.42"/>
    <n v="4219.42"/>
    <n v="4219.4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686"/>
    <n v="22"/>
    <n v="2.1956E-2"/>
    <n v="92.641585520000007"/>
    <n v="90.325545882"/>
  </r>
  <r>
    <s v="2012 Merged Tax Year"/>
    <s v="2012 Actuals"/>
    <x v="0"/>
    <x v="1"/>
    <x v="0"/>
    <x v="5"/>
    <s v="WV-Marshall-Franklin District Personal (Ohio Power)"/>
    <x v="5"/>
    <x v="8"/>
    <s v="1010001 Plant In Service"/>
    <s v="Regulated"/>
    <s v="39700 - Communication Equipment"/>
    <x v="6"/>
    <s v="Impr/Pers Prop"/>
    <n v="1992"/>
    <m/>
    <m/>
    <m/>
    <s v="System Generated"/>
    <s v="Personal - v10 Conversion"/>
    <s v="WV-Marshall-Franklin District Personal (Ohio Power)"/>
    <s v="702110"/>
    <m/>
    <s v="City"/>
    <m/>
    <m/>
    <n v="8764"/>
    <n v="0"/>
    <n v="8764"/>
    <n v="6045.8"/>
    <n v="0"/>
    <n v="3279.74"/>
    <n v="3279.74"/>
    <n v="3279.7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688"/>
    <n v="22"/>
    <n v="2.1956E-2"/>
    <n v="72.009971440000001"/>
    <n v="70.209722154000005"/>
  </r>
  <r>
    <s v="2012 Merged Tax Year"/>
    <s v="2012 Actuals"/>
    <x v="0"/>
    <x v="1"/>
    <x v="0"/>
    <x v="5"/>
    <s v="WV-Marshall-Franklin District Personal (Ohio Power)"/>
    <x v="5"/>
    <x v="8"/>
    <s v="1010001 Plant In Service"/>
    <s v="Regulated"/>
    <s v="39700 - Communication Equipment"/>
    <x v="6"/>
    <s v="Impr/Pers Prop"/>
    <n v="1993"/>
    <m/>
    <m/>
    <m/>
    <s v="System Generated"/>
    <s v="Personal - v10 Conversion"/>
    <s v="WV-Marshall-Franklin District Personal (Ohio Power)"/>
    <s v="702110"/>
    <m/>
    <s v="City"/>
    <m/>
    <m/>
    <n v="25828"/>
    <n v="0"/>
    <n v="25828"/>
    <n v="17817.32"/>
    <n v="0"/>
    <n v="9665.57"/>
    <n v="9665.57"/>
    <n v="9665.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690"/>
    <n v="22"/>
    <n v="2.1956E-2"/>
    <n v="212.21725491999999"/>
    <n v="206.91182354699998"/>
  </r>
  <r>
    <s v="2012 Merged Tax Year"/>
    <s v="2012 Actuals"/>
    <x v="0"/>
    <x v="1"/>
    <x v="0"/>
    <x v="5"/>
    <s v="WV-Marshall-Franklin District Personal (Ohio Power)"/>
    <x v="5"/>
    <x v="8"/>
    <s v="1010001 Plant In Service"/>
    <s v="Regulated"/>
    <s v="39700 - Communication Equipment"/>
    <x v="6"/>
    <s v="Impr/Pers Prop"/>
    <n v="1998"/>
    <m/>
    <m/>
    <m/>
    <s v="System Generated"/>
    <s v="Personal - v10 Conversion"/>
    <s v="WV-Marshall-Franklin District Personal (Ohio Power)"/>
    <s v="702110"/>
    <m/>
    <s v="City"/>
    <m/>
    <m/>
    <n v="20779"/>
    <n v="0"/>
    <n v="20779"/>
    <n v="14334.29"/>
    <n v="0"/>
    <n v="7776.09"/>
    <n v="7776.09"/>
    <n v="7776.0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692"/>
    <n v="22"/>
    <n v="2.1956E-2"/>
    <n v="170.73183204"/>
    <n v="166.46353623900001"/>
  </r>
  <r>
    <s v="2012 Merged Tax Year"/>
    <s v="2012 Actuals"/>
    <x v="0"/>
    <x v="1"/>
    <x v="0"/>
    <x v="5"/>
    <s v="WV-Marshall-Franklin District Personal (Ohio Power)"/>
    <x v="5"/>
    <x v="8"/>
    <s v="1010001 Plant In Service"/>
    <s v="Regulated"/>
    <s v="39700 - Communication Equipment"/>
    <x v="6"/>
    <s v="Impr/Pers Prop"/>
    <n v="2000"/>
    <m/>
    <m/>
    <m/>
    <s v="System Generated"/>
    <s v="Personal - v10 Conversion"/>
    <s v="WV-Marshall-Franklin District Personal (Ohio Power)"/>
    <s v="702110"/>
    <m/>
    <s v="City"/>
    <m/>
    <m/>
    <n v="31037.78"/>
    <n v="0"/>
    <n v="31037.78"/>
    <n v="21411.26"/>
    <n v="0"/>
    <n v="11615.22"/>
    <n v="11615.22"/>
    <n v="11615.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694"/>
    <n v="22"/>
    <n v="2.1956E-2"/>
    <n v="255.02377031999998"/>
    <n v="248.64817606199998"/>
  </r>
  <r>
    <s v="2012 Merged Tax Year"/>
    <s v="2012 Actuals"/>
    <x v="0"/>
    <x v="1"/>
    <x v="0"/>
    <x v="5"/>
    <s v="WV-Marshall-Franklin District Personal (Ohio Power)"/>
    <x v="5"/>
    <x v="8"/>
    <s v="1010001 Plant In Service"/>
    <s v="Regulated"/>
    <s v="39700 - Communication Equipment"/>
    <x v="6"/>
    <s v="Impr/Pers Prop"/>
    <n v="2010"/>
    <m/>
    <m/>
    <m/>
    <s v="System Generated"/>
    <s v="Personal - v10 Conversion"/>
    <s v="WV-Marshall-Franklin District Personal (Ohio Power)"/>
    <s v="702110"/>
    <m/>
    <s v="City"/>
    <m/>
    <m/>
    <n v="8690.6299999999992"/>
    <n v="0"/>
    <n v="8690.6299999999992"/>
    <n v="5995.19"/>
    <n v="0"/>
    <n v="3252.28"/>
    <n v="3252.28"/>
    <n v="3252.2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942"/>
    <n v="22"/>
    <n v="2.1956E-2"/>
    <n v="71.407059680000003"/>
    <n v="69.621883187999998"/>
  </r>
  <r>
    <s v="2012 Merged Tax Year"/>
    <s v="2012 Actuals"/>
    <x v="0"/>
    <x v="1"/>
    <x v="0"/>
    <x v="5"/>
    <s v="WV-Marshall-Franklin District Personal (Ohio Power)"/>
    <x v="5"/>
    <x v="8"/>
    <s v="1060001 Completd Constr not Classif"/>
    <s v="Regulated"/>
    <s v="39700 - Communication Equipment"/>
    <x v="6"/>
    <s v="Impr/Pers Prop"/>
    <n v="2010"/>
    <m/>
    <m/>
    <m/>
    <s v="System Generated"/>
    <s v="Personal - v10 Conversion"/>
    <s v="WV-Marshall-Franklin District Personal (Ohio Power)"/>
    <s v="702110"/>
    <m/>
    <s v="Ci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300"/>
    <n v="22"/>
    <n v="2.1956E-2"/>
    <n v="0"/>
    <n v="0"/>
  </r>
  <r>
    <s v="2012 Merged Tax Year"/>
    <s v="2012 Actuals"/>
    <x v="0"/>
    <x v="1"/>
    <x v="0"/>
    <x v="5"/>
    <s v="WV-Marshall-Franklin District Personal (Ohio Power)"/>
    <x v="5"/>
    <x v="9"/>
    <s v="1010001 Plant In Service"/>
    <s v="Regulated"/>
    <s v="37000 - Meters"/>
    <x v="7"/>
    <s v="Impr/Pers Prop"/>
    <n v="1988"/>
    <m/>
    <m/>
    <m/>
    <s v="System Generated"/>
    <s v="Personal - v10 Conversion"/>
    <s v="WV-Marshall-Franklin District Personal (Ohio Power)"/>
    <s v="702110"/>
    <m/>
    <s v="City"/>
    <m/>
    <m/>
    <n v="6851"/>
    <n v="0"/>
    <n v="6851"/>
    <n v="4726.13"/>
    <n v="0"/>
    <n v="2563.84"/>
    <n v="2563.84"/>
    <n v="2563.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20643"/>
    <n v="22"/>
    <n v="2.1956E-2"/>
    <n v="56.291671040000004"/>
    <n v="54.884379264000003"/>
  </r>
  <r>
    <s v="2012 Merged Tax Year"/>
    <s v="2012 Actuals"/>
    <x v="0"/>
    <x v="1"/>
    <x v="0"/>
    <x v="5"/>
    <s v="WV-Marshall-Franklin District Personal (Ohio Power)"/>
    <x v="5"/>
    <x v="9"/>
    <s v="1010001 Plant In Service"/>
    <s v="Regulated"/>
    <s v="39700 - Communication Equipment"/>
    <x v="6"/>
    <s v="Impr/Pers Prop"/>
    <n v="1986"/>
    <m/>
    <m/>
    <m/>
    <s v="System Generated"/>
    <s v="Personal - v10 Conversion"/>
    <s v="WV-Marshall-Franklin District Personal (Ohio Power)"/>
    <s v="702110"/>
    <m/>
    <s v="City"/>
    <m/>
    <m/>
    <n v="6369"/>
    <n v="0"/>
    <n v="6369"/>
    <n v="4393.62"/>
    <n v="0"/>
    <n v="2383.46"/>
    <n v="2383.46"/>
    <n v="2383.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684"/>
    <n v="22"/>
    <n v="2.1956E-2"/>
    <n v="52.331247760000004"/>
    <n v="51.022966566000001"/>
  </r>
  <r>
    <s v="2012 Merged Tax Year"/>
    <s v="2012 Actuals"/>
    <x v="0"/>
    <x v="1"/>
    <x v="0"/>
    <x v="5"/>
    <s v="WV-Marshall-Franklin District Personal (Ohio Power)"/>
    <x v="5"/>
    <x v="9"/>
    <s v="1010001 Plant In Service"/>
    <s v="Regulated"/>
    <s v="39700 - Communication Equipment"/>
    <x v="6"/>
    <s v="Impr/Pers Prop"/>
    <n v="1988"/>
    <m/>
    <m/>
    <m/>
    <s v="System Generated"/>
    <s v="Personal - v10 Conversion"/>
    <s v="WV-Marshall-Franklin District Personal (Ohio Power)"/>
    <s v="702110"/>
    <m/>
    <s v="City"/>
    <m/>
    <m/>
    <n v="9488"/>
    <n v="0"/>
    <n v="9488"/>
    <n v="6545.25"/>
    <n v="0"/>
    <n v="3550.68"/>
    <n v="3550.68"/>
    <n v="3550.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687"/>
    <n v="22"/>
    <n v="2.1956E-2"/>
    <n v="77.958730079999995"/>
    <n v="76.009761827999995"/>
  </r>
  <r>
    <s v="2012 Merged Tax Year"/>
    <s v="2012 Actuals"/>
    <x v="0"/>
    <x v="1"/>
    <x v="0"/>
    <x v="5"/>
    <s v="WV-Marshall-Franklin District Personal (Ohio Power)"/>
    <x v="5"/>
    <x v="9"/>
    <s v="1010001 Plant In Service"/>
    <s v="Regulated"/>
    <s v="39700 - Communication Equipment"/>
    <x v="6"/>
    <s v="Impr/Pers Prop"/>
    <n v="1992"/>
    <m/>
    <m/>
    <m/>
    <s v="System Generated"/>
    <s v="Personal - v10 Conversion"/>
    <s v="WV-Marshall-Franklin District Personal (Ohio Power)"/>
    <s v="702110"/>
    <m/>
    <s v="City"/>
    <m/>
    <m/>
    <n v="1802"/>
    <n v="0"/>
    <n v="1802"/>
    <n v="1243.0999999999999"/>
    <n v="0"/>
    <n v="674.36"/>
    <n v="674.36"/>
    <n v="674.3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689"/>
    <n v="22"/>
    <n v="2.1956E-2"/>
    <n v="14.806248160000001"/>
    <n v="14.436091956"/>
  </r>
  <r>
    <s v="2012 Merged Tax Year"/>
    <s v="2012 Actuals"/>
    <x v="0"/>
    <x v="1"/>
    <x v="0"/>
    <x v="5"/>
    <s v="WV-Marshall-Franklin District Personal (Ohio Power)"/>
    <x v="5"/>
    <x v="9"/>
    <s v="1010001 Plant In Service"/>
    <s v="Regulated"/>
    <s v="39700 - Communication Equipment"/>
    <x v="6"/>
    <s v="Impr/Pers Prop"/>
    <n v="1996"/>
    <m/>
    <m/>
    <m/>
    <s v="System Generated"/>
    <s v="Personal - v10 Conversion"/>
    <s v="WV-Marshall-Franklin District Personal (Ohio Power)"/>
    <s v="702110"/>
    <m/>
    <s v="City"/>
    <m/>
    <m/>
    <n v="2711"/>
    <n v="0"/>
    <n v="2711"/>
    <n v="1870.17"/>
    <n v="0"/>
    <n v="1014.53"/>
    <n v="1014.53"/>
    <n v="1014.5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691"/>
    <n v="22"/>
    <n v="2.1956E-2"/>
    <n v="22.275020680000001"/>
    <n v="21.718145162999999"/>
  </r>
  <r>
    <s v="2012 Merged Tax Year"/>
    <s v="2012 Actuals"/>
    <x v="0"/>
    <x v="1"/>
    <x v="0"/>
    <x v="5"/>
    <s v="WV-Marshall-Franklin District Personal (Ohio Power)"/>
    <x v="5"/>
    <x v="9"/>
    <s v="1010001 Plant In Service"/>
    <s v="Regulated"/>
    <s v="39700 - Communication Equipment"/>
    <x v="6"/>
    <s v="Impr/Pers Prop"/>
    <n v="1998"/>
    <m/>
    <m/>
    <m/>
    <s v="System Generated"/>
    <s v="Personal - v10 Conversion"/>
    <s v="WV-Marshall-Franklin District Personal (Ohio Power)"/>
    <s v="702110"/>
    <m/>
    <s v="City"/>
    <m/>
    <m/>
    <n v="49636"/>
    <n v="0"/>
    <n v="49636"/>
    <n v="34241.15"/>
    <n v="0"/>
    <n v="18575.2"/>
    <n v="18575.2"/>
    <n v="18575.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693"/>
    <n v="22"/>
    <n v="2.1956E-2"/>
    <n v="407.83709120000003"/>
    <n v="397.64116392"/>
  </r>
  <r>
    <s v="2012 Merged Tax Year"/>
    <s v="2012 Actuals"/>
    <x v="0"/>
    <x v="1"/>
    <x v="0"/>
    <x v="5"/>
    <s v="WV-Marshall-Franklin District Personal (Ohio Power)"/>
    <x v="5"/>
    <x v="9"/>
    <s v="1010001 Plant In Service"/>
    <s v="Regulated"/>
    <s v="39700 - Communication Equipment"/>
    <x v="6"/>
    <s v="Impr/Pers Prop"/>
    <n v="2000"/>
    <m/>
    <m/>
    <m/>
    <s v="System Generated"/>
    <s v="Personal - v10 Conversion"/>
    <s v="WV-Marshall-Franklin District Personal (Ohio Power)"/>
    <s v="702110"/>
    <m/>
    <s v="City"/>
    <m/>
    <m/>
    <n v="49295.39"/>
    <n v="0"/>
    <n v="49295.39"/>
    <n v="34006.18"/>
    <n v="0"/>
    <n v="18447.73"/>
    <n v="18447.73"/>
    <n v="18447.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695"/>
    <n v="22"/>
    <n v="2.1956E-2"/>
    <n v="405.03835987999997"/>
    <n v="394.91240088299998"/>
  </r>
  <r>
    <s v="2012 Merged Tax Year"/>
    <s v="2012 Actuals"/>
    <x v="0"/>
    <x v="1"/>
    <x v="0"/>
    <x v="5"/>
    <s v="WV-Marshall-Franklin District Personal (Ohio Power)"/>
    <x v="5"/>
    <x v="9"/>
    <s v="1010001 Plant In Service"/>
    <s v="Regulated"/>
    <s v="39700 - Communication Equipment"/>
    <x v="6"/>
    <s v="Impr/Pers Prop"/>
    <n v="2009"/>
    <m/>
    <s v="1184080"/>
    <s v="2"/>
    <s v="Preallo User Input"/>
    <s v="Personal - v10 Conversion"/>
    <s v="WV-Marshall-Franklin District Personal (Ohio Power)"/>
    <s v="702110"/>
    <m/>
    <s v="City"/>
    <m/>
    <m/>
    <n v="99.62"/>
    <n v="0"/>
    <n v="99.62"/>
    <n v="68.72"/>
    <n v="0"/>
    <n v="37.28"/>
    <n v="37.28"/>
    <n v="37.28"/>
    <m/>
    <m/>
    <m/>
    <m/>
    <m/>
    <m/>
    <m/>
    <m/>
    <m/>
    <s v="Huntington Bank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941"/>
    <n v="22"/>
    <n v="2.1956E-2"/>
    <n v="0.81851967999999997"/>
    <n v="0.79805668799999996"/>
  </r>
  <r>
    <s v="2012 Merged Tax Year"/>
    <s v="2012 Actuals"/>
    <x v="0"/>
    <x v="1"/>
    <x v="0"/>
    <x v="5"/>
    <s v="WV-Marshall-Franklin District Personal (Ohio Power)"/>
    <x v="5"/>
    <x v="9"/>
    <s v="1010001 Plant In Service"/>
    <s v="Regulated"/>
    <s v="39700 - Communication Equipment"/>
    <x v="6"/>
    <s v="Impr/Pers Prop"/>
    <n v="2009"/>
    <m/>
    <s v="1184080"/>
    <s v="1"/>
    <s v="Preallo User Input"/>
    <s v="Personal - v10 Conversion"/>
    <s v="WV-Marshall-Franklin District Personal (Ohio Power)"/>
    <s v="702110"/>
    <m/>
    <s v="City"/>
    <m/>
    <m/>
    <n v="1660.28"/>
    <n v="0"/>
    <n v="1660.28"/>
    <n v="1145.3399999999999"/>
    <n v="0"/>
    <n v="621.33000000000004"/>
    <n v="621.33000000000004"/>
    <n v="621.33000000000004"/>
    <m/>
    <m/>
    <m/>
    <m/>
    <m/>
    <m/>
    <m/>
    <m/>
    <m/>
    <s v="Huntington Bank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940"/>
    <n v="22"/>
    <n v="2.1956E-2"/>
    <n v="13.641921480000001"/>
    <n v="13.300873443"/>
  </r>
  <r>
    <s v="2012 Merged Tax Year"/>
    <s v="2012 Actuals"/>
    <x v="0"/>
    <x v="1"/>
    <x v="0"/>
    <x v="5"/>
    <s v="WV-Marshall-Franklin District Personal (Ohio Power)"/>
    <x v="5"/>
    <x v="9"/>
    <s v="1010001 Plant In Service"/>
    <s v="Regulated"/>
    <s v="39700 - Communication Equipment"/>
    <x v="6"/>
    <s v="Impr/Pers Prop"/>
    <n v="2010"/>
    <m/>
    <m/>
    <m/>
    <s v="System Generated"/>
    <s v="Personal - v10 Conversion"/>
    <s v="WV-Marshall-Franklin District Personal (Ohio Power)"/>
    <s v="702110"/>
    <m/>
    <s v="City"/>
    <m/>
    <m/>
    <n v="10545.78"/>
    <n v="0"/>
    <n v="10545.78"/>
    <n v="7274.95"/>
    <n v="0"/>
    <n v="3946.53"/>
    <n v="3946.53"/>
    <n v="3946.5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943"/>
    <n v="22"/>
    <n v="2.1956E-2"/>
    <n v="86.650012680000003"/>
    <n v="84.483762362999997"/>
  </r>
  <r>
    <s v="2012 Merged Tax Year"/>
    <s v="2012 Actuals"/>
    <x v="0"/>
    <x v="1"/>
    <x v="0"/>
    <x v="5"/>
    <s v="WV-Marshall-Franklin District Personal (Ohio Power)"/>
    <x v="5"/>
    <x v="9"/>
    <s v="1060001 Completd Constr not Classif"/>
    <s v="Regulated"/>
    <s v="39700 - Communication Equipment"/>
    <x v="6"/>
    <s v="Impr/Pers Prop"/>
    <n v="2010"/>
    <m/>
    <m/>
    <m/>
    <s v="System Generated"/>
    <s v="Personal - v10 Conversion"/>
    <s v="WV-Marshall-Franklin District Personal (Ohio Power)"/>
    <s v="702110"/>
    <m/>
    <s v="Ci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301"/>
    <n v="22"/>
    <n v="2.1956E-2"/>
    <n v="0"/>
    <n v="0"/>
  </r>
  <r>
    <s v="2012 Merged Tax Year"/>
    <s v="2012 Actuals"/>
    <x v="0"/>
    <x v="1"/>
    <x v="0"/>
    <x v="5"/>
    <s v="WV-Marshall-Franklin District Personal (Ohio Power)"/>
    <x v="5"/>
    <x v="10"/>
    <s v="1010001 Plant In Service"/>
    <s v="Regulated"/>
    <s v="39100 - Office Furniture, Equipment"/>
    <x v="11"/>
    <s v="Impr/Pers Prop"/>
    <n v="1984"/>
    <m/>
    <m/>
    <m/>
    <s v="System Generated"/>
    <s v="Personal - v10 Conversion"/>
    <s v="WV-Marshall-Franklin District Personal (Ohio Power)"/>
    <s v="702110"/>
    <m/>
    <s v="City"/>
    <m/>
    <m/>
    <n v="658.9"/>
    <n v="0"/>
    <n v="658.9"/>
    <n v="454.54"/>
    <n v="0"/>
    <n v="246.58"/>
    <n v="246.58"/>
    <n v="246.5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519801"/>
    <n v="22"/>
    <n v="2.1956E-2"/>
    <n v="5.4139104800000002"/>
    <n v="5.2785627179999999"/>
  </r>
  <r>
    <s v="2012 Merged Tax Year"/>
    <s v="2012 Actuals"/>
    <x v="0"/>
    <x v="1"/>
    <x v="0"/>
    <x v="5"/>
    <s v="WV-Marshall-Franklin District Personal (Ohio Power)"/>
    <x v="5"/>
    <x v="10"/>
    <s v="1010001 Plant In Service"/>
    <s v="Regulated"/>
    <s v="39100 - Office Furniture, Equipment"/>
    <x v="11"/>
    <s v="Impr/Pers Prop"/>
    <n v="1985"/>
    <m/>
    <m/>
    <m/>
    <s v="System Generated"/>
    <s v="Personal - v10 Conversion"/>
    <s v="WV-Marshall-Franklin District Personal (Ohio Power)"/>
    <s v="702110"/>
    <m/>
    <s v="City"/>
    <m/>
    <m/>
    <n v="495.43"/>
    <n v="0"/>
    <n v="495.43"/>
    <n v="341.77"/>
    <n v="0"/>
    <n v="185.4"/>
    <n v="185.4"/>
    <n v="185.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519802"/>
    <n v="22"/>
    <n v="2.1956E-2"/>
    <n v="4.0706423999999997"/>
    <n v="3.9688763399999996"/>
  </r>
  <r>
    <s v="2012 Merged Tax Year"/>
    <s v="2012 Actuals"/>
    <x v="0"/>
    <x v="1"/>
    <x v="0"/>
    <x v="5"/>
    <s v="WV-Marshall-Franklin District Personal (Ohio Power)"/>
    <x v="5"/>
    <x v="10"/>
    <s v="1010001 Plant In Service"/>
    <s v="Regulated"/>
    <s v="39100 - Office Furniture, Equipment"/>
    <x v="11"/>
    <s v="Impr/Pers Prop"/>
    <n v="1986"/>
    <m/>
    <m/>
    <m/>
    <s v="System Generated"/>
    <s v="Personal - v10 Conversion"/>
    <s v="WV-Marshall-Franklin District Personal (Ohio Power)"/>
    <s v="702110"/>
    <m/>
    <s v="City"/>
    <m/>
    <m/>
    <n v="1335.15"/>
    <n v="0"/>
    <n v="1335.15"/>
    <n v="921.05"/>
    <n v="0"/>
    <n v="499.65"/>
    <n v="499.65"/>
    <n v="499.6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519803"/>
    <n v="22"/>
    <n v="2.1956E-2"/>
    <n v="10.970315399999999"/>
    <n v="10.696057514999998"/>
  </r>
  <r>
    <s v="2012 Merged Tax Year"/>
    <s v="2012 Actuals"/>
    <x v="0"/>
    <x v="1"/>
    <x v="0"/>
    <x v="5"/>
    <s v="WV-Marshall-Franklin District Personal (Ohio Power)"/>
    <x v="5"/>
    <x v="10"/>
    <s v="1010001 Plant In Service"/>
    <s v="Regulated"/>
    <s v="39100 - Office Furniture, Equipment"/>
    <x v="11"/>
    <s v="Impr/Pers Prop"/>
    <n v="1987"/>
    <m/>
    <m/>
    <m/>
    <s v="System Generated"/>
    <s v="Personal - v10 Conversion"/>
    <s v="WV-Marshall-Franklin District Personal (Ohio Power)"/>
    <s v="702110"/>
    <m/>
    <s v="City"/>
    <m/>
    <m/>
    <n v="2876.3"/>
    <n v="0"/>
    <n v="2876.3"/>
    <n v="1984.2"/>
    <n v="0"/>
    <n v="1076.3900000000001"/>
    <n v="1076.3900000000001"/>
    <n v="1076.39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519804"/>
    <n v="22"/>
    <n v="2.1956E-2"/>
    <n v="23.633218840000001"/>
    <n v="23.042388369000001"/>
  </r>
  <r>
    <s v="2012 Merged Tax Year"/>
    <s v="2012 Actuals"/>
    <x v="0"/>
    <x v="1"/>
    <x v="0"/>
    <x v="5"/>
    <s v="WV-Marshall-Franklin District Personal (Ohio Power)"/>
    <x v="5"/>
    <x v="10"/>
    <s v="1010001 Plant In Service"/>
    <s v="Regulated"/>
    <s v="39100 - Office Furniture, Equipment"/>
    <x v="11"/>
    <s v="Impr/Pers Prop"/>
    <n v="1988"/>
    <m/>
    <m/>
    <m/>
    <s v="System Generated"/>
    <s v="Personal - v10 Conversion"/>
    <s v="WV-Marshall-Franklin District Personal (Ohio Power)"/>
    <s v="702110"/>
    <m/>
    <s v="City"/>
    <m/>
    <m/>
    <n v="780.94"/>
    <n v="0"/>
    <n v="780.94"/>
    <n v="538.73"/>
    <n v="0"/>
    <n v="292.25"/>
    <n v="292.25"/>
    <n v="292.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519805"/>
    <n v="22"/>
    <n v="2.1956E-2"/>
    <n v="6.4166410000000003"/>
    <n v="6.2562249750000003"/>
  </r>
  <r>
    <s v="2012 Merged Tax Year"/>
    <s v="2012 Actuals"/>
    <x v="0"/>
    <x v="1"/>
    <x v="0"/>
    <x v="5"/>
    <s v="WV-Marshall-Franklin District Personal (Ohio Power)"/>
    <x v="5"/>
    <x v="10"/>
    <s v="1010001 Plant In Service"/>
    <s v="Regulated"/>
    <s v="39100 - Office Furniture, Equipment"/>
    <x v="11"/>
    <s v="Impr/Pers Prop"/>
    <n v="1989"/>
    <m/>
    <m/>
    <m/>
    <s v="System Generated"/>
    <s v="Personal - v10 Conversion"/>
    <s v="WV-Marshall-Franklin District Personal (Ohio Power)"/>
    <s v="702110"/>
    <m/>
    <s v="City"/>
    <m/>
    <m/>
    <n v="1097.79"/>
    <n v="0"/>
    <n v="1097.79"/>
    <n v="757.31"/>
    <n v="0"/>
    <n v="410.83"/>
    <n v="410.83"/>
    <n v="410.8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519806"/>
    <n v="22"/>
    <n v="2.1956E-2"/>
    <n v="9.02018348"/>
    <n v="8.7946788930000004"/>
  </r>
  <r>
    <s v="2012 Merged Tax Year"/>
    <s v="2012 Actuals"/>
    <x v="0"/>
    <x v="1"/>
    <x v="0"/>
    <x v="5"/>
    <s v="WV-Marshall-Franklin District Personal (Ohio Power)"/>
    <x v="5"/>
    <x v="10"/>
    <s v="1010001 Plant In Service"/>
    <s v="Regulated"/>
    <s v="39100 - Office Furniture, Equipment"/>
    <x v="11"/>
    <s v="Impr/Pers Prop"/>
    <n v="1990"/>
    <m/>
    <m/>
    <m/>
    <s v="System Generated"/>
    <s v="Personal - v10 Conversion"/>
    <s v="WV-Marshall-Franklin District Personal (Ohio Power)"/>
    <s v="702110"/>
    <m/>
    <s v="City"/>
    <m/>
    <m/>
    <n v="5034.37"/>
    <n v="0"/>
    <n v="5034.37"/>
    <n v="3472.94"/>
    <n v="0"/>
    <n v="1884.01"/>
    <n v="1884.01"/>
    <n v="1884.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519807"/>
    <n v="22"/>
    <n v="2.1956E-2"/>
    <n v="41.36532356"/>
    <n v="40.331190470999999"/>
  </r>
  <r>
    <s v="2012 Merged Tax Year"/>
    <s v="2012 Actuals"/>
    <x v="0"/>
    <x v="1"/>
    <x v="0"/>
    <x v="5"/>
    <s v="WV-Marshall-Franklin District Personal (Ohio Power)"/>
    <x v="5"/>
    <x v="10"/>
    <s v="1010001 Plant In Service"/>
    <s v="Regulated"/>
    <s v="39100 - Office Furniture, Equipment"/>
    <x v="11"/>
    <s v="Impr/Pers Prop"/>
    <n v="1992"/>
    <m/>
    <m/>
    <m/>
    <s v="System Generated"/>
    <s v="Personal - v10 Conversion"/>
    <s v="WV-Marshall-Franklin District Personal (Ohio Power)"/>
    <s v="702110"/>
    <m/>
    <s v="City"/>
    <m/>
    <m/>
    <n v="5204.5600000000004"/>
    <n v="0"/>
    <n v="5204.5600000000004"/>
    <n v="3590.34"/>
    <n v="0"/>
    <n v="1947.69"/>
    <n v="1947.69"/>
    <n v="1947.6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519808"/>
    <n v="22"/>
    <n v="2.1956E-2"/>
    <n v="42.763481640000002"/>
    <n v="41.694394598999999"/>
  </r>
  <r>
    <s v="2012 Merged Tax Year"/>
    <s v="2012 Actuals"/>
    <x v="0"/>
    <x v="1"/>
    <x v="0"/>
    <x v="5"/>
    <s v="WV-Marshall-Franklin District Personal (Ohio Power)"/>
    <x v="5"/>
    <x v="10"/>
    <s v="1010001 Plant In Service"/>
    <s v="Regulated"/>
    <s v="39100 - Office Furniture, Equipment"/>
    <x v="11"/>
    <s v="Impr/Pers Prop"/>
    <n v="1994"/>
    <m/>
    <m/>
    <m/>
    <s v="System Generated"/>
    <s v="Personal - v10 Conversion"/>
    <s v="WV-Marshall-Franklin District Personal (Ohio Power)"/>
    <s v="702110"/>
    <m/>
    <s v="City"/>
    <m/>
    <m/>
    <n v="993.66"/>
    <n v="0"/>
    <n v="993.66"/>
    <n v="685.47"/>
    <n v="0"/>
    <n v="371.85"/>
    <n v="371.85"/>
    <n v="371.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519809"/>
    <n v="22"/>
    <n v="2.1956E-2"/>
    <n v="8.1643386000000007"/>
    <n v="7.9602301350000007"/>
  </r>
  <r>
    <s v="2012 Merged Tax Year"/>
    <s v="2012 Actuals"/>
    <x v="0"/>
    <x v="1"/>
    <x v="0"/>
    <x v="5"/>
    <s v="WV-Marshall-Franklin District Personal (Ohio Power)"/>
    <x v="5"/>
    <x v="10"/>
    <s v="1010001 Plant In Service"/>
    <s v="Regulated"/>
    <s v="39100 - Office Furniture, Equipment"/>
    <x v="11"/>
    <s v="Impr/Pers Prop"/>
    <n v="1998"/>
    <m/>
    <m/>
    <m/>
    <s v="System Generated"/>
    <s v="Personal - v10 Conversion"/>
    <s v="WV-Marshall-Franklin District Personal (Ohio Power)"/>
    <s v="702110"/>
    <m/>
    <s v="City"/>
    <m/>
    <m/>
    <n v="3055.44"/>
    <n v="0"/>
    <n v="3055.44"/>
    <n v="2107.7800000000002"/>
    <n v="0"/>
    <n v="1143.43"/>
    <n v="1143.43"/>
    <n v="1143.4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519810"/>
    <n v="22"/>
    <n v="2.1956E-2"/>
    <n v="25.10514908"/>
    <n v="24.477520352999999"/>
  </r>
  <r>
    <s v="2012 Merged Tax Year"/>
    <s v="2012 Actuals"/>
    <x v="0"/>
    <x v="2"/>
    <x v="0"/>
    <x v="5"/>
    <s v="WV-Marshall-Franklin District Personal (Ohio Power)"/>
    <x v="5"/>
    <x v="6"/>
    <s v="1010001 Plant In Service"/>
    <s v="Regulated"/>
    <s v="35300 - Station Equipment"/>
    <x v="5"/>
    <s v="Impr/Pers Prop"/>
    <n v="2010"/>
    <m/>
    <m/>
    <m/>
    <s v="System Generated"/>
    <s v="Personal - v10 Conversion"/>
    <s v="WV-Marshall-Franklin District Personal (Ohio Power)"/>
    <s v="702110"/>
    <m/>
    <s v="City"/>
    <m/>
    <m/>
    <n v="5043.18"/>
    <n v="0"/>
    <n v="5043.18"/>
    <n v="3479.01"/>
    <n v="0"/>
    <n v="1887.3"/>
    <n v="1887.3"/>
    <n v="1887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79"/>
    <n v="22"/>
    <n v="2.1956E-2"/>
    <n v="41.437558799999998"/>
    <n v="40.401619829999994"/>
  </r>
  <r>
    <s v="2012 Merged Tax Year"/>
    <s v="2012 Actuals"/>
    <x v="0"/>
    <x v="2"/>
    <x v="0"/>
    <x v="5"/>
    <s v="WV-Marshall-Franklin District Personal (Ohio Power)"/>
    <x v="5"/>
    <x v="6"/>
    <s v="1060001 Completd Constr not Classif"/>
    <s v="Regulated"/>
    <s v="35300 - Station Equipment"/>
    <x v="5"/>
    <s v="Impr/Pers Prop"/>
    <n v="2008"/>
    <m/>
    <m/>
    <m/>
    <s v="System Generated"/>
    <s v="Personal - v10 Conversion"/>
    <s v="WV-Marshall-Franklin District Personal (Ohio Power)"/>
    <s v="702110"/>
    <m/>
    <s v="City"/>
    <m/>
    <m/>
    <n v="4247.57"/>
    <n v="0"/>
    <n v="4247.57"/>
    <n v="2930.17"/>
    <n v="0"/>
    <n v="1589.56"/>
    <n v="1589.56"/>
    <n v="1589.5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68673"/>
    <n v="22"/>
    <n v="2.1956E-2"/>
    <n v="34.900379359999995"/>
    <n v="34.027869875999997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0300 - Intangible Property"/>
    <x v="12"/>
    <s v="Impr/Pers Prop"/>
    <n v="2006"/>
    <m/>
    <m/>
    <m/>
    <s v="System Generated"/>
    <s v="Personal - v10 Conversion"/>
    <s v="WV-Marshall-Franklin District Personal (Ohio Power)"/>
    <s v="702110"/>
    <m/>
    <s v="City"/>
    <m/>
    <m/>
    <n v="61386.51"/>
    <n v="0"/>
    <n v="61386.51"/>
    <n v="42347.18"/>
    <n v="0"/>
    <n v="22972.57"/>
    <n v="22972.57"/>
    <n v="22972.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24"/>
    <n v="22"/>
    <n v="2.1956E-2"/>
    <n v="504.38574691999997"/>
    <n v="491.77610324699998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0300 - Intangible Property"/>
    <x v="12"/>
    <s v="Impr/Pers Prop"/>
    <n v="2007"/>
    <m/>
    <m/>
    <m/>
    <s v="System Generated"/>
    <s v="Personal - v10 Conversion"/>
    <s v="WV-Marshall-Franklin District Personal (Ohio Power)"/>
    <s v="702110"/>
    <m/>
    <s v="City"/>
    <m/>
    <m/>
    <n v="11093.13"/>
    <n v="0"/>
    <n v="11093.13"/>
    <n v="7652.54"/>
    <n v="0"/>
    <n v="4151.3599999999997"/>
    <n v="4151.3599999999997"/>
    <n v="4151.35999999999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68651"/>
    <n v="22"/>
    <n v="2.1956E-2"/>
    <n v="91.147260159999988"/>
    <n v="88.868578655999983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0300 - Intangible Property"/>
    <x v="12"/>
    <s v="Impr/Pers Prop"/>
    <n v="2009"/>
    <m/>
    <m/>
    <m/>
    <s v="System Generated"/>
    <s v="Personal - v10 Conversion"/>
    <s v="WV-Marshall-Franklin District Personal (Ohio Power)"/>
    <s v="702110"/>
    <m/>
    <s v="City"/>
    <m/>
    <m/>
    <n v="200599.98"/>
    <n v="0"/>
    <n v="200599.98"/>
    <n v="138382.92000000001"/>
    <n v="0"/>
    <n v="75070.19"/>
    <n v="75070.19"/>
    <n v="75070.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172"/>
    <n v="22"/>
    <n v="2.1956E-2"/>
    <n v="1648.2410916400001"/>
    <n v="1607.035064349000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000 - Land - Coal Fired"/>
    <x v="13"/>
    <s v="Impr/Pers Prop"/>
    <n v="1959"/>
    <m/>
    <m/>
    <m/>
    <s v="System Generated"/>
    <s v="Personal - v10 Conversion"/>
    <s v="WV-Marshall-Franklin District Personal (Ohio Power)"/>
    <s v="702110"/>
    <m/>
    <s v="City"/>
    <m/>
    <m/>
    <n v="55844"/>
    <n v="0"/>
    <n v="55844"/>
    <n v="55844"/>
    <n v="0"/>
    <n v="30294.34"/>
    <n v="30294.34"/>
    <n v="30294.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28"/>
    <n v="22"/>
    <n v="2.1956E-2"/>
    <n v="665.14252904"/>
    <n v="648.51396581400002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000 - Land - Coal Fired"/>
    <x v="13"/>
    <s v="Impr/Pers Prop"/>
    <n v="1967"/>
    <m/>
    <m/>
    <m/>
    <s v="System Generated"/>
    <s v="Personal - v10 Conversion"/>
    <s v="WV-Marshall-Franklin District Personal (Ohio Power)"/>
    <s v="702110"/>
    <m/>
    <s v="City"/>
    <m/>
    <m/>
    <n v="103012"/>
    <n v="0"/>
    <n v="103012"/>
    <n v="103012"/>
    <n v="0"/>
    <n v="55882.12"/>
    <n v="55882.12"/>
    <n v="55882.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29"/>
    <n v="22"/>
    <n v="2.1956E-2"/>
    <n v="1226.94782672"/>
    <n v="1196.274131052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000 - Land - Coal Fired"/>
    <x v="13"/>
    <s v="Impr/Pers Prop"/>
    <n v="1970"/>
    <m/>
    <m/>
    <m/>
    <s v="System Generated"/>
    <s v="Personal - v10 Conversion"/>
    <s v="WV-Marshall-Franklin District Personal (Ohio Power)"/>
    <s v="702110"/>
    <m/>
    <s v="City"/>
    <m/>
    <m/>
    <n v="7137"/>
    <n v="0"/>
    <n v="7137"/>
    <n v="7137"/>
    <n v="0"/>
    <n v="3871.69"/>
    <n v="3871.69"/>
    <n v="3871.6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30"/>
    <n v="22"/>
    <n v="2.1956E-2"/>
    <n v="85.006825640000002"/>
    <n v="82.881654999000006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100 - Structures, Improvemnt-Coal"/>
    <x v="14"/>
    <s v="Impr/Pers Prop"/>
    <n v="1958"/>
    <m/>
    <m/>
    <m/>
    <s v="System Generated"/>
    <s v="Personal - v10 Conversion"/>
    <s v="WV-Marshall-Franklin District Personal (Ohio Power)"/>
    <s v="702110"/>
    <m/>
    <s v="City"/>
    <m/>
    <m/>
    <n v="10598342.119999999"/>
    <n v="0"/>
    <n v="10598342.119999999"/>
    <n v="7311214.7000000002"/>
    <n v="0"/>
    <n v="3966199.73"/>
    <n v="3966199.73"/>
    <n v="3966199.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33"/>
    <n v="22"/>
    <n v="2.1956E-2"/>
    <n v="87081.881271880004"/>
    <n v="84904.83424008300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100 - Structures, Improvemnt-Coal"/>
    <x v="14"/>
    <s v="Impr/Pers Prop"/>
    <n v="1959"/>
    <m/>
    <m/>
    <m/>
    <s v="System Generated"/>
    <s v="Personal - v10 Conversion"/>
    <s v="WV-Marshall-Franklin District Personal (Ohio Power)"/>
    <s v="702110"/>
    <m/>
    <s v="City"/>
    <m/>
    <m/>
    <n v="5736694.9699999997"/>
    <n v="0"/>
    <n v="5736694.9699999997"/>
    <n v="3957431.09"/>
    <n v="0"/>
    <n v="2146833.7000000002"/>
    <n v="2146833.7000000002"/>
    <n v="2146833.7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34"/>
    <n v="22"/>
    <n v="2.1956E-2"/>
    <n v="47135.880717200002"/>
    <n v="45957.48369927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100 - Structures, Improvemnt-Coal"/>
    <x v="14"/>
    <s v="Impr/Pers Prop"/>
    <n v="1961"/>
    <m/>
    <m/>
    <m/>
    <s v="System Generated"/>
    <s v="Personal - v10 Conversion"/>
    <s v="WV-Marshall-Franklin District Personal (Ohio Power)"/>
    <s v="702110"/>
    <m/>
    <s v="City"/>
    <m/>
    <m/>
    <n v="382"/>
    <n v="0"/>
    <n v="382"/>
    <n v="263.52"/>
    <n v="0"/>
    <n v="142.94999999999999"/>
    <n v="142.94999999999999"/>
    <n v="142.94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35"/>
    <n v="22"/>
    <n v="2.1956E-2"/>
    <n v="3.1386101999999996"/>
    <n v="3.0601449449999993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100 - Structures, Improvemnt-Coal"/>
    <x v="14"/>
    <s v="Impr/Pers Prop"/>
    <n v="1962"/>
    <m/>
    <m/>
    <m/>
    <s v="System Generated"/>
    <s v="Personal - v10 Conversion"/>
    <s v="WV-Marshall-Franklin District Personal (Ohio Power)"/>
    <s v="702110"/>
    <m/>
    <s v="City"/>
    <m/>
    <m/>
    <n v="3308"/>
    <n v="0"/>
    <n v="3308"/>
    <n v="2282.0100000000002"/>
    <n v="0"/>
    <n v="1237.95"/>
    <n v="1237.95"/>
    <n v="1237.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36"/>
    <n v="22"/>
    <n v="2.1956E-2"/>
    <n v="27.1804302"/>
    <n v="26.50091944500000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100 - Structures, Improvemnt-Coal"/>
    <x v="14"/>
    <s v="Impr/Pers Prop"/>
    <n v="1964"/>
    <m/>
    <m/>
    <m/>
    <s v="System Generated"/>
    <s v="Personal - v10 Conversion"/>
    <s v="WV-Marshall-Franklin District Personal (Ohio Power)"/>
    <s v="702110"/>
    <m/>
    <s v="City"/>
    <m/>
    <m/>
    <n v="197"/>
    <n v="0"/>
    <n v="197"/>
    <n v="135.9"/>
    <n v="0"/>
    <n v="73.72"/>
    <n v="73.72"/>
    <n v="73.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37"/>
    <n v="22"/>
    <n v="2.1956E-2"/>
    <n v="1.61859632"/>
    <n v="1.5781314119999998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100 - Structures, Improvemnt-Coal"/>
    <x v="14"/>
    <s v="Impr/Pers Prop"/>
    <n v="1965"/>
    <m/>
    <m/>
    <m/>
    <s v="System Generated"/>
    <s v="Personal - v10 Conversion"/>
    <s v="WV-Marshall-Franklin District Personal (Ohio Power)"/>
    <s v="702110"/>
    <m/>
    <s v="City"/>
    <m/>
    <m/>
    <n v="3457"/>
    <n v="0"/>
    <n v="3457"/>
    <n v="2384.79"/>
    <n v="0"/>
    <n v="1293.7"/>
    <n v="1293.7"/>
    <n v="1293.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38"/>
    <n v="22"/>
    <n v="2.1956E-2"/>
    <n v="28.404477200000002"/>
    <n v="27.694365270000002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100 - Structures, Improvemnt-Coal"/>
    <x v="14"/>
    <s v="Impr/Pers Prop"/>
    <n v="1966"/>
    <m/>
    <m/>
    <m/>
    <s v="System Generated"/>
    <s v="Personal - v10 Conversion"/>
    <s v="WV-Marshall-Franklin District Personal (Ohio Power)"/>
    <s v="702110"/>
    <m/>
    <s v="City"/>
    <m/>
    <m/>
    <n v="1600"/>
    <n v="0"/>
    <n v="1600"/>
    <n v="1103.75"/>
    <n v="0"/>
    <n v="598.76"/>
    <n v="598.76"/>
    <n v="598.7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39"/>
    <n v="22"/>
    <n v="2.1956E-2"/>
    <n v="13.14637456"/>
    <n v="12.817715196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100 - Structures, Improvemnt-Coal"/>
    <x v="14"/>
    <s v="Impr/Pers Prop"/>
    <n v="1967"/>
    <m/>
    <m/>
    <m/>
    <s v="System Generated"/>
    <s v="Personal - v10 Conversion"/>
    <s v="WV-Marshall-Franklin District Personal (Ohio Power)"/>
    <s v="702110"/>
    <m/>
    <s v="City"/>
    <m/>
    <m/>
    <n v="876"/>
    <n v="0"/>
    <n v="876"/>
    <n v="604.29999999999995"/>
    <n v="0"/>
    <n v="327.82"/>
    <n v="327.82"/>
    <n v="327.8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40"/>
    <n v="22"/>
    <n v="2.1956E-2"/>
    <n v="7.1976159199999996"/>
    <n v="7.0176755219999993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100 - Structures, Improvemnt-Coal"/>
    <x v="14"/>
    <s v="Impr/Pers Prop"/>
    <n v="1969"/>
    <m/>
    <m/>
    <m/>
    <s v="System Generated"/>
    <s v="Personal - v10 Conversion"/>
    <s v="WV-Marshall-Franklin District Personal (Ohio Power)"/>
    <s v="702110"/>
    <m/>
    <s v="City"/>
    <m/>
    <m/>
    <n v="259"/>
    <n v="0"/>
    <n v="259"/>
    <n v="178.67"/>
    <n v="0"/>
    <n v="96.93"/>
    <n v="96.93"/>
    <n v="96.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42"/>
    <n v="22"/>
    <n v="2.1956E-2"/>
    <n v="2.1281950800000002"/>
    <n v="2.074990203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100 - Structures, Improvemnt-Coal"/>
    <x v="14"/>
    <s v="Impr/Pers Prop"/>
    <n v="1970"/>
    <m/>
    <m/>
    <m/>
    <s v="System Generated"/>
    <s v="Personal - v10 Conversion"/>
    <s v="WV-Marshall-Franklin District Personal (Ohio Power)"/>
    <s v="702110"/>
    <m/>
    <s v="City"/>
    <m/>
    <m/>
    <n v="2166.11"/>
    <n v="0"/>
    <n v="2166.11"/>
    <n v="1494.28"/>
    <n v="0"/>
    <n v="810.62"/>
    <n v="810.62"/>
    <n v="810.6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43"/>
    <n v="22"/>
    <n v="2.1956E-2"/>
    <n v="17.797972720000001"/>
    <n v="17.353023402000002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100 - Structures, Improvemnt-Coal"/>
    <x v="14"/>
    <s v="Impr/Pers Prop"/>
    <n v="1971"/>
    <m/>
    <m/>
    <m/>
    <s v="System Generated"/>
    <s v="Personal - v10 Conversion"/>
    <s v="WV-Marshall-Franklin District Personal (Ohio Power)"/>
    <s v="702110"/>
    <m/>
    <s v="City"/>
    <m/>
    <m/>
    <n v="1447"/>
    <n v="0"/>
    <n v="1447"/>
    <n v="998.21"/>
    <n v="0"/>
    <n v="541.51"/>
    <n v="541.51"/>
    <n v="541.5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44"/>
    <n v="22"/>
    <n v="2.1956E-2"/>
    <n v="11.88939356"/>
    <n v="11.59215872100000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100 - Structures, Improvemnt-Coal"/>
    <x v="14"/>
    <s v="Impr/Pers Prop"/>
    <n v="1973"/>
    <m/>
    <m/>
    <m/>
    <s v="System Generated"/>
    <s v="Personal - v10 Conversion"/>
    <s v="WV-Marshall-Franklin District Personal (Ohio Power)"/>
    <s v="702110"/>
    <m/>
    <s v="City"/>
    <m/>
    <m/>
    <n v="30912.21"/>
    <n v="0"/>
    <n v="30912.21"/>
    <n v="21324.639999999999"/>
    <n v="0"/>
    <n v="11568.23"/>
    <n v="11568.23"/>
    <n v="11568.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47"/>
    <n v="22"/>
    <n v="2.1956E-2"/>
    <n v="253.99205787999998"/>
    <n v="247.64225643299997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100 - Structures, Improvemnt-Coal"/>
    <x v="14"/>
    <s v="Impr/Pers Prop"/>
    <n v="1974"/>
    <m/>
    <m/>
    <m/>
    <s v="System Generated"/>
    <s v="Personal - v10 Conversion"/>
    <s v="WV-Marshall-Franklin District Personal (Ohio Power)"/>
    <s v="702110"/>
    <m/>
    <s v="City"/>
    <m/>
    <m/>
    <n v="332"/>
    <n v="0"/>
    <n v="332"/>
    <n v="229.03"/>
    <n v="0"/>
    <n v="124.24"/>
    <n v="124.24"/>
    <n v="124.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49"/>
    <n v="22"/>
    <n v="2.1956E-2"/>
    <n v="2.7278134399999998"/>
    <n v="2.6596181039999998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100 - Structures, Improvemnt-Coal"/>
    <x v="14"/>
    <s v="Impr/Pers Prop"/>
    <n v="1975"/>
    <m/>
    <m/>
    <m/>
    <s v="System Generated"/>
    <s v="Personal - v10 Conversion"/>
    <s v="WV-Marshall-Franklin District Personal (Ohio Power)"/>
    <s v="702110"/>
    <m/>
    <s v="City"/>
    <m/>
    <m/>
    <n v="86335.48"/>
    <n v="0"/>
    <n v="86335.48"/>
    <n v="59558.11"/>
    <n v="0"/>
    <n v="32309.18"/>
    <n v="32309.18"/>
    <n v="32309.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51"/>
    <n v="22"/>
    <n v="2.1956E-2"/>
    <n v="709.38035607999996"/>
    <n v="691.64584717799994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100 - Structures, Improvemnt-Coal"/>
    <x v="14"/>
    <s v="Impr/Pers Prop"/>
    <n v="1976"/>
    <m/>
    <m/>
    <m/>
    <s v="System Generated"/>
    <s v="Personal - v10 Conversion"/>
    <s v="WV-Marshall-Franklin District Personal (Ohio Power)"/>
    <s v="702110"/>
    <m/>
    <s v="City"/>
    <m/>
    <m/>
    <n v="494541"/>
    <n v="0"/>
    <n v="494541"/>
    <n v="341156.7"/>
    <n v="0"/>
    <n v="185071.25"/>
    <n v="185071.25"/>
    <n v="185071.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53"/>
    <n v="22"/>
    <n v="2.1956E-2"/>
    <n v="4063.4243649999999"/>
    <n v="3961.8387558749996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100 - Structures, Improvemnt-Coal"/>
    <x v="14"/>
    <s v="Impr/Pers Prop"/>
    <n v="1977"/>
    <m/>
    <m/>
    <m/>
    <s v="System Generated"/>
    <s v="Personal - v10 Conversion"/>
    <s v="WV-Marshall-Franklin District Personal (Ohio Power)"/>
    <s v="702110"/>
    <m/>
    <s v="City"/>
    <m/>
    <m/>
    <n v="602512"/>
    <n v="0"/>
    <n v="602512"/>
    <n v="415639.97"/>
    <n v="0"/>
    <n v="225477.05"/>
    <n v="225477.05"/>
    <n v="225477.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55"/>
    <n v="22"/>
    <n v="2.1956E-2"/>
    <n v="4950.5741097999999"/>
    <n v="4826.8097570549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100 - Structures, Improvemnt-Coal"/>
    <x v="14"/>
    <s v="Impr/Pers Prop"/>
    <n v="1978"/>
    <m/>
    <m/>
    <m/>
    <s v="System Generated"/>
    <s v="Personal - v10 Conversion"/>
    <s v="WV-Marshall-Franklin District Personal (Ohio Power)"/>
    <s v="702110"/>
    <m/>
    <s v="City"/>
    <m/>
    <m/>
    <n v="5390625.5"/>
    <n v="0"/>
    <n v="5390625.5"/>
    <n v="3718696.75"/>
    <n v="0"/>
    <n v="2017324.71"/>
    <n v="2017324.71"/>
    <n v="2017324.7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57"/>
    <n v="22"/>
    <n v="2.1956E-2"/>
    <n v="44292.38133276"/>
    <n v="43185.07179944100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100 - Structures, Improvemnt-Coal"/>
    <x v="14"/>
    <s v="Impr/Pers Prop"/>
    <n v="1979"/>
    <m/>
    <m/>
    <m/>
    <s v="System Generated"/>
    <s v="Personal - v10 Conversion"/>
    <s v="WV-Marshall-Franklin District Personal (Ohio Power)"/>
    <s v="702110"/>
    <m/>
    <s v="City"/>
    <m/>
    <m/>
    <n v="435156"/>
    <n v="0"/>
    <n v="435156"/>
    <n v="300190.25"/>
    <n v="0"/>
    <n v="162847.70000000001"/>
    <n v="162847.70000000001"/>
    <n v="162847.7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59"/>
    <n v="22"/>
    <n v="2.1956E-2"/>
    <n v="3575.4841012000002"/>
    <n v="3486.0969986700002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100 - Structures, Improvemnt-Coal"/>
    <x v="14"/>
    <s v="Impr/Pers Prop"/>
    <n v="1980"/>
    <m/>
    <m/>
    <m/>
    <s v="System Generated"/>
    <s v="Personal - v10 Conversion"/>
    <s v="WV-Marshall-Franklin District Personal (Ohio Power)"/>
    <s v="702110"/>
    <m/>
    <s v="City"/>
    <m/>
    <m/>
    <n v="125468.61"/>
    <n v="0"/>
    <n v="125468.61"/>
    <n v="86553.91"/>
    <n v="0"/>
    <n v="46953.91"/>
    <n v="46953.91"/>
    <n v="46953.9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61"/>
    <n v="22"/>
    <n v="2.1956E-2"/>
    <n v="1030.9200479600001"/>
    <n v="1005.147046761000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100 - Structures, Improvemnt-Coal"/>
    <x v="14"/>
    <s v="Impr/Pers Prop"/>
    <n v="1981"/>
    <m/>
    <m/>
    <m/>
    <s v="System Generated"/>
    <s v="Personal - v10 Conversion"/>
    <s v="WV-Marshall-Franklin District Personal (Ohio Power)"/>
    <s v="702110"/>
    <m/>
    <s v="City"/>
    <m/>
    <m/>
    <n v="127381"/>
    <n v="0"/>
    <n v="127381"/>
    <n v="87873.16"/>
    <n v="0"/>
    <n v="47669.58"/>
    <n v="47669.58"/>
    <n v="47669.5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63"/>
    <n v="22"/>
    <n v="2.1956E-2"/>
    <n v="1046.6332984800001"/>
    <n v="1020.467466018000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100 - Structures, Improvemnt-Coal"/>
    <x v="14"/>
    <s v="Impr/Pers Prop"/>
    <n v="1982"/>
    <m/>
    <m/>
    <m/>
    <s v="System Generated"/>
    <s v="Personal - v10 Conversion"/>
    <s v="WV-Marshall-Franklin District Personal (Ohio Power)"/>
    <s v="702110"/>
    <m/>
    <s v="City"/>
    <m/>
    <m/>
    <n v="24187"/>
    <n v="0"/>
    <n v="24187"/>
    <n v="16685.28"/>
    <n v="0"/>
    <n v="9051.4599999999991"/>
    <n v="9051.4599999999991"/>
    <n v="9051.459999999999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65"/>
    <n v="22"/>
    <n v="2.1956E-2"/>
    <n v="198.73385575999998"/>
    <n v="193.76550936599997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100 - Structures, Improvemnt-Coal"/>
    <x v="14"/>
    <s v="Impr/Pers Prop"/>
    <n v="1983"/>
    <m/>
    <m/>
    <m/>
    <s v="System Generated"/>
    <s v="Personal - v10 Conversion"/>
    <s v="WV-Marshall-Franklin District Personal (Ohio Power)"/>
    <s v="702110"/>
    <m/>
    <s v="City"/>
    <m/>
    <m/>
    <n v="128531"/>
    <n v="0"/>
    <n v="128531"/>
    <n v="88666.48"/>
    <n v="0"/>
    <n v="48099.94"/>
    <n v="48099.94"/>
    <n v="48099.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67"/>
    <n v="22"/>
    <n v="2.1956E-2"/>
    <n v="1056.0822826400001"/>
    <n v="1029.680225574000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100 - Structures, Improvemnt-Coal"/>
    <x v="14"/>
    <s v="Impr/Pers Prop"/>
    <n v="1984"/>
    <m/>
    <m/>
    <m/>
    <s v="System Generated"/>
    <s v="Personal - v10 Conversion"/>
    <s v="WV-Marshall-Franklin District Personal (Ohio Power)"/>
    <s v="702110"/>
    <m/>
    <s v="City"/>
    <m/>
    <m/>
    <n v="15825"/>
    <n v="0"/>
    <n v="15825"/>
    <n v="10916.8"/>
    <n v="0"/>
    <n v="5922.16"/>
    <n v="5922.16"/>
    <n v="5922.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69"/>
    <n v="22"/>
    <n v="2.1956E-2"/>
    <n v="130.02694496000001"/>
    <n v="126.7762713360000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100 - Structures, Improvemnt-Coal"/>
    <x v="14"/>
    <s v="Impr/Pers Prop"/>
    <n v="1985"/>
    <m/>
    <m/>
    <m/>
    <s v="System Generated"/>
    <s v="Personal - v10 Conversion"/>
    <s v="WV-Marshall-Franklin District Personal (Ohio Power)"/>
    <s v="702110"/>
    <m/>
    <s v="City"/>
    <m/>
    <m/>
    <n v="229379.72"/>
    <n v="0"/>
    <n v="229379.72"/>
    <n v="158236.48000000001"/>
    <n v="0"/>
    <n v="85840.38"/>
    <n v="85840.38"/>
    <n v="85840.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71"/>
    <n v="22"/>
    <n v="2.1956E-2"/>
    <n v="1884.7113832800001"/>
    <n v="1837.593598698000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100 - Structures, Improvemnt-Coal"/>
    <x v="14"/>
    <s v="Impr/Pers Prop"/>
    <n v="1986"/>
    <m/>
    <m/>
    <m/>
    <s v="System Generated"/>
    <s v="Personal - v10 Conversion"/>
    <s v="WV-Marshall-Franklin District Personal (Ohio Power)"/>
    <s v="702110"/>
    <m/>
    <s v="City"/>
    <m/>
    <m/>
    <n v="29499.31"/>
    <n v="0"/>
    <n v="29499.31"/>
    <n v="20349.96"/>
    <n v="0"/>
    <n v="11039.48"/>
    <n v="11039.48"/>
    <n v="11039.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73"/>
    <n v="22"/>
    <n v="2.1956E-2"/>
    <n v="242.38282287999999"/>
    <n v="236.32325230799998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100 - Structures, Improvemnt-Coal"/>
    <x v="14"/>
    <s v="Impr/Pers Prop"/>
    <n v="1987"/>
    <m/>
    <m/>
    <m/>
    <s v="System Generated"/>
    <s v="Personal - v10 Conversion"/>
    <s v="WV-Marshall-Franklin District Personal (Ohio Power)"/>
    <s v="702110"/>
    <m/>
    <s v="City"/>
    <m/>
    <m/>
    <n v="21406.67"/>
    <n v="0"/>
    <n v="21406.67"/>
    <n v="14767.29"/>
    <n v="0"/>
    <n v="8010.98"/>
    <n v="8010.98"/>
    <n v="8010.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75"/>
    <n v="22"/>
    <n v="2.1956E-2"/>
    <n v="175.88907687999998"/>
    <n v="171.49184995799996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100 - Structures, Improvemnt-Coal"/>
    <x v="14"/>
    <s v="Impr/Pers Prop"/>
    <n v="1988"/>
    <m/>
    <m/>
    <m/>
    <s v="System Generated"/>
    <s v="Personal - v10 Conversion"/>
    <s v="WV-Marshall-Franklin District Personal (Ohio Power)"/>
    <s v="702110"/>
    <m/>
    <s v="City"/>
    <m/>
    <m/>
    <n v="24606"/>
    <n v="0"/>
    <n v="24606"/>
    <n v="16974.330000000002"/>
    <n v="0"/>
    <n v="9208.26"/>
    <n v="9208.26"/>
    <n v="9208.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77"/>
    <n v="22"/>
    <n v="2.1956E-2"/>
    <n v="202.17655655999999"/>
    <n v="197.12214264599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100 - Structures, Improvemnt-Coal"/>
    <x v="14"/>
    <s v="Impr/Pers Prop"/>
    <n v="1989"/>
    <m/>
    <m/>
    <m/>
    <s v="System Generated"/>
    <s v="Personal - v10 Conversion"/>
    <s v="WV-Marshall-Franklin District Personal (Ohio Power)"/>
    <s v="702110"/>
    <m/>
    <s v="City"/>
    <m/>
    <m/>
    <n v="68098"/>
    <n v="0"/>
    <n v="68098"/>
    <n v="46977.07"/>
    <n v="0"/>
    <n v="25484.2"/>
    <n v="25484.2"/>
    <n v="25484.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79"/>
    <n v="22"/>
    <n v="2.1956E-2"/>
    <n v="559.53109519999998"/>
    <n v="545.54281781999998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100 - Structures, Improvemnt-Coal"/>
    <x v="14"/>
    <s v="Impr/Pers Prop"/>
    <n v="1991"/>
    <m/>
    <m/>
    <m/>
    <s v="System Generated"/>
    <s v="Personal - v10 Conversion"/>
    <s v="WV-Marshall-Franklin District Personal (Ohio Power)"/>
    <s v="702110"/>
    <m/>
    <s v="City"/>
    <m/>
    <m/>
    <n v="144282.14000000001"/>
    <n v="0"/>
    <n v="144282.14000000001"/>
    <n v="99532.33"/>
    <n v="0"/>
    <n v="53994.46"/>
    <n v="53994.46"/>
    <n v="53994.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82"/>
    <n v="22"/>
    <n v="2.1956E-2"/>
    <n v="1185.50236376"/>
    <n v="1155.864804666000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100 - Structures, Improvemnt-Coal"/>
    <x v="14"/>
    <s v="Impr/Pers Prop"/>
    <n v="1992"/>
    <m/>
    <m/>
    <m/>
    <s v="System Generated"/>
    <s v="Personal - v10 Conversion"/>
    <s v="WV-Marshall-Franklin District Personal (Ohio Power)"/>
    <s v="702110"/>
    <m/>
    <s v="City"/>
    <m/>
    <m/>
    <n v="146375"/>
    <n v="0"/>
    <n v="146375"/>
    <n v="100976.08"/>
    <n v="0"/>
    <n v="54777.67"/>
    <n v="54777.67"/>
    <n v="54777.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84"/>
    <n v="22"/>
    <n v="2.1956E-2"/>
    <n v="1202.6985225199999"/>
    <n v="1172.6310594569998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100 - Structures, Improvemnt-Coal"/>
    <x v="14"/>
    <s v="Impr/Pers Prop"/>
    <n v="1993"/>
    <m/>
    <m/>
    <m/>
    <s v="System Generated"/>
    <s v="Personal - v10 Conversion"/>
    <s v="WV-Marshall-Franklin District Personal (Ohio Power)"/>
    <s v="702110"/>
    <m/>
    <s v="City"/>
    <m/>
    <m/>
    <n v="37294"/>
    <n v="0"/>
    <n v="37294"/>
    <n v="25727.08"/>
    <n v="0"/>
    <n v="13956.47"/>
    <n v="13956.47"/>
    <n v="13956.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86"/>
    <n v="22"/>
    <n v="2.1956E-2"/>
    <n v="306.42825532000001"/>
    <n v="298.76754893700002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100 - Structures, Improvemnt-Coal"/>
    <x v="14"/>
    <s v="Impr/Pers Prop"/>
    <n v="1994"/>
    <m/>
    <m/>
    <m/>
    <s v="System Generated"/>
    <s v="Personal - v10 Conversion"/>
    <s v="WV-Marshall-Franklin District Personal (Ohio Power)"/>
    <s v="702110"/>
    <m/>
    <s v="City"/>
    <m/>
    <m/>
    <n v="32596"/>
    <n v="0"/>
    <n v="32596"/>
    <n v="22486.19"/>
    <n v="0"/>
    <n v="12198.35"/>
    <n v="12198.35"/>
    <n v="12198.3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88"/>
    <n v="22"/>
    <n v="2.1956E-2"/>
    <n v="267.82697260000003"/>
    <n v="261.1312982850000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100 - Structures, Improvemnt-Coal"/>
    <x v="14"/>
    <s v="Impr/Pers Prop"/>
    <n v="1995"/>
    <m/>
    <m/>
    <m/>
    <s v="System Generated"/>
    <s v="Personal - v10 Conversion"/>
    <s v="WV-Marshall-Franklin District Personal (Ohio Power)"/>
    <s v="702110"/>
    <m/>
    <s v="City"/>
    <m/>
    <m/>
    <n v="121701.13"/>
    <n v="0"/>
    <n v="121701.13"/>
    <n v="83954.93"/>
    <n v="0"/>
    <n v="45544.01"/>
    <n v="45544.01"/>
    <n v="45544.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90"/>
    <n v="22"/>
    <n v="2.1956E-2"/>
    <n v="999.96428356000001"/>
    <n v="974.96517647099995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100 - Structures, Improvemnt-Coal"/>
    <x v="14"/>
    <s v="Impr/Pers Prop"/>
    <n v="1996"/>
    <m/>
    <m/>
    <m/>
    <s v="System Generated"/>
    <s v="Personal - v10 Conversion"/>
    <s v="WV-Marshall-Franklin District Personal (Ohio Power)"/>
    <s v="702110"/>
    <m/>
    <s v="City"/>
    <m/>
    <m/>
    <n v="50371"/>
    <n v="0"/>
    <n v="50371"/>
    <n v="34748.19"/>
    <n v="0"/>
    <n v="18850.259999999998"/>
    <n v="18850.259999999998"/>
    <n v="18850.25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92"/>
    <n v="22"/>
    <n v="2.1956E-2"/>
    <n v="413.87630855999998"/>
    <n v="403.52940084599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100 - Structures, Improvemnt-Coal"/>
    <x v="14"/>
    <s v="Impr/Pers Prop"/>
    <n v="1997"/>
    <m/>
    <m/>
    <m/>
    <s v="System Generated"/>
    <s v="Personal - v10 Conversion"/>
    <s v="WV-Marshall-Franklin District Personal (Ohio Power)"/>
    <s v="702110"/>
    <m/>
    <s v="City"/>
    <m/>
    <m/>
    <n v="826023.72"/>
    <n v="0"/>
    <n v="826023.72"/>
    <n v="569828.43999999994"/>
    <n v="0"/>
    <n v="309121.46999999997"/>
    <n v="309121.46999999997"/>
    <n v="309121.469999999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94"/>
    <n v="22"/>
    <n v="2.1956E-2"/>
    <n v="6787.0709953199994"/>
    <n v="6617.3942204369996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100 - Structures, Improvemnt-Coal"/>
    <x v="14"/>
    <s v="Impr/Pers Prop"/>
    <n v="1998"/>
    <m/>
    <m/>
    <m/>
    <s v="System Generated"/>
    <s v="Personal - v10 Conversion"/>
    <s v="WV-Marshall-Franklin District Personal (Ohio Power)"/>
    <s v="702110"/>
    <m/>
    <s v="City"/>
    <m/>
    <m/>
    <n v="427241.53"/>
    <n v="0"/>
    <n v="427241.53"/>
    <n v="294730.49"/>
    <n v="0"/>
    <n v="159885.88"/>
    <n v="159885.88"/>
    <n v="159885.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96"/>
    <n v="22"/>
    <n v="2.1956E-2"/>
    <n v="3510.4543812800002"/>
    <n v="3422.6930217480003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100 - Structures, Improvemnt-Coal"/>
    <x v="14"/>
    <s v="Impr/Pers Prop"/>
    <n v="1999"/>
    <m/>
    <m/>
    <m/>
    <s v="System Generated"/>
    <s v="Personal - v10 Conversion"/>
    <s v="WV-Marshall-Franklin District Personal (Ohio Power)"/>
    <s v="702110"/>
    <m/>
    <s v="City"/>
    <m/>
    <m/>
    <n v="169665.23"/>
    <n v="0"/>
    <n v="169665.23"/>
    <n v="117042.73"/>
    <n v="0"/>
    <n v="63493.53"/>
    <n v="63493.53"/>
    <n v="63493.5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98"/>
    <n v="22"/>
    <n v="2.1956E-2"/>
    <n v="1394.0639446799998"/>
    <n v="1359.2123460629998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100 - Structures, Improvemnt-Coal"/>
    <x v="14"/>
    <s v="Impr/Pers Prop"/>
    <n v="2000"/>
    <m/>
    <m/>
    <m/>
    <s v="System Generated"/>
    <s v="Personal - v10 Conversion"/>
    <s v="WV-Marshall-Franklin District Personal (Ohio Power)"/>
    <s v="702110"/>
    <m/>
    <s v="City"/>
    <m/>
    <m/>
    <n v="837312.71"/>
    <n v="0"/>
    <n v="837312.71"/>
    <n v="577616.1"/>
    <n v="0"/>
    <n v="313346.13"/>
    <n v="313346.13"/>
    <n v="313346.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00"/>
    <n v="22"/>
    <n v="2.1956E-2"/>
    <n v="6879.8276302800004"/>
    <n v="6707.831939523000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100 - Structures, Improvemnt-Coal"/>
    <x v="14"/>
    <s v="Impr/Pers Prop"/>
    <n v="2001"/>
    <m/>
    <m/>
    <m/>
    <s v="System Generated"/>
    <s v="Personal - v10 Conversion"/>
    <s v="WV-Marshall-Franklin District Personal (Ohio Power)"/>
    <s v="702110"/>
    <m/>
    <s v="City"/>
    <m/>
    <m/>
    <n v="79733.899999999994"/>
    <n v="0"/>
    <n v="79733.899999999994"/>
    <n v="55004.04"/>
    <n v="0"/>
    <n v="29838.68"/>
    <n v="29838.68"/>
    <n v="29838.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02"/>
    <n v="22"/>
    <n v="2.1956E-2"/>
    <n v="655.13805807999995"/>
    <n v="638.7596066279999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100 - Structures, Improvemnt-Coal"/>
    <x v="14"/>
    <s v="Impr/Pers Prop"/>
    <n v="2002"/>
    <m/>
    <m/>
    <m/>
    <s v="System Generated"/>
    <s v="Personal - v10 Conversion"/>
    <s v="WV-Marshall-Franklin District Personal (Ohio Power)"/>
    <s v="702110"/>
    <m/>
    <s v="City"/>
    <m/>
    <m/>
    <n v="843282.51"/>
    <n v="0"/>
    <n v="843282.51"/>
    <n v="581734.32999999996"/>
    <n v="0"/>
    <n v="315580.19"/>
    <n v="315580.19"/>
    <n v="315580.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05"/>
    <n v="22"/>
    <n v="2.1956E-2"/>
    <n v="6928.8786516399996"/>
    <n v="6755.6566853489994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100 - Structures, Improvemnt-Coal"/>
    <x v="14"/>
    <s v="Impr/Pers Prop"/>
    <n v="2003"/>
    <m/>
    <m/>
    <m/>
    <s v="System Generated"/>
    <s v="Personal - v10 Conversion"/>
    <s v="WV-Marshall-Franklin District Personal (Ohio Power)"/>
    <s v="702110"/>
    <m/>
    <s v="City"/>
    <m/>
    <m/>
    <n v="131161.37"/>
    <n v="0"/>
    <n v="131161.37"/>
    <n v="90481.03"/>
    <n v="0"/>
    <n v="49084.3"/>
    <n v="49084.3"/>
    <n v="49084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07"/>
    <n v="22"/>
    <n v="2.1956E-2"/>
    <n v="1077.6948908000002"/>
    <n v="1050.752518530000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100 - Structures, Improvemnt-Coal"/>
    <x v="14"/>
    <s v="Impr/Pers Prop"/>
    <n v="2004"/>
    <m/>
    <m/>
    <m/>
    <s v="System Generated"/>
    <s v="Personal - v10 Conversion"/>
    <s v="WV-Marshall-Franklin District Personal (Ohio Power)"/>
    <s v="702110"/>
    <m/>
    <s v="City"/>
    <m/>
    <m/>
    <n v="579172.17000000004"/>
    <n v="0"/>
    <n v="579172.17000000004"/>
    <n v="399539.1"/>
    <n v="0"/>
    <n v="216742.63"/>
    <n v="216742.63"/>
    <n v="216742.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09"/>
    <n v="22"/>
    <n v="2.1956E-2"/>
    <n v="4758.8011842799997"/>
    <n v="4639.8311546729992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100 - Structures, Improvemnt-Coal"/>
    <x v="14"/>
    <s v="Impr/Pers Prop"/>
    <n v="2005"/>
    <m/>
    <m/>
    <m/>
    <s v="System Generated"/>
    <s v="Personal - v10 Conversion"/>
    <s v="WV-Marshall-Franklin District Personal (Ohio Power)"/>
    <s v="702110"/>
    <m/>
    <s v="City"/>
    <m/>
    <m/>
    <n v="302466.98"/>
    <n v="0"/>
    <n v="302466.98"/>
    <n v="208655.37"/>
    <n v="0"/>
    <n v="113191.71"/>
    <n v="113191.71"/>
    <n v="113191.7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12"/>
    <n v="22"/>
    <n v="2.1956E-2"/>
    <n v="2485.2371847600002"/>
    <n v="2423.10625514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100 - Structures, Improvemnt-Coal"/>
    <x v="14"/>
    <s v="Impr/Pers Prop"/>
    <n v="2006"/>
    <m/>
    <m/>
    <m/>
    <s v="System Generated"/>
    <s v="Personal - v10 Conversion"/>
    <s v="WV-Marshall-Franklin District Personal (Ohio Power)"/>
    <s v="702110"/>
    <m/>
    <s v="City"/>
    <m/>
    <m/>
    <n v="380668.52"/>
    <n v="0"/>
    <n v="380668.52"/>
    <n v="262602.32"/>
    <n v="0"/>
    <n v="142456.94"/>
    <n v="142456.94"/>
    <n v="142456.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15"/>
    <n v="22"/>
    <n v="2.1956E-2"/>
    <n v="3127.7845746399998"/>
    <n v="3049.5899602739996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100 - Structures, Improvemnt-Coal"/>
    <x v="14"/>
    <s v="Impr/Pers Prop"/>
    <n v="2007"/>
    <m/>
    <m/>
    <m/>
    <s v="System Generated"/>
    <s v="Personal - v10 Conversion"/>
    <s v="WV-Marshall-Franklin District Personal (Ohio Power)"/>
    <s v="702110"/>
    <m/>
    <s v="City"/>
    <m/>
    <m/>
    <n v="640543.72"/>
    <n v="0"/>
    <n v="640543.72"/>
    <n v="441875.97"/>
    <n v="0"/>
    <n v="239709.6"/>
    <n v="239709.6"/>
    <n v="239709.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19"/>
    <n v="22"/>
    <n v="2.1956E-2"/>
    <n v="5263.0639775999998"/>
    <n v="5131.4873781599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100 - Structures, Improvemnt-Coal"/>
    <x v="14"/>
    <s v="Impr/Pers Prop"/>
    <n v="2008"/>
    <m/>
    <m/>
    <m/>
    <s v="System Generated"/>
    <s v="Personal - v10 Conversion"/>
    <s v="WV-Marshall-Franklin District Personal (Ohio Power)"/>
    <s v="702110"/>
    <m/>
    <s v="City"/>
    <m/>
    <m/>
    <n v="517666.59"/>
    <n v="0"/>
    <n v="517666.59"/>
    <n v="357109.78"/>
    <n v="0"/>
    <n v="193725.5"/>
    <n v="193725.5"/>
    <n v="193725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68652"/>
    <n v="22"/>
    <n v="2.1956E-2"/>
    <n v="4253.4370779999999"/>
    <n v="4147.1011510500002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100 - Structures, Improvemnt-Coal"/>
    <x v="14"/>
    <s v="Impr/Pers Prop"/>
    <n v="2009"/>
    <m/>
    <m/>
    <m/>
    <s v="System Generated"/>
    <s v="Personal - v10 Conversion"/>
    <s v="WV-Marshall-Franklin District Personal (Ohio Power)"/>
    <s v="702110"/>
    <m/>
    <s v="City"/>
    <m/>
    <m/>
    <n v="3419090.86"/>
    <n v="0"/>
    <n v="3419090.86"/>
    <n v="2358643.1800000002"/>
    <n v="0"/>
    <n v="1279520.6200000001"/>
    <n v="1279520.6200000001"/>
    <n v="1279520.62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38"/>
    <n v="22"/>
    <n v="2.1956E-2"/>
    <n v="28093.154732720002"/>
    <n v="27390.825864402002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100 - Structures, Improvemnt-Coal"/>
    <x v="14"/>
    <s v="Impr/Pers Prop"/>
    <n v="2010"/>
    <m/>
    <m/>
    <m/>
    <s v="System Generated"/>
    <s v="Personal - v10 Conversion"/>
    <s v="WV-Marshall-Franklin District Personal (Ohio Power)"/>
    <s v="702110"/>
    <m/>
    <s v="City"/>
    <m/>
    <m/>
    <n v="1347090.19"/>
    <n v="0"/>
    <n v="1347090.19"/>
    <n v="929283.61"/>
    <n v="0"/>
    <n v="504119.3"/>
    <n v="504119.3"/>
    <n v="504119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175"/>
    <n v="22"/>
    <n v="2.1956E-2"/>
    <n v="11068.4433508"/>
    <n v="10791.73226703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15"/>
    <s v="Impr/Pers Prop"/>
    <n v="1998"/>
    <m/>
    <m/>
    <m/>
    <s v="User Input (Ledger)"/>
    <s v="Personal - v10 Conversion"/>
    <s v="WV-Marshall-Franklin District Personal (Ohio Power)"/>
    <s v="702110"/>
    <m/>
    <s v="City"/>
    <m/>
    <m/>
    <n v="5814553"/>
    <n v="0"/>
    <n v="5814553"/>
    <n v="5814553"/>
    <m/>
    <n v="3154288.24"/>
    <n v="3154288.24"/>
    <n v="3154288.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001124"/>
    <n v="22"/>
    <n v="2.1956E-2"/>
    <n v="69255.552597440008"/>
    <n v="67524.16378250400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1958"/>
    <m/>
    <m/>
    <m/>
    <s v="System Generated"/>
    <s v="Personal - v10 Conversion"/>
    <s v="WV-Marshall-Franklin District Personal (Ohio Power)"/>
    <s v="702110"/>
    <m/>
    <s v="City"/>
    <m/>
    <m/>
    <n v="10306648.560000001"/>
    <n v="0"/>
    <n v="10306648.560000001"/>
    <n v="7109991.3200000003"/>
    <n v="0"/>
    <n v="3857039.74"/>
    <n v="3857039.74"/>
    <n v="3857039.7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23"/>
    <n v="22"/>
    <n v="2.1956E-2"/>
    <n v="84685.164531440008"/>
    <n v="82568.035418154002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1959"/>
    <m/>
    <m/>
    <m/>
    <s v="System Generated"/>
    <s v="Personal - v10 Conversion"/>
    <s v="WV-Marshall-Franklin District Personal (Ohio Power)"/>
    <s v="702110"/>
    <m/>
    <s v="City"/>
    <m/>
    <m/>
    <n v="8523739.5199999996"/>
    <n v="0"/>
    <n v="8523739.5199999996"/>
    <n v="5880060.2000000002"/>
    <n v="0"/>
    <n v="3189824.69"/>
    <n v="3189824.69"/>
    <n v="3189824.6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24"/>
    <n v="22"/>
    <n v="2.1956E-2"/>
    <n v="70035.790893640005"/>
    <n v="68284.89612129901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1960"/>
    <m/>
    <m/>
    <m/>
    <s v="System Generated"/>
    <s v="Personal - v10 Conversion"/>
    <s v="WV-Marshall-Franklin District Personal (Ohio Power)"/>
    <s v="702110"/>
    <m/>
    <s v="City"/>
    <m/>
    <m/>
    <n v="3631.57"/>
    <n v="0"/>
    <n v="3631.57"/>
    <n v="2505.2199999999998"/>
    <n v="0"/>
    <n v="1359.04"/>
    <n v="1359.04"/>
    <n v="1359.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25"/>
    <n v="22"/>
    <n v="2.1956E-2"/>
    <n v="29.83908224"/>
    <n v="29.093105183999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1961"/>
    <m/>
    <m/>
    <m/>
    <s v="System Generated"/>
    <s v="Personal - v10 Conversion"/>
    <s v="WV-Marshall-Franklin District Personal (Ohio Power)"/>
    <s v="702110"/>
    <m/>
    <s v="City"/>
    <m/>
    <m/>
    <n v="3287.75"/>
    <n v="0"/>
    <n v="3287.75"/>
    <n v="2268.04"/>
    <n v="0"/>
    <n v="1230.3699999999999"/>
    <n v="1230.3699999999999"/>
    <n v="1230.36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26"/>
    <n v="22"/>
    <n v="2.1956E-2"/>
    <n v="27.014003719999998"/>
    <n v="26.338653626999996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1962"/>
    <m/>
    <m/>
    <m/>
    <s v="System Generated"/>
    <s v="Personal - v10 Conversion"/>
    <s v="WV-Marshall-Franklin District Personal (Ohio Power)"/>
    <s v="702110"/>
    <m/>
    <s v="City"/>
    <m/>
    <m/>
    <n v="88132"/>
    <n v="0"/>
    <n v="88132"/>
    <n v="60797.43"/>
    <n v="0"/>
    <n v="32981.49"/>
    <n v="32981.49"/>
    <n v="32981.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27"/>
    <n v="22"/>
    <n v="2.1956E-2"/>
    <n v="724.14159443999995"/>
    <n v="706.0380545789998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1963"/>
    <m/>
    <m/>
    <m/>
    <s v="System Generated"/>
    <s v="Personal - v10 Conversion"/>
    <s v="WV-Marshall-Franklin District Personal (Ohio Power)"/>
    <s v="702110"/>
    <m/>
    <s v="City"/>
    <m/>
    <m/>
    <n v="87698"/>
    <n v="0"/>
    <n v="87698"/>
    <n v="60498.04"/>
    <n v="0"/>
    <n v="32819.08"/>
    <n v="32819.08"/>
    <n v="32819.0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28"/>
    <n v="22"/>
    <n v="2.1956E-2"/>
    <n v="720.57572048000009"/>
    <n v="702.56132746800006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1964"/>
    <m/>
    <m/>
    <m/>
    <s v="System Generated"/>
    <s v="Personal - v10 Conversion"/>
    <s v="WV-Marshall-Franklin District Personal (Ohio Power)"/>
    <s v="702110"/>
    <m/>
    <s v="City"/>
    <m/>
    <m/>
    <n v="8640"/>
    <n v="0"/>
    <n v="8640"/>
    <n v="5960.26"/>
    <n v="0"/>
    <n v="3233.33"/>
    <n v="3233.33"/>
    <n v="3233.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29"/>
    <n v="22"/>
    <n v="2.1956E-2"/>
    <n v="70.99099348"/>
    <n v="69.216218643000005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1965"/>
    <m/>
    <m/>
    <m/>
    <s v="System Generated"/>
    <s v="Personal - v10 Conversion"/>
    <s v="WV-Marshall-Franklin District Personal (Ohio Power)"/>
    <s v="702110"/>
    <m/>
    <s v="City"/>
    <m/>
    <m/>
    <n v="60745"/>
    <n v="0"/>
    <n v="60745"/>
    <n v="41904.639999999999"/>
    <n v="0"/>
    <n v="22732.5"/>
    <n v="22732.5"/>
    <n v="2273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30"/>
    <n v="22"/>
    <n v="2.1956E-2"/>
    <n v="499.11477000000002"/>
    <n v="486.63690075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1966"/>
    <m/>
    <m/>
    <m/>
    <s v="System Generated"/>
    <s v="Personal - v10 Conversion"/>
    <s v="WV-Marshall-Franklin District Personal (Ohio Power)"/>
    <s v="702110"/>
    <m/>
    <s v="City"/>
    <m/>
    <m/>
    <n v="20406"/>
    <n v="0"/>
    <n v="20406"/>
    <n v="14076.98"/>
    <n v="0"/>
    <n v="7636.5"/>
    <n v="7636.5"/>
    <n v="7636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31"/>
    <n v="22"/>
    <n v="2.1956E-2"/>
    <n v="167.66699399999999"/>
    <n v="163.47531914999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1967"/>
    <m/>
    <m/>
    <m/>
    <s v="System Generated"/>
    <s v="Personal - v10 Conversion"/>
    <s v="WV-Marshall-Franklin District Personal (Ohio Power)"/>
    <s v="702110"/>
    <m/>
    <s v="City"/>
    <m/>
    <m/>
    <n v="27074"/>
    <n v="0"/>
    <n v="27074"/>
    <n v="18676.87"/>
    <n v="0"/>
    <n v="10131.86"/>
    <n v="10131.86"/>
    <n v="10131.8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32"/>
    <n v="22"/>
    <n v="2.1956E-2"/>
    <n v="222.45511816000001"/>
    <n v="216.89374020600002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1968"/>
    <m/>
    <m/>
    <m/>
    <s v="System Generated"/>
    <s v="Personal - v10 Conversion"/>
    <s v="WV-Marshall-Franklin District Personal (Ohio Power)"/>
    <s v="702110"/>
    <m/>
    <s v="City"/>
    <m/>
    <m/>
    <n v="331643.53999999998"/>
    <n v="0"/>
    <n v="331643.53999999998"/>
    <n v="228782.68"/>
    <n v="0"/>
    <n v="124110.39999999999"/>
    <n v="124110.39999999999"/>
    <n v="124110.3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33"/>
    <n v="22"/>
    <n v="2.1956E-2"/>
    <n v="2724.9679423999996"/>
    <n v="2656.8437438399997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1969"/>
    <m/>
    <m/>
    <m/>
    <s v="System Generated"/>
    <s v="Personal - v10 Conversion"/>
    <s v="WV-Marshall-Franklin District Personal (Ohio Power)"/>
    <s v="702110"/>
    <m/>
    <s v="City"/>
    <m/>
    <m/>
    <n v="459274"/>
    <n v="0"/>
    <n v="459274"/>
    <n v="316827.93"/>
    <n v="0"/>
    <n v="171873.33"/>
    <n v="171873.33"/>
    <n v="171873.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34"/>
    <n v="22"/>
    <n v="2.1956E-2"/>
    <n v="3773.6508334799996"/>
    <n v="3679.3095626429995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1970"/>
    <m/>
    <m/>
    <m/>
    <s v="System Generated"/>
    <s v="Personal - v10 Conversion"/>
    <s v="WV-Marshall-Franklin District Personal (Ohio Power)"/>
    <s v="702110"/>
    <m/>
    <s v="City"/>
    <m/>
    <m/>
    <n v="149.69"/>
    <n v="0"/>
    <n v="149.69"/>
    <n v="103.26"/>
    <n v="0"/>
    <n v="56.02"/>
    <n v="56.02"/>
    <n v="56.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35"/>
    <n v="22"/>
    <n v="2.1956E-2"/>
    <n v="1.22997512"/>
    <n v="1.1992257419999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1971"/>
    <m/>
    <m/>
    <m/>
    <s v="System Generated"/>
    <s v="Personal - v10 Conversion"/>
    <s v="WV-Marshall-Franklin District Personal (Ohio Power)"/>
    <s v="702110"/>
    <m/>
    <s v="City"/>
    <m/>
    <m/>
    <n v="112659.25"/>
    <n v="0"/>
    <n v="112659.25"/>
    <n v="77717.429999999993"/>
    <n v="0"/>
    <n v="42160.28"/>
    <n v="42160.28"/>
    <n v="42160.2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36"/>
    <n v="22"/>
    <n v="2.1956E-2"/>
    <n v="925.67110767999998"/>
    <n v="902.52932998799997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1972"/>
    <m/>
    <m/>
    <m/>
    <s v="System Generated"/>
    <s v="Personal - v10 Conversion"/>
    <s v="WV-Marshall-Franklin District Personal (Ohio Power)"/>
    <s v="702110"/>
    <m/>
    <s v="City"/>
    <m/>
    <m/>
    <n v="155620.79999999999"/>
    <n v="0"/>
    <n v="155620.79999999999"/>
    <n v="107354.25"/>
    <n v="0"/>
    <n v="58237.71"/>
    <n v="58237.71"/>
    <n v="58237.7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38"/>
    <n v="22"/>
    <n v="2.1956E-2"/>
    <n v="1278.6671607599999"/>
    <n v="1246.7004817409997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1973"/>
    <m/>
    <m/>
    <m/>
    <s v="System Generated"/>
    <s v="Personal - v10 Conversion"/>
    <s v="WV-Marshall-Franklin District Personal (Ohio Power)"/>
    <s v="702110"/>
    <m/>
    <s v="City"/>
    <m/>
    <m/>
    <n v="66115"/>
    <n v="0"/>
    <n v="66115"/>
    <n v="45609.11"/>
    <n v="0"/>
    <n v="24742.1"/>
    <n v="24742.1"/>
    <n v="24742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40"/>
    <n v="22"/>
    <n v="2.1956E-2"/>
    <n v="543.23754759999997"/>
    <n v="529.65660890999993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1974"/>
    <m/>
    <m/>
    <m/>
    <s v="System Generated"/>
    <s v="Personal - v10 Conversion"/>
    <s v="WV-Marshall-Franklin District Personal (Ohio Power)"/>
    <s v="702110"/>
    <m/>
    <s v="City"/>
    <m/>
    <m/>
    <n v="85292"/>
    <n v="0"/>
    <n v="85292"/>
    <n v="58838.27"/>
    <n v="0"/>
    <n v="31918.68"/>
    <n v="31918.68"/>
    <n v="31918.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42"/>
    <n v="22"/>
    <n v="2.1956E-2"/>
    <n v="700.80653808"/>
    <n v="683.28637462799998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1975"/>
    <m/>
    <m/>
    <m/>
    <s v="System Generated"/>
    <s v="Personal - v10 Conversion"/>
    <s v="WV-Marshall-Franklin District Personal (Ohio Power)"/>
    <s v="702110"/>
    <m/>
    <s v="City"/>
    <m/>
    <m/>
    <n v="127828.24"/>
    <n v="0"/>
    <n v="127828.24"/>
    <n v="88181.69"/>
    <n v="0"/>
    <n v="47836.95"/>
    <n v="47836.95"/>
    <n v="47836.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44"/>
    <n v="22"/>
    <n v="2.1956E-2"/>
    <n v="1050.3080742"/>
    <n v="1024.0503723449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1976"/>
    <m/>
    <m/>
    <m/>
    <s v="System Generated"/>
    <s v="Personal - v10 Conversion"/>
    <s v="WV-Marshall-Franklin District Personal (Ohio Power)"/>
    <s v="702110"/>
    <m/>
    <s v="City"/>
    <m/>
    <m/>
    <n v="34933.97"/>
    <n v="0"/>
    <n v="34933.97"/>
    <n v="24099.03"/>
    <n v="0"/>
    <n v="13073.28"/>
    <n v="13073.28"/>
    <n v="13073.2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46"/>
    <n v="22"/>
    <n v="2.1956E-2"/>
    <n v="287.03693568"/>
    <n v="279.86101228799998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1977"/>
    <m/>
    <m/>
    <m/>
    <s v="System Generated"/>
    <s v="Personal - v10 Conversion"/>
    <s v="WV-Marshall-Franklin District Personal (Ohio Power)"/>
    <s v="702110"/>
    <m/>
    <s v="City"/>
    <m/>
    <m/>
    <n v="25585.41"/>
    <n v="0"/>
    <n v="25585.41"/>
    <n v="17649.97"/>
    <n v="0"/>
    <n v="9574.7800000000007"/>
    <n v="9574.7800000000007"/>
    <n v="9574.78000000000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48"/>
    <n v="22"/>
    <n v="2.1956E-2"/>
    <n v="210.22386968000001"/>
    <n v="204.9682729380000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1978"/>
    <m/>
    <m/>
    <m/>
    <s v="System Generated"/>
    <s v="Personal - v10 Conversion"/>
    <s v="WV-Marshall-Franklin District Personal (Ohio Power)"/>
    <s v="702110"/>
    <m/>
    <s v="City"/>
    <m/>
    <m/>
    <n v="50445200.82"/>
    <n v="0"/>
    <n v="50445200.82"/>
    <n v="34799376.119999997"/>
    <n v="0"/>
    <n v="18878022.57"/>
    <n v="18878022.57"/>
    <n v="18878022.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50"/>
    <n v="22"/>
    <n v="2.1956E-2"/>
    <n v="414485.86354692001"/>
    <n v="404123.7169582470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1979"/>
    <m/>
    <m/>
    <m/>
    <s v="System Generated"/>
    <s v="Personal - v10 Conversion"/>
    <s v="WV-Marshall-Franklin District Personal (Ohio Power)"/>
    <s v="702110"/>
    <m/>
    <s v="City"/>
    <m/>
    <m/>
    <n v="2174394.39"/>
    <n v="0"/>
    <n v="2174394.39"/>
    <n v="1499995.38"/>
    <n v="0"/>
    <n v="813719.95"/>
    <n v="813719.95"/>
    <n v="813719.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52"/>
    <n v="22"/>
    <n v="2.1956E-2"/>
    <n v="17866.0352222"/>
    <n v="17419.384341645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1980"/>
    <m/>
    <m/>
    <m/>
    <s v="System Generated"/>
    <s v="Personal - v10 Conversion"/>
    <s v="WV-Marshall-Franklin District Personal (Ohio Power)"/>
    <s v="702110"/>
    <m/>
    <s v="City"/>
    <m/>
    <m/>
    <n v="2716608.08"/>
    <n v="0"/>
    <n v="2716608.08"/>
    <n v="1874038.85"/>
    <n v="0"/>
    <n v="1016631.67"/>
    <n v="1016631.67"/>
    <n v="1016631.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54"/>
    <n v="22"/>
    <n v="2.1956E-2"/>
    <n v="22321.164946520003"/>
    <n v="21763.135822857002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1981"/>
    <m/>
    <m/>
    <m/>
    <s v="System Generated"/>
    <s v="Personal - v10 Conversion"/>
    <s v="WV-Marshall-Franklin District Personal (Ohio Power)"/>
    <s v="702110"/>
    <m/>
    <s v="City"/>
    <m/>
    <m/>
    <n v="4017352.37"/>
    <n v="0"/>
    <n v="4017352.37"/>
    <n v="2771350.97"/>
    <n v="0"/>
    <n v="1503407.01"/>
    <n v="1503407.01"/>
    <n v="1503407.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56"/>
    <n v="22"/>
    <n v="2.1956E-2"/>
    <n v="33008.804311560001"/>
    <n v="32183.584203770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1982"/>
    <m/>
    <m/>
    <m/>
    <s v="System Generated"/>
    <s v="Personal - v10 Conversion"/>
    <s v="WV-Marshall-Franklin District Personal (Ohio Power)"/>
    <s v="702110"/>
    <m/>
    <s v="City"/>
    <m/>
    <m/>
    <n v="2544467"/>
    <n v="0"/>
    <n v="2544467"/>
    <n v="1755288.17"/>
    <n v="0"/>
    <n v="952211.6"/>
    <n v="952211.6"/>
    <n v="952211.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58"/>
    <n v="22"/>
    <n v="2.1956E-2"/>
    <n v="20906.757889599998"/>
    <n v="20384.088942359998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1983"/>
    <m/>
    <m/>
    <m/>
    <s v="System Generated"/>
    <s v="Personal - v10 Conversion"/>
    <s v="WV-Marshall-Franklin District Personal (Ohio Power)"/>
    <s v="702110"/>
    <m/>
    <s v="City"/>
    <m/>
    <m/>
    <n v="1606920"/>
    <n v="0"/>
    <n v="1606920"/>
    <n v="1108525.94"/>
    <n v="0"/>
    <n v="601354.97"/>
    <n v="601354.97"/>
    <n v="601354.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60"/>
    <n v="22"/>
    <n v="2.1956E-2"/>
    <n v="13203.349721319999"/>
    <n v="12873.265978286998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1984"/>
    <m/>
    <m/>
    <m/>
    <s v="System Generated"/>
    <s v="Personal - v10 Conversion"/>
    <s v="WV-Marshall-Franklin District Personal (Ohio Power)"/>
    <s v="702110"/>
    <m/>
    <s v="City"/>
    <m/>
    <m/>
    <n v="483141"/>
    <n v="0"/>
    <n v="483141"/>
    <n v="333292.46999999997"/>
    <n v="0"/>
    <n v="180805.05"/>
    <n v="180805.05"/>
    <n v="180805.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62"/>
    <n v="22"/>
    <n v="2.1956E-2"/>
    <n v="3969.7556777999998"/>
    <n v="3870.5117858549997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1985"/>
    <m/>
    <m/>
    <m/>
    <s v="System Generated"/>
    <s v="Personal - v10 Conversion"/>
    <s v="WV-Marshall-Franklin District Personal (Ohio Power)"/>
    <s v="702110"/>
    <m/>
    <s v="City"/>
    <m/>
    <m/>
    <n v="1675567.56"/>
    <n v="0"/>
    <n v="1675567.56"/>
    <n v="1155882.1200000001"/>
    <n v="0"/>
    <n v="627044.82999999996"/>
    <n v="627044.82999999996"/>
    <n v="627044.829999999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64"/>
    <n v="22"/>
    <n v="2.1956E-2"/>
    <n v="13767.396287479998"/>
    <n v="13423.211380292998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1986"/>
    <m/>
    <m/>
    <m/>
    <s v="System Generated"/>
    <s v="Personal - v10 Conversion"/>
    <s v="WV-Marshall-Franklin District Personal (Ohio Power)"/>
    <s v="702110"/>
    <m/>
    <s v="City"/>
    <m/>
    <m/>
    <n v="685501.99"/>
    <n v="0"/>
    <n v="685501.99"/>
    <n v="472890.21"/>
    <n v="0"/>
    <n v="256534.26"/>
    <n v="256534.26"/>
    <n v="256534.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66"/>
    <n v="22"/>
    <n v="2.1956E-2"/>
    <n v="5632.4662125599998"/>
    <n v="5491.654557246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1987"/>
    <m/>
    <m/>
    <m/>
    <s v="System Generated"/>
    <s v="Personal - v10 Conversion"/>
    <s v="WV-Marshall-Franklin District Personal (Ohio Power)"/>
    <s v="702110"/>
    <m/>
    <s v="City"/>
    <m/>
    <m/>
    <n v="753812.79"/>
    <n v="0"/>
    <n v="753812.79"/>
    <n v="520014.08000000002"/>
    <n v="0"/>
    <n v="282098.09000000003"/>
    <n v="282098.09000000003"/>
    <n v="282098.09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68"/>
    <n v="22"/>
    <n v="2.1956E-2"/>
    <n v="6193.7456640400005"/>
    <n v="6038.9020224390006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1988"/>
    <m/>
    <m/>
    <m/>
    <s v="System Generated"/>
    <s v="Personal - v10 Conversion"/>
    <s v="WV-Marshall-Franklin District Personal (Ohio Power)"/>
    <s v="702110"/>
    <m/>
    <s v="City"/>
    <m/>
    <m/>
    <n v="2357.41"/>
    <n v="0"/>
    <n v="2357.41"/>
    <n v="1626.25"/>
    <n v="0"/>
    <n v="882.21"/>
    <n v="882.21"/>
    <n v="882.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70"/>
    <n v="22"/>
    <n v="2.1956E-2"/>
    <n v="19.369802759999999"/>
    <n v="18.885557690999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1989"/>
    <m/>
    <m/>
    <m/>
    <s v="System Generated"/>
    <s v="Personal - v10 Conversion"/>
    <s v="WV-Marshall-Franklin District Personal (Ohio Power)"/>
    <s v="702110"/>
    <m/>
    <s v="City"/>
    <m/>
    <m/>
    <n v="1441980.28"/>
    <n v="0"/>
    <n v="1441980.28"/>
    <n v="994743.07"/>
    <n v="0"/>
    <n v="539629.85"/>
    <n v="539629.85"/>
    <n v="539629.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72"/>
    <n v="22"/>
    <n v="2.1956E-2"/>
    <n v="11848.112986599999"/>
    <n v="11551.910161934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1990"/>
    <m/>
    <m/>
    <m/>
    <s v="System Generated"/>
    <s v="Personal - v10 Conversion"/>
    <s v="WV-Marshall-Franklin District Personal (Ohio Power)"/>
    <s v="702110"/>
    <m/>
    <s v="City"/>
    <m/>
    <m/>
    <n v="1028886.68"/>
    <n v="0"/>
    <n v="1028886.68"/>
    <n v="709772.47"/>
    <n v="0"/>
    <n v="385038.53"/>
    <n v="385038.53"/>
    <n v="385038.5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74"/>
    <n v="22"/>
    <n v="2.1956E-2"/>
    <n v="8453.9059646799997"/>
    <n v="8242.5583155629993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1991"/>
    <m/>
    <m/>
    <m/>
    <s v="System Generated"/>
    <s v="Personal - v10 Conversion"/>
    <s v="WV-Marshall-Franklin District Personal (Ohio Power)"/>
    <s v="702110"/>
    <m/>
    <s v="City"/>
    <m/>
    <m/>
    <n v="1495144.08"/>
    <n v="0"/>
    <n v="1495144.08"/>
    <n v="1031417.86"/>
    <n v="0"/>
    <n v="559525.25"/>
    <n v="559525.25"/>
    <n v="559525.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76"/>
    <n v="22"/>
    <n v="2.1956E-2"/>
    <n v="12284.936389"/>
    <n v="11977.81297927500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1992"/>
    <m/>
    <m/>
    <m/>
    <s v="System Generated"/>
    <s v="Personal - v10 Conversion"/>
    <s v="WV-Marshall-Franklin District Personal (Ohio Power)"/>
    <s v="702110"/>
    <m/>
    <s v="City"/>
    <m/>
    <m/>
    <n v="4458942.37"/>
    <n v="0"/>
    <n v="4458942.37"/>
    <n v="3075979.68"/>
    <n v="0"/>
    <n v="1668662.5"/>
    <n v="1668662.5"/>
    <n v="166866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78"/>
    <n v="22"/>
    <n v="2.1956E-2"/>
    <n v="36637.153850000002"/>
    <n v="35721.225003749998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1993"/>
    <m/>
    <m/>
    <m/>
    <s v="System Generated"/>
    <s v="Personal - v10 Conversion"/>
    <s v="WV-Marshall-Franklin District Personal (Ohio Power)"/>
    <s v="702110"/>
    <m/>
    <s v="City"/>
    <m/>
    <m/>
    <n v="1958902.76"/>
    <n v="0"/>
    <n v="1958902.76"/>
    <n v="1351339.53"/>
    <n v="0"/>
    <n v="733076.88"/>
    <n v="733076.88"/>
    <n v="733076.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80"/>
    <n v="22"/>
    <n v="2.1956E-2"/>
    <n v="16095.43597728"/>
    <n v="15693.050077848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1994"/>
    <m/>
    <m/>
    <m/>
    <s v="System Generated"/>
    <s v="Personal - v10 Conversion"/>
    <s v="WV-Marshall-Franklin District Personal (Ohio Power)"/>
    <s v="702110"/>
    <m/>
    <s v="City"/>
    <m/>
    <m/>
    <n v="2861131.16"/>
    <n v="0"/>
    <n v="2861131.16"/>
    <n v="1973737.4"/>
    <n v="0"/>
    <n v="1070716.3"/>
    <n v="1070716.3"/>
    <n v="1070716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82"/>
    <n v="22"/>
    <n v="2.1956E-2"/>
    <n v="23508.647082800002"/>
    <n v="22920.930905730002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1995"/>
    <m/>
    <m/>
    <m/>
    <s v="System Generated"/>
    <s v="Personal - v10 Conversion"/>
    <s v="WV-Marshall-Franklin District Personal (Ohio Power)"/>
    <s v="702110"/>
    <m/>
    <s v="City"/>
    <m/>
    <m/>
    <n v="5055191.28"/>
    <n v="0"/>
    <n v="5055191.28"/>
    <n v="3487299.09"/>
    <n v="0"/>
    <n v="1891795.72"/>
    <n v="1891795.72"/>
    <n v="1891795.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84"/>
    <n v="22"/>
    <n v="2.1956E-2"/>
    <n v="41536.266828319996"/>
    <n v="40497.860157611998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1996"/>
    <m/>
    <m/>
    <m/>
    <s v="System Generated"/>
    <s v="Personal - v10 Conversion"/>
    <s v="WV-Marshall-Franklin District Personal (Ohio Power)"/>
    <s v="702110"/>
    <m/>
    <s v="City"/>
    <m/>
    <m/>
    <n v="1000505.31"/>
    <n v="0"/>
    <n v="1000505.31"/>
    <n v="690193.72"/>
    <n v="0"/>
    <n v="374417.42"/>
    <n v="374417.42"/>
    <n v="374417.4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86"/>
    <n v="22"/>
    <n v="2.1956E-2"/>
    <n v="8220.7088735199995"/>
    <n v="8015.191151681999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1997"/>
    <m/>
    <m/>
    <m/>
    <s v="System Generated"/>
    <s v="Personal - v10 Conversion"/>
    <s v="WV-Marshall-Franklin District Personal (Ohio Power)"/>
    <s v="702110"/>
    <m/>
    <s v="City"/>
    <m/>
    <m/>
    <n v="1891755.45"/>
    <n v="0"/>
    <n v="1891755.45"/>
    <n v="1305018.28"/>
    <n v="0"/>
    <n v="707948.45"/>
    <n v="707948.45"/>
    <n v="707948.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88"/>
    <n v="22"/>
    <n v="2.1956E-2"/>
    <n v="15543.716168199999"/>
    <n v="15155.123263994998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1998"/>
    <m/>
    <m/>
    <m/>
    <s v="System Generated"/>
    <s v="Personal - v10 Conversion"/>
    <s v="WV-Marshall-Franklin District Personal (Ohio Power)"/>
    <s v="702110"/>
    <m/>
    <s v="City"/>
    <m/>
    <m/>
    <n v="-99051627.219999999"/>
    <n v="0"/>
    <n v="-99051627.219999999"/>
    <n v="-68330282.659999996"/>
    <m/>
    <n v="-37067923.689999998"/>
    <n v="-37067923.689999998"/>
    <n v="-37067923.68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90"/>
    <n v="22"/>
    <n v="2.1956E-2"/>
    <n v="-813863.33253763989"/>
    <n v="-793516.74922419887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1999"/>
    <m/>
    <m/>
    <m/>
    <s v="System Generated"/>
    <s v="Personal - v10 Conversion"/>
    <s v="WV-Marshall-Franklin District Personal (Ohio Power)"/>
    <s v="702110"/>
    <m/>
    <s v="City"/>
    <m/>
    <m/>
    <n v="13397278.52"/>
    <n v="0"/>
    <n v="13397278.52"/>
    <n v="9242047.3399999999"/>
    <n v="0"/>
    <n v="5013640.9800000004"/>
    <n v="5013640.9800000004"/>
    <n v="5013640.9800000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92"/>
    <n v="22"/>
    <n v="2.1956E-2"/>
    <n v="110079.50135688001"/>
    <n v="107327.513822958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2000"/>
    <m/>
    <m/>
    <m/>
    <s v="System Generated"/>
    <s v="Personal - v10 Conversion"/>
    <s v="WV-Marshall-Franklin District Personal (Ohio Power)"/>
    <s v="702110"/>
    <m/>
    <s v="City"/>
    <m/>
    <m/>
    <n v="17610579.699999999"/>
    <n v="0"/>
    <n v="17610579.699999999"/>
    <n v="12148572.640000001"/>
    <n v="0"/>
    <n v="6590377.5899999999"/>
    <n v="6590377.5899999999"/>
    <n v="6590377.58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94"/>
    <n v="22"/>
    <n v="2.1956E-2"/>
    <n v="144698.33036604"/>
    <n v="141080.87210688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2001"/>
    <m/>
    <m/>
    <m/>
    <s v="System Generated"/>
    <s v="Personal - v10 Conversion"/>
    <s v="WV-Marshall-Franklin District Personal (Ohio Power)"/>
    <s v="702110"/>
    <m/>
    <s v="City"/>
    <m/>
    <m/>
    <n v="2262623.42"/>
    <n v="0"/>
    <n v="2262623.42"/>
    <n v="1560859.75"/>
    <n v="0"/>
    <n v="846737.75"/>
    <n v="846737.75"/>
    <n v="846737.7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96"/>
    <n v="22"/>
    <n v="2.1956E-2"/>
    <n v="18590.974039000001"/>
    <n v="18126.19968802500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2002"/>
    <m/>
    <m/>
    <m/>
    <s v="System Generated"/>
    <s v="Personal - v10 Conversion"/>
    <s v="WV-Marshall-Franklin District Personal (Ohio Power)"/>
    <s v="702110"/>
    <m/>
    <s v="City"/>
    <m/>
    <m/>
    <n v="3521879.92"/>
    <n v="0"/>
    <n v="3521879.92"/>
    <n v="2429551.71"/>
    <n v="0"/>
    <n v="1317987.19"/>
    <n v="1317987.19"/>
    <n v="1317987.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99"/>
    <n v="22"/>
    <n v="2.1956E-2"/>
    <n v="28937.72674364"/>
    <n v="28214.283575048998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2003"/>
    <m/>
    <m/>
    <m/>
    <s v="System Generated"/>
    <s v="Personal - v10 Conversion"/>
    <s v="WV-Marshall-Franklin District Personal (Ohio Power)"/>
    <s v="702110"/>
    <m/>
    <s v="City"/>
    <m/>
    <m/>
    <n v="4590247.33"/>
    <n v="0"/>
    <n v="4590247.33"/>
    <n v="3166559.77"/>
    <n v="0"/>
    <n v="1717800.53"/>
    <n v="1717800.53"/>
    <n v="1717800.5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01"/>
    <n v="22"/>
    <n v="2.1956E-2"/>
    <n v="37716.028436679997"/>
    <n v="36773.127725762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2004"/>
    <m/>
    <m/>
    <m/>
    <s v="System Generated"/>
    <s v="Personal - v10 Conversion"/>
    <s v="WV-Marshall-Franklin District Personal (Ohio Power)"/>
    <s v="702110"/>
    <m/>
    <s v="City"/>
    <m/>
    <m/>
    <n v="5750934.6500000004"/>
    <n v="0"/>
    <n v="5750934.6500000004"/>
    <n v="3967254.26"/>
    <n v="0"/>
    <n v="2152162.59"/>
    <n v="2152162.59"/>
    <n v="2152162.5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04"/>
    <n v="22"/>
    <n v="2.1956E-2"/>
    <n v="47252.881826039993"/>
    <n v="46071.559780388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2005"/>
    <m/>
    <m/>
    <m/>
    <s v="System Generated"/>
    <s v="Personal - v10 Conversion"/>
    <s v="WV-Marshall-Franklin District Personal (Ohio Power)"/>
    <s v="702110"/>
    <m/>
    <s v="City"/>
    <m/>
    <m/>
    <n v="7584820.8799999999"/>
    <n v="0"/>
    <n v="7584820.8799999999"/>
    <n v="5232351.75"/>
    <n v="0"/>
    <n v="2838454.75"/>
    <n v="2838454.75"/>
    <n v="2838454.7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08"/>
    <n v="22"/>
    <n v="2.1956E-2"/>
    <n v="62321.112491"/>
    <n v="60763.084678724998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2006"/>
    <m/>
    <m/>
    <m/>
    <s v="System Generated"/>
    <s v="Personal - v10 Conversion"/>
    <s v="WV-Marshall-Franklin District Personal (Ohio Power)"/>
    <s v="702110"/>
    <m/>
    <s v="City"/>
    <m/>
    <m/>
    <n v="4028953.5"/>
    <n v="0"/>
    <n v="4028953.5"/>
    <n v="2779353.95"/>
    <n v="0"/>
    <n v="1507748.48"/>
    <n v="1507748.48"/>
    <n v="1507748.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12"/>
    <n v="22"/>
    <n v="2.1956E-2"/>
    <n v="33104.125626879999"/>
    <n v="32276.522486207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2007"/>
    <m/>
    <m/>
    <m/>
    <s v="System Generated"/>
    <s v="Personal - v10 Conversion"/>
    <s v="WV-Marshall-Franklin District Personal (Ohio Power)"/>
    <s v="702110"/>
    <m/>
    <s v="City"/>
    <m/>
    <m/>
    <n v="2286813.44"/>
    <n v="0"/>
    <n v="2286813.44"/>
    <n v="1577547.11"/>
    <n v="0"/>
    <n v="855790.34"/>
    <n v="855790.34"/>
    <n v="855790.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16"/>
    <n v="22"/>
    <n v="2.1956E-2"/>
    <n v="18789.732705039998"/>
    <n v="18319.989387413996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2008"/>
    <m/>
    <m/>
    <m/>
    <s v="System Generated"/>
    <s v="Personal - v10 Conversion"/>
    <s v="WV-Marshall-Franklin District Personal (Ohio Power)"/>
    <s v="702110"/>
    <m/>
    <s v="City"/>
    <m/>
    <m/>
    <n v="3640326.18"/>
    <n v="0"/>
    <n v="3640326.18"/>
    <n v="2511261.29"/>
    <n v="0"/>
    <n v="1362313.14"/>
    <n v="1362313.14"/>
    <n v="1362313.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68656"/>
    <n v="22"/>
    <n v="2.1956E-2"/>
    <n v="29910.947301839999"/>
    <n v="29163.173619293997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2009"/>
    <m/>
    <m/>
    <m/>
    <s v="System Generated"/>
    <s v="Personal - v10 Conversion"/>
    <s v="WV-Marshall-Franklin District Personal (Ohio Power)"/>
    <s v="702110"/>
    <m/>
    <s v="City"/>
    <m/>
    <m/>
    <n v="18561136.800000001"/>
    <n v="0"/>
    <n v="18561136.800000001"/>
    <n v="12804309.83"/>
    <n v="0"/>
    <n v="6946102.9800000004"/>
    <n v="6946102.9800000004"/>
    <n v="6946102.9800000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87"/>
    <n v="22"/>
    <n v="2.1956E-2"/>
    <n v="152508.63702888001"/>
    <n v="148695.9211031580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2010"/>
    <m/>
    <m/>
    <m/>
    <s v="System Generated"/>
    <s v="Personal - v10 Conversion"/>
    <s v="WV-Marshall-Franklin District Personal (Ohio Power)"/>
    <s v="702110"/>
    <m/>
    <s v="City"/>
    <m/>
    <m/>
    <n v="22881521.949999999"/>
    <n v="0"/>
    <n v="22881521.949999999"/>
    <n v="15784706.48"/>
    <n v="0"/>
    <n v="8562913.4299999997"/>
    <n v="8562913.4299999997"/>
    <n v="8562913.42999999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186"/>
    <n v="22"/>
    <n v="2.1956E-2"/>
    <n v="188007.32726907998"/>
    <n v="183307.14408735296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200 - Boiler Plant Equip-Coal"/>
    <x v="8"/>
    <s v="Impr/Pers Prop"/>
    <n v="2011"/>
    <m/>
    <m/>
    <m/>
    <s v="System Generated"/>
    <s v="Personal - v10 Conversion"/>
    <s v="WV-Marshall-Franklin District Personal (Ohio Power)"/>
    <s v="702110"/>
    <m/>
    <s v="City"/>
    <m/>
    <m/>
    <n v="1286248.44"/>
    <n v="0"/>
    <n v="1286248.44"/>
    <n v="887312.22"/>
    <n v="0"/>
    <n v="481350.59"/>
    <n v="481350.59"/>
    <n v="481350.5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714"/>
    <n v="22"/>
    <n v="2.1956E-2"/>
    <n v="10568.533554040001"/>
    <n v="10304.32021518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1957"/>
    <m/>
    <m/>
    <m/>
    <s v="System Generated"/>
    <s v="Personal - v10 Conversion"/>
    <s v="WV-Marshall-Franklin District Personal (Ohio Power)"/>
    <s v="702110"/>
    <m/>
    <s v="City"/>
    <m/>
    <m/>
    <n v="3869.69"/>
    <n v="0"/>
    <n v="3869.69"/>
    <n v="2669.49"/>
    <n v="0"/>
    <n v="1448.15"/>
    <n v="1448.15"/>
    <n v="1448.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22"/>
    <n v="22"/>
    <n v="2.1956E-2"/>
    <n v="31.795581400000003"/>
    <n v="31.000691865000004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1958"/>
    <m/>
    <m/>
    <m/>
    <s v="System Generated"/>
    <s v="Personal - v10 Conversion"/>
    <s v="WV-Marshall-Franklin District Personal (Ohio Power)"/>
    <s v="702110"/>
    <m/>
    <s v="City"/>
    <m/>
    <m/>
    <n v="16780986.059999999"/>
    <n v="0"/>
    <n v="16780986.059999999"/>
    <n v="11576281.51"/>
    <n v="0"/>
    <n v="6279920.1600000001"/>
    <n v="6279920.1600000001"/>
    <n v="6279920.16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23"/>
    <n v="22"/>
    <n v="2.1956E-2"/>
    <n v="137881.92703296"/>
    <n v="134434.8788571360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1959"/>
    <m/>
    <m/>
    <m/>
    <s v="System Generated"/>
    <s v="Personal - v10 Conversion"/>
    <s v="WV-Marshall-Franklin District Personal (Ohio Power)"/>
    <s v="702110"/>
    <m/>
    <s v="City"/>
    <m/>
    <m/>
    <n v="6951847.9000000004"/>
    <n v="0"/>
    <n v="6951847.9000000004"/>
    <n v="4795698.42"/>
    <n v="0"/>
    <n v="2601578.34"/>
    <n v="2601578.34"/>
    <n v="2601578.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24"/>
    <n v="22"/>
    <n v="2.1956E-2"/>
    <n v="57120.254033039993"/>
    <n v="55692.247682213994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1960"/>
    <m/>
    <m/>
    <m/>
    <s v="System Generated"/>
    <s v="Personal - v10 Conversion"/>
    <s v="WV-Marshall-Franklin District Personal (Ohio Power)"/>
    <s v="702110"/>
    <m/>
    <s v="City"/>
    <m/>
    <m/>
    <n v="312317.40999999997"/>
    <n v="0"/>
    <n v="312317.40999999997"/>
    <n v="215450.64"/>
    <n v="0"/>
    <n v="116878.02"/>
    <n v="116878.02"/>
    <n v="116878.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25"/>
    <n v="22"/>
    <n v="2.1956E-2"/>
    <n v="2566.1738071200002"/>
    <n v="2502.0194619420004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1963"/>
    <m/>
    <m/>
    <m/>
    <s v="System Generated"/>
    <s v="Personal - v10 Conversion"/>
    <s v="WV-Marshall-Franklin District Personal (Ohio Power)"/>
    <s v="702110"/>
    <m/>
    <s v="City"/>
    <m/>
    <m/>
    <n v="343"/>
    <n v="0"/>
    <n v="343"/>
    <n v="236.62"/>
    <n v="0"/>
    <n v="128.36000000000001"/>
    <n v="128.36000000000001"/>
    <n v="128.36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26"/>
    <n v="22"/>
    <n v="2.1956E-2"/>
    <n v="2.8182721600000002"/>
    <n v="2.7478153560000003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1964"/>
    <m/>
    <m/>
    <m/>
    <s v="System Generated"/>
    <s v="Personal - v10 Conversion"/>
    <s v="WV-Marshall-Franklin District Personal (Ohio Power)"/>
    <s v="702110"/>
    <m/>
    <s v="City"/>
    <m/>
    <m/>
    <n v="149"/>
    <n v="0"/>
    <n v="149"/>
    <n v="102.79"/>
    <n v="0"/>
    <n v="55.76"/>
    <n v="55.76"/>
    <n v="55.7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27"/>
    <n v="22"/>
    <n v="2.1956E-2"/>
    <n v="1.22426656"/>
    <n v="1.193659896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1965"/>
    <m/>
    <m/>
    <m/>
    <s v="System Generated"/>
    <s v="Personal - v10 Conversion"/>
    <s v="WV-Marshall-Franklin District Personal (Ohio Power)"/>
    <s v="702110"/>
    <m/>
    <s v="City"/>
    <m/>
    <m/>
    <n v="2039"/>
    <n v="0"/>
    <n v="2039"/>
    <n v="1406.59"/>
    <n v="0"/>
    <n v="763.05"/>
    <n v="763.05"/>
    <n v="763.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28"/>
    <n v="22"/>
    <n v="2.1956E-2"/>
    <n v="16.753525799999998"/>
    <n v="16.334687655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1967"/>
    <m/>
    <m/>
    <m/>
    <s v="System Generated"/>
    <s v="Personal - v10 Conversion"/>
    <s v="WV-Marshall-Franklin District Personal (Ohio Power)"/>
    <s v="702110"/>
    <m/>
    <s v="City"/>
    <m/>
    <m/>
    <n v="109098.06"/>
    <n v="0"/>
    <n v="109098.06"/>
    <n v="75260.77"/>
    <n v="0"/>
    <n v="40827.589999999997"/>
    <n v="40827.589999999997"/>
    <n v="40827.5899999999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29"/>
    <n v="22"/>
    <n v="2.1956E-2"/>
    <n v="896.41056603999994"/>
    <n v="874.00030188899996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1968"/>
    <m/>
    <m/>
    <m/>
    <s v="System Generated"/>
    <s v="Personal - v10 Conversion"/>
    <s v="WV-Marshall-Franklin District Personal (Ohio Power)"/>
    <s v="702110"/>
    <m/>
    <s v="City"/>
    <m/>
    <m/>
    <n v="16747"/>
    <n v="0"/>
    <n v="16747"/>
    <n v="11552.84"/>
    <n v="0"/>
    <n v="6267.2"/>
    <n v="6267.2"/>
    <n v="6267.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30"/>
    <n v="22"/>
    <n v="2.1956E-2"/>
    <n v="137.60264319999999"/>
    <n v="134.16257711999998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1969"/>
    <m/>
    <m/>
    <m/>
    <s v="System Generated"/>
    <s v="Personal - v10 Conversion"/>
    <s v="WV-Marshall-Franklin District Personal (Ohio Power)"/>
    <s v="702110"/>
    <m/>
    <s v="City"/>
    <m/>
    <m/>
    <n v="7662"/>
    <n v="0"/>
    <n v="7662"/>
    <n v="5285.59"/>
    <n v="0"/>
    <n v="2867.34"/>
    <n v="2867.34"/>
    <n v="2867.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31"/>
    <n v="22"/>
    <n v="2.1956E-2"/>
    <n v="62.955317040000004"/>
    <n v="61.38143411400000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1970"/>
    <m/>
    <m/>
    <m/>
    <s v="System Generated"/>
    <s v="Personal - v10 Conversion"/>
    <s v="WV-Marshall-Franklin District Personal (Ohio Power)"/>
    <s v="702110"/>
    <m/>
    <s v="City"/>
    <m/>
    <m/>
    <n v="15077"/>
    <n v="0"/>
    <n v="15077"/>
    <n v="10400.799999999999"/>
    <n v="0"/>
    <n v="5642.24"/>
    <n v="5642.24"/>
    <n v="5642.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32"/>
    <n v="22"/>
    <n v="2.1956E-2"/>
    <n v="123.88102144"/>
    <n v="120.78399590399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1971"/>
    <m/>
    <m/>
    <m/>
    <s v="System Generated"/>
    <s v="Personal - v10 Conversion"/>
    <s v="WV-Marshall-Franklin District Personal (Ohio Power)"/>
    <s v="702110"/>
    <m/>
    <s v="City"/>
    <m/>
    <m/>
    <n v="81731.17"/>
    <n v="0"/>
    <n v="81731.17"/>
    <n v="56381.85"/>
    <n v="0"/>
    <n v="30586.12"/>
    <n v="30586.12"/>
    <n v="30586.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34"/>
    <n v="22"/>
    <n v="2.1956E-2"/>
    <n v="671.54885072000002"/>
    <n v="654.760129452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1972"/>
    <m/>
    <m/>
    <m/>
    <s v="System Generated"/>
    <s v="Personal - v10 Conversion"/>
    <s v="WV-Marshall-Franklin District Personal (Ohio Power)"/>
    <s v="702110"/>
    <m/>
    <s v="City"/>
    <m/>
    <m/>
    <n v="16903"/>
    <n v="0"/>
    <n v="16903"/>
    <n v="11660.45"/>
    <n v="0"/>
    <n v="6325.58"/>
    <n v="6325.58"/>
    <n v="6325.5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36"/>
    <n v="22"/>
    <n v="2.1956E-2"/>
    <n v="138.88443448000001"/>
    <n v="135.41232361800002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1974"/>
    <m/>
    <m/>
    <m/>
    <s v="System Generated"/>
    <s v="Personal - v10 Conversion"/>
    <s v="WV-Marshall-Franklin District Personal (Ohio Power)"/>
    <s v="702110"/>
    <m/>
    <s v="City"/>
    <m/>
    <m/>
    <n v="1042"/>
    <n v="0"/>
    <n v="1042"/>
    <n v="718.82"/>
    <n v="0"/>
    <n v="389.95"/>
    <n v="389.95"/>
    <n v="389.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39"/>
    <n v="22"/>
    <n v="2.1956E-2"/>
    <n v="8.5617421999999994"/>
    <n v="8.3476986449999995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1976"/>
    <m/>
    <m/>
    <m/>
    <s v="System Generated"/>
    <s v="Personal - v10 Conversion"/>
    <s v="WV-Marshall-Franklin District Personal (Ohio Power)"/>
    <s v="702110"/>
    <m/>
    <s v="City"/>
    <m/>
    <m/>
    <n v="112385.32"/>
    <n v="0"/>
    <n v="112385.32"/>
    <n v="77528.47"/>
    <n v="0"/>
    <n v="42057.77"/>
    <n v="42057.77"/>
    <n v="42057.7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42"/>
    <n v="22"/>
    <n v="2.1956E-2"/>
    <n v="923.42039811999996"/>
    <n v="900.33488816699992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1977"/>
    <m/>
    <m/>
    <m/>
    <s v="System Generated"/>
    <s v="Personal - v10 Conversion"/>
    <s v="WV-Marshall-Franklin District Personal (Ohio Power)"/>
    <s v="702110"/>
    <m/>
    <s v="City"/>
    <m/>
    <m/>
    <n v="16602"/>
    <n v="0"/>
    <n v="16602"/>
    <n v="11452.81"/>
    <n v="0"/>
    <n v="6212.94"/>
    <n v="6212.94"/>
    <n v="6212.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44"/>
    <n v="22"/>
    <n v="2.1956E-2"/>
    <n v="136.41131063999998"/>
    <n v="133.00102787399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1978"/>
    <m/>
    <m/>
    <m/>
    <s v="System Generated"/>
    <s v="Personal - v10 Conversion"/>
    <s v="WV-Marshall-Franklin District Personal (Ohio Power)"/>
    <s v="702110"/>
    <m/>
    <s v="City"/>
    <m/>
    <m/>
    <n v="118965.09"/>
    <n v="0"/>
    <n v="118965.09"/>
    <n v="82067.490000000005"/>
    <n v="0"/>
    <n v="44520.11"/>
    <n v="44520.11"/>
    <n v="44520.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46"/>
    <n v="22"/>
    <n v="2.1956E-2"/>
    <n v="977.48353515999997"/>
    <n v="953.04644678099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1979"/>
    <m/>
    <m/>
    <m/>
    <s v="System Generated"/>
    <s v="Personal - v10 Conversion"/>
    <s v="WV-Marshall-Franklin District Personal (Ohio Power)"/>
    <s v="702110"/>
    <m/>
    <s v="City"/>
    <m/>
    <m/>
    <n v="57382"/>
    <n v="0"/>
    <n v="57382"/>
    <n v="39584.69"/>
    <n v="0"/>
    <n v="21473.97"/>
    <n v="21473.97"/>
    <n v="21473.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48"/>
    <n v="22"/>
    <n v="2.1956E-2"/>
    <n v="471.48248532000002"/>
    <n v="459.69542318700002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1980"/>
    <m/>
    <m/>
    <m/>
    <s v="System Generated"/>
    <s v="Personal - v10 Conversion"/>
    <s v="WV-Marshall-Franklin District Personal (Ohio Power)"/>
    <s v="702110"/>
    <m/>
    <s v="City"/>
    <m/>
    <m/>
    <n v="155221"/>
    <n v="0"/>
    <n v="155221"/>
    <n v="107078.45"/>
    <n v="0"/>
    <n v="58088.09"/>
    <n v="58088.09"/>
    <n v="58088.0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50"/>
    <n v="22"/>
    <n v="2.1956E-2"/>
    <n v="1275.3821040399998"/>
    <n v="1243.4975514389998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1981"/>
    <m/>
    <m/>
    <m/>
    <s v="System Generated"/>
    <s v="Personal - v10 Conversion"/>
    <s v="WV-Marshall-Franklin District Personal (Ohio Power)"/>
    <s v="702110"/>
    <m/>
    <s v="City"/>
    <m/>
    <m/>
    <n v="610007"/>
    <n v="0"/>
    <n v="610007"/>
    <n v="420810.36"/>
    <n v="0"/>
    <n v="228281.89"/>
    <n v="228281.89"/>
    <n v="228281.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52"/>
    <n v="22"/>
    <n v="2.1956E-2"/>
    <n v="5012.1571768399999"/>
    <n v="4886.8532474189997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1982"/>
    <m/>
    <m/>
    <m/>
    <s v="System Generated"/>
    <s v="Personal - v10 Conversion"/>
    <s v="WV-Marshall-Franklin District Personal (Ohio Power)"/>
    <s v="702110"/>
    <m/>
    <s v="City"/>
    <m/>
    <m/>
    <n v="120759"/>
    <n v="0"/>
    <n v="120759"/>
    <n v="83305.009999999995"/>
    <n v="0"/>
    <n v="45191.44"/>
    <n v="45191.44"/>
    <n v="45191.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54"/>
    <n v="22"/>
    <n v="2.1956E-2"/>
    <n v="992.22325664000005"/>
    <n v="967.41767522400005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1983"/>
    <m/>
    <m/>
    <m/>
    <s v="System Generated"/>
    <s v="Personal - v10 Conversion"/>
    <s v="WV-Marshall-Franklin District Personal (Ohio Power)"/>
    <s v="702110"/>
    <m/>
    <s v="City"/>
    <m/>
    <m/>
    <n v="22540.1"/>
    <n v="0"/>
    <n v="22540.1"/>
    <n v="15549.18"/>
    <n v="0"/>
    <n v="8435.14"/>
    <n v="8435.14"/>
    <n v="8435.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56"/>
    <n v="22"/>
    <n v="2.1956E-2"/>
    <n v="185.20193383999998"/>
    <n v="180.57188549399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1984"/>
    <m/>
    <m/>
    <m/>
    <s v="System Generated"/>
    <s v="Personal - v10 Conversion"/>
    <s v="WV-Marshall-Franklin District Personal (Ohio Power)"/>
    <s v="702110"/>
    <m/>
    <s v="City"/>
    <m/>
    <m/>
    <n v="2588"/>
    <n v="0"/>
    <n v="2588"/>
    <n v="1785.32"/>
    <n v="0"/>
    <n v="968.5"/>
    <n v="968.5"/>
    <n v="968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58"/>
    <n v="22"/>
    <n v="2.1956E-2"/>
    <n v="21.264385999999998"/>
    <n v="20.732776349999998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1985"/>
    <m/>
    <m/>
    <m/>
    <s v="System Generated"/>
    <s v="Personal - v10 Conversion"/>
    <s v="WV-Marshall-Franklin District Personal (Ohio Power)"/>
    <s v="702110"/>
    <m/>
    <s v="City"/>
    <m/>
    <m/>
    <n v="12279"/>
    <n v="0"/>
    <n v="12279"/>
    <n v="8470.61"/>
    <n v="0"/>
    <n v="4595.1499999999996"/>
    <n v="4595.1499999999996"/>
    <n v="4595.14999999999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60"/>
    <n v="22"/>
    <n v="2.1956E-2"/>
    <n v="100.89111339999999"/>
    <n v="98.368835564999998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1986"/>
    <m/>
    <m/>
    <m/>
    <s v="System Generated"/>
    <s v="Personal - v10 Conversion"/>
    <s v="WV-Marshall-Franklin District Personal (Ohio Power)"/>
    <s v="702110"/>
    <m/>
    <s v="City"/>
    <m/>
    <m/>
    <n v="19528"/>
    <n v="0"/>
    <n v="19528"/>
    <n v="13471.3"/>
    <n v="0"/>
    <n v="7307.93"/>
    <n v="7307.93"/>
    <n v="7307.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62"/>
    <n v="22"/>
    <n v="2.1956E-2"/>
    <n v="160.45291108000001"/>
    <n v="156.441588303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1987"/>
    <m/>
    <m/>
    <m/>
    <s v="System Generated"/>
    <s v="Personal - v10 Conversion"/>
    <s v="WV-Marshall-Franklin District Personal (Ohio Power)"/>
    <s v="702110"/>
    <m/>
    <s v="City"/>
    <m/>
    <m/>
    <n v="58655"/>
    <n v="0"/>
    <n v="58655"/>
    <n v="40462.870000000003"/>
    <n v="0"/>
    <n v="21950.36"/>
    <n v="21950.36"/>
    <n v="21950.3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64"/>
    <n v="22"/>
    <n v="2.1956E-2"/>
    <n v="481.94210415999999"/>
    <n v="469.89355155599998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1988"/>
    <m/>
    <m/>
    <m/>
    <s v="System Generated"/>
    <s v="Personal - v10 Conversion"/>
    <s v="WV-Marshall-Franklin District Personal (Ohio Power)"/>
    <s v="702110"/>
    <m/>
    <s v="City"/>
    <m/>
    <m/>
    <n v="174525"/>
    <n v="0"/>
    <n v="174525"/>
    <n v="120395.22"/>
    <n v="0"/>
    <n v="65312.2"/>
    <n v="65312.2"/>
    <n v="65312.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66"/>
    <n v="22"/>
    <n v="2.1956E-2"/>
    <n v="1433.9946631999999"/>
    <n v="1398.1447966199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1989"/>
    <m/>
    <m/>
    <m/>
    <s v="System Generated"/>
    <s v="Personal - v10 Conversion"/>
    <s v="WV-Marshall-Franklin District Personal (Ohio Power)"/>
    <s v="702110"/>
    <m/>
    <s v="City"/>
    <m/>
    <m/>
    <n v="276015"/>
    <n v="0"/>
    <n v="276015"/>
    <n v="190407.6"/>
    <n v="0"/>
    <n v="103292.63"/>
    <n v="103292.63"/>
    <n v="103292.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68"/>
    <n v="22"/>
    <n v="2.1956E-2"/>
    <n v="2267.8929842800003"/>
    <n v="2211.195659673000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1990"/>
    <m/>
    <m/>
    <m/>
    <s v="System Generated"/>
    <s v="Personal - v10 Conversion"/>
    <s v="WV-Marshall-Franklin District Personal (Ohio Power)"/>
    <s v="702110"/>
    <m/>
    <s v="City"/>
    <m/>
    <m/>
    <n v="924257.32"/>
    <n v="0"/>
    <n v="924257.32"/>
    <n v="637594.41"/>
    <n v="0"/>
    <n v="345883.26"/>
    <n v="345883.26"/>
    <n v="345883.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70"/>
    <n v="22"/>
    <n v="2.1956E-2"/>
    <n v="7594.2128565600005"/>
    <n v="7404.3575351460004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1991"/>
    <m/>
    <m/>
    <m/>
    <s v="System Generated"/>
    <s v="Personal - v10 Conversion"/>
    <s v="WV-Marshall-Franklin District Personal (Ohio Power)"/>
    <s v="702110"/>
    <m/>
    <s v="City"/>
    <m/>
    <m/>
    <n v="384856"/>
    <n v="0"/>
    <n v="384856"/>
    <n v="265491.03999999998"/>
    <n v="0"/>
    <n v="144024.01"/>
    <n v="144024.01"/>
    <n v="144024.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72"/>
    <n v="22"/>
    <n v="2.1956E-2"/>
    <n v="3162.1911635600004"/>
    <n v="3083.1363844710004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1992"/>
    <m/>
    <m/>
    <m/>
    <s v="System Generated"/>
    <s v="Personal - v10 Conversion"/>
    <s v="WV-Marshall-Franklin District Personal (Ohio Power)"/>
    <s v="702110"/>
    <m/>
    <s v="City"/>
    <m/>
    <m/>
    <n v="5603704.1500000004"/>
    <n v="0"/>
    <n v="5603704.1500000004"/>
    <n v="3865688.02"/>
    <n v="0"/>
    <n v="2097064.77"/>
    <n v="2097064.77"/>
    <n v="2097064.7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74"/>
    <n v="22"/>
    <n v="2.1956E-2"/>
    <n v="46043.154090119999"/>
    <n v="44892.075237867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1993"/>
    <m/>
    <m/>
    <m/>
    <s v="System Generated"/>
    <s v="Personal - v10 Conversion"/>
    <s v="WV-Marshall-Franklin District Personal (Ohio Power)"/>
    <s v="702110"/>
    <m/>
    <s v="City"/>
    <m/>
    <m/>
    <n v="255012"/>
    <n v="0"/>
    <n v="255012"/>
    <n v="175918.79"/>
    <n v="0"/>
    <n v="95432.71"/>
    <n v="95432.71"/>
    <n v="95432.7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76"/>
    <n v="22"/>
    <n v="2.1956E-2"/>
    <n v="2095.3205807600002"/>
    <n v="2042.9375662410002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1994"/>
    <m/>
    <m/>
    <m/>
    <s v="System Generated"/>
    <s v="Personal - v10 Conversion"/>
    <s v="WV-Marshall-Franklin District Personal (Ohio Power)"/>
    <s v="702110"/>
    <m/>
    <s v="City"/>
    <m/>
    <m/>
    <n v="177446"/>
    <n v="0"/>
    <n v="177446"/>
    <n v="122410.26"/>
    <n v="0"/>
    <n v="66405.320000000007"/>
    <n v="66405.320000000007"/>
    <n v="66405.3200000000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78"/>
    <n v="22"/>
    <n v="2.1956E-2"/>
    <n v="1457.9952059200002"/>
    <n v="1421.545325772000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1995"/>
    <m/>
    <m/>
    <m/>
    <s v="System Generated"/>
    <s v="Personal - v10 Conversion"/>
    <s v="WV-Marshall-Franklin District Personal (Ohio Power)"/>
    <s v="702110"/>
    <m/>
    <s v="City"/>
    <m/>
    <m/>
    <n v="123189.87"/>
    <n v="0"/>
    <n v="123189.87"/>
    <n v="84981.93"/>
    <n v="0"/>
    <n v="46101.14"/>
    <n v="46101.14"/>
    <n v="46101.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80"/>
    <n v="22"/>
    <n v="2.1956E-2"/>
    <n v="1012.19662984"/>
    <n v="986.8917140940000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1996"/>
    <m/>
    <m/>
    <m/>
    <s v="System Generated"/>
    <s v="Personal - v10 Conversion"/>
    <s v="WV-Marshall-Franklin District Personal (Ohio Power)"/>
    <s v="702110"/>
    <m/>
    <s v="City"/>
    <m/>
    <m/>
    <n v="2339638.0699999998"/>
    <n v="0"/>
    <n v="2339638.0699999998"/>
    <n v="1613987.93"/>
    <n v="0"/>
    <n v="875558.82"/>
    <n v="875558.82"/>
    <n v="875558.8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82"/>
    <n v="22"/>
    <n v="2.1956E-2"/>
    <n v="19223.769451919998"/>
    <n v="18743.175215621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1997"/>
    <m/>
    <m/>
    <m/>
    <s v="System Generated"/>
    <s v="Personal - v10 Conversion"/>
    <s v="WV-Marshall-Franklin District Personal (Ohio Power)"/>
    <s v="702110"/>
    <m/>
    <s v="City"/>
    <m/>
    <m/>
    <n v="283356"/>
    <n v="0"/>
    <n v="283356"/>
    <n v="195471.76"/>
    <n v="0"/>
    <n v="106039.84"/>
    <n v="106039.84"/>
    <n v="106039.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84"/>
    <n v="22"/>
    <n v="2.1956E-2"/>
    <n v="2328.2107270399997"/>
    <n v="2270.0054588639996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1998"/>
    <m/>
    <m/>
    <m/>
    <s v="System Generated"/>
    <s v="Personal - v10 Conversion"/>
    <s v="WV-Marshall-Franklin District Personal (Ohio Power)"/>
    <s v="702110"/>
    <m/>
    <s v="City"/>
    <m/>
    <m/>
    <n v="153235.35999999999"/>
    <n v="0"/>
    <n v="153235.35999999999"/>
    <n v="105708.67"/>
    <n v="0"/>
    <n v="57345.01"/>
    <n v="57345.01"/>
    <n v="57345.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86"/>
    <n v="22"/>
    <n v="2.1956E-2"/>
    <n v="1259.06703956"/>
    <n v="1227.5903635709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1999"/>
    <m/>
    <m/>
    <m/>
    <s v="System Generated"/>
    <s v="Personal - v10 Conversion"/>
    <s v="WV-Marshall-Franklin District Personal (Ohio Power)"/>
    <s v="702110"/>
    <m/>
    <s v="City"/>
    <m/>
    <m/>
    <n v="547099.31999999995"/>
    <n v="0"/>
    <n v="547099.31999999995"/>
    <n v="377413.8"/>
    <n v="0"/>
    <n v="204740.06"/>
    <n v="204740.06"/>
    <n v="204740.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88"/>
    <n v="22"/>
    <n v="2.1956E-2"/>
    <n v="4495.2727573599996"/>
    <n v="4382.8909384259996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2000"/>
    <m/>
    <m/>
    <m/>
    <s v="System Generated"/>
    <s v="Personal - v10 Conversion"/>
    <s v="WV-Marshall-Franklin District Personal (Ohio Power)"/>
    <s v="702110"/>
    <m/>
    <s v="City"/>
    <m/>
    <m/>
    <n v="281598.71000000002"/>
    <n v="0"/>
    <n v="281598.71000000002"/>
    <n v="194259.5"/>
    <n v="0"/>
    <n v="105382.21"/>
    <n v="105382.21"/>
    <n v="105382.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90"/>
    <n v="22"/>
    <n v="2.1956E-2"/>
    <n v="2313.7718027599999"/>
    <n v="2255.9275076909998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2001"/>
    <m/>
    <m/>
    <m/>
    <s v="System Generated"/>
    <s v="Personal - v10 Conversion"/>
    <s v="WV-Marshall-Franklin District Personal (Ohio Power)"/>
    <s v="702110"/>
    <m/>
    <s v="City"/>
    <m/>
    <m/>
    <n v="39130.720000000001"/>
    <n v="0"/>
    <n v="39130.720000000001"/>
    <n v="26994.14"/>
    <n v="0"/>
    <n v="14643.83"/>
    <n v="14643.83"/>
    <n v="14643.8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92"/>
    <n v="22"/>
    <n v="2.1956E-2"/>
    <n v="321.51993147999997"/>
    <n v="313.48193319299997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2002"/>
    <m/>
    <m/>
    <m/>
    <s v="System Generated"/>
    <s v="Personal - v10 Conversion"/>
    <s v="WV-Marshall-Franklin District Personal (Ohio Power)"/>
    <s v="702110"/>
    <m/>
    <s v="City"/>
    <m/>
    <m/>
    <n v="187893.2"/>
    <n v="0"/>
    <n v="187893.2"/>
    <n v="129617.21"/>
    <n v="0"/>
    <n v="70314.960000000006"/>
    <n v="70314.960000000006"/>
    <n v="70314.9600000000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94"/>
    <n v="22"/>
    <n v="2.1956E-2"/>
    <n v="1543.8352617600001"/>
    <n v="1505.239380216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2003"/>
    <m/>
    <m/>
    <m/>
    <s v="System Generated"/>
    <s v="Personal - v10 Conversion"/>
    <s v="WV-Marshall-Franklin District Personal (Ohio Power)"/>
    <s v="702110"/>
    <m/>
    <s v="City"/>
    <m/>
    <m/>
    <n v="2201642.21"/>
    <n v="0"/>
    <n v="2201642.21"/>
    <n v="1518792.16"/>
    <n v="0"/>
    <n v="823916.86"/>
    <n v="823916.86"/>
    <n v="823916.8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96"/>
    <n v="22"/>
    <n v="2.1956E-2"/>
    <n v="18089.918578159999"/>
    <n v="17637.670613705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2004"/>
    <m/>
    <m/>
    <m/>
    <s v="System Generated"/>
    <s v="Personal - v10 Conversion"/>
    <s v="WV-Marshall-Franklin District Personal (Ohio Power)"/>
    <s v="702110"/>
    <m/>
    <s v="City"/>
    <m/>
    <m/>
    <n v="2050524.54"/>
    <n v="0"/>
    <n v="2050524.54"/>
    <n v="1414544.37"/>
    <n v="0"/>
    <n v="767364.35"/>
    <n v="767364.35"/>
    <n v="767364.3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99"/>
    <n v="22"/>
    <n v="2.1956E-2"/>
    <n v="16848.251668599998"/>
    <n v="16427.045376884998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2005"/>
    <m/>
    <m/>
    <m/>
    <s v="System Generated"/>
    <s v="Personal - v10 Conversion"/>
    <s v="WV-Marshall-Franklin District Personal (Ohio Power)"/>
    <s v="702110"/>
    <m/>
    <s v="City"/>
    <m/>
    <m/>
    <n v="2433200.52"/>
    <n v="0"/>
    <n v="2433200.52"/>
    <n v="1678531.53"/>
    <n v="0"/>
    <n v="910572.53"/>
    <n v="910572.53"/>
    <n v="910572.5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02"/>
    <n v="22"/>
    <n v="2.1956E-2"/>
    <n v="19992.530468680001"/>
    <n v="19492.717206963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2006"/>
    <m/>
    <m/>
    <m/>
    <s v="System Generated"/>
    <s v="Personal - v10 Conversion"/>
    <s v="WV-Marshall-Franklin District Personal (Ohio Power)"/>
    <s v="702110"/>
    <m/>
    <s v="City"/>
    <m/>
    <m/>
    <n v="370713.22"/>
    <n v="0"/>
    <n v="370713.22"/>
    <n v="255734.71"/>
    <n v="0"/>
    <n v="138731.38"/>
    <n v="138731.38"/>
    <n v="138731.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06"/>
    <n v="22"/>
    <n v="2.1956E-2"/>
    <n v="3045.9861792800002"/>
    <n v="2969.836524798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2007"/>
    <m/>
    <m/>
    <m/>
    <s v="System Generated"/>
    <s v="Personal - v10 Conversion"/>
    <s v="WV-Marshall-Franklin District Personal (Ohio Power)"/>
    <s v="702110"/>
    <m/>
    <s v="City"/>
    <m/>
    <m/>
    <n v="108674.43"/>
    <n v="0"/>
    <n v="108674.43"/>
    <n v="74968.53"/>
    <n v="0"/>
    <n v="40669.050000000003"/>
    <n v="40669.050000000003"/>
    <n v="40669.05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10"/>
    <n v="22"/>
    <n v="2.1956E-2"/>
    <n v="892.92966180000008"/>
    <n v="870.606420255000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2008"/>
    <m/>
    <m/>
    <m/>
    <s v="System Generated"/>
    <s v="Personal - v10 Conversion"/>
    <s v="WV-Marshall-Franklin District Personal (Ohio Power)"/>
    <s v="702110"/>
    <m/>
    <s v="City"/>
    <m/>
    <m/>
    <n v="171315.12"/>
    <n v="0"/>
    <n v="171315.12"/>
    <n v="118180.9"/>
    <n v="0"/>
    <n v="64110.97"/>
    <n v="64110.97"/>
    <n v="64110.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68661"/>
    <n v="22"/>
    <n v="2.1956E-2"/>
    <n v="1407.62045732"/>
    <n v="1372.429945887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2009"/>
    <m/>
    <m/>
    <m/>
    <s v="System Generated"/>
    <s v="Personal - v10 Conversion"/>
    <s v="WV-Marshall-Franklin District Personal (Ohio Power)"/>
    <s v="702110"/>
    <m/>
    <s v="City"/>
    <m/>
    <m/>
    <n v="2304323.0499999998"/>
    <n v="0"/>
    <n v="2304323.0499999998"/>
    <n v="1589626.03"/>
    <n v="0"/>
    <n v="862342.93"/>
    <n v="862342.93"/>
    <n v="862342.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27"/>
    <n v="22"/>
    <n v="2.1956E-2"/>
    <n v="18933.60137108"/>
    <n v="18460.261336803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2010"/>
    <m/>
    <m/>
    <m/>
    <s v="System Generated"/>
    <s v="Personal - v10 Conversion"/>
    <s v="WV-Marshall-Franklin District Personal (Ohio Power)"/>
    <s v="702110"/>
    <m/>
    <s v="City"/>
    <m/>
    <m/>
    <n v="407339.79"/>
    <n v="0"/>
    <n v="407339.79"/>
    <n v="281001.37"/>
    <n v="0"/>
    <n v="152438.07999999999"/>
    <n v="152438.07999999999"/>
    <n v="152438.07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01"/>
    <n v="22"/>
    <n v="2.1956E-2"/>
    <n v="3346.9304844799999"/>
    <n v="3263.2572223679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400 - Turbogenerator Units-Coal"/>
    <x v="16"/>
    <s v="Impr/Pers Prop"/>
    <n v="2011"/>
    <m/>
    <m/>
    <m/>
    <s v="System Generated"/>
    <s v="Personal - v10 Conversion"/>
    <s v="WV-Marshall-Franklin District Personal (Ohio Power)"/>
    <s v="702110"/>
    <m/>
    <s v="City"/>
    <m/>
    <m/>
    <n v="89016.5"/>
    <n v="0"/>
    <n v="89016.5"/>
    <n v="61407.6"/>
    <n v="0"/>
    <n v="33312.5"/>
    <n v="33312.5"/>
    <n v="3331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756"/>
    <n v="22"/>
    <n v="2.1956E-2"/>
    <n v="731.40925000000004"/>
    <n v="713.12401875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500 - Accessory Elect Equip-Coal"/>
    <x v="9"/>
    <s v="Impr/Pers Prop"/>
    <n v="1958"/>
    <m/>
    <m/>
    <m/>
    <s v="System Generated"/>
    <s v="Personal - v10 Conversion"/>
    <s v="WV-Marshall-Franklin District Personal (Ohio Power)"/>
    <s v="702110"/>
    <m/>
    <s v="City"/>
    <m/>
    <m/>
    <n v="2945600.18"/>
    <n v="0"/>
    <n v="2945600.18"/>
    <n v="2032007.94"/>
    <n v="0"/>
    <n v="1102327"/>
    <n v="1102327"/>
    <n v="110232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13"/>
    <n v="22"/>
    <n v="2.1956E-2"/>
    <n v="24202.691611999999"/>
    <n v="23597.624321699997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500 - Accessory Elect Equip-Coal"/>
    <x v="9"/>
    <s v="Impr/Pers Prop"/>
    <n v="1959"/>
    <m/>
    <m/>
    <m/>
    <s v="System Generated"/>
    <s v="Personal - v10 Conversion"/>
    <s v="WV-Marshall-Franklin District Personal (Ohio Power)"/>
    <s v="702110"/>
    <m/>
    <s v="City"/>
    <m/>
    <m/>
    <n v="2150390"/>
    <n v="0"/>
    <n v="2150390"/>
    <n v="1483436.07"/>
    <n v="0"/>
    <n v="804736.83"/>
    <n v="804736.83"/>
    <n v="804736.8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14"/>
    <n v="22"/>
    <n v="2.1956E-2"/>
    <n v="17668.801839479998"/>
    <n v="17227.081793492998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500 - Accessory Elect Equip-Coal"/>
    <x v="9"/>
    <s v="Impr/Pers Prop"/>
    <n v="1960"/>
    <m/>
    <m/>
    <m/>
    <s v="System Generated"/>
    <s v="Personal - v10 Conversion"/>
    <s v="WV-Marshall-Franklin District Personal (Ohio Power)"/>
    <s v="702110"/>
    <m/>
    <s v="City"/>
    <m/>
    <m/>
    <n v="14"/>
    <n v="0"/>
    <n v="14"/>
    <n v="9.66"/>
    <n v="0"/>
    <n v="5.24"/>
    <n v="5.24"/>
    <n v="5.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15"/>
    <n v="22"/>
    <n v="2.1956E-2"/>
    <n v="0.11504944"/>
    <n v="0.112173204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500 - Accessory Elect Equip-Coal"/>
    <x v="9"/>
    <s v="Impr/Pers Prop"/>
    <n v="1962"/>
    <m/>
    <m/>
    <m/>
    <s v="System Generated"/>
    <s v="Personal - v10 Conversion"/>
    <s v="WV-Marshall-Franklin District Personal (Ohio Power)"/>
    <s v="702110"/>
    <m/>
    <s v="City"/>
    <m/>
    <m/>
    <n v="1312"/>
    <n v="0"/>
    <n v="1312"/>
    <n v="905.08"/>
    <n v="0"/>
    <n v="490.99"/>
    <n v="490.99"/>
    <n v="490.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16"/>
    <n v="22"/>
    <n v="2.1956E-2"/>
    <n v="10.78017644"/>
    <n v="10.51067202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500 - Accessory Elect Equip-Coal"/>
    <x v="9"/>
    <s v="Impr/Pers Prop"/>
    <n v="1963"/>
    <m/>
    <m/>
    <m/>
    <s v="System Generated"/>
    <s v="Personal - v10 Conversion"/>
    <s v="WV-Marshall-Franklin District Personal (Ohio Power)"/>
    <s v="702110"/>
    <m/>
    <s v="City"/>
    <m/>
    <m/>
    <n v="1213"/>
    <n v="0"/>
    <n v="1213"/>
    <n v="836.78"/>
    <n v="0"/>
    <n v="453.94"/>
    <n v="453.94"/>
    <n v="453.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17"/>
    <n v="22"/>
    <n v="2.1956E-2"/>
    <n v="9.96670664"/>
    <n v="9.717538974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500 - Accessory Elect Equip-Coal"/>
    <x v="9"/>
    <s v="Impr/Pers Prop"/>
    <n v="1964"/>
    <m/>
    <m/>
    <m/>
    <s v="System Generated"/>
    <s v="Personal - v10 Conversion"/>
    <s v="WV-Marshall-Franklin District Personal (Ohio Power)"/>
    <s v="702110"/>
    <m/>
    <s v="City"/>
    <m/>
    <m/>
    <n v="3725"/>
    <n v="0"/>
    <n v="3725"/>
    <n v="2569.67"/>
    <n v="0"/>
    <n v="1394"/>
    <n v="1394"/>
    <n v="13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18"/>
    <n v="22"/>
    <n v="2.1956E-2"/>
    <n v="30.606663999999999"/>
    <n v="29.841497399999998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500 - Accessory Elect Equip-Coal"/>
    <x v="9"/>
    <s v="Impr/Pers Prop"/>
    <n v="1965"/>
    <m/>
    <m/>
    <m/>
    <s v="System Generated"/>
    <s v="Personal - v10 Conversion"/>
    <s v="WV-Marshall-Franklin District Personal (Ohio Power)"/>
    <s v="702110"/>
    <m/>
    <s v="City"/>
    <m/>
    <m/>
    <n v="4334"/>
    <n v="0"/>
    <n v="4334"/>
    <n v="2989.79"/>
    <n v="0"/>
    <n v="1621.91"/>
    <n v="1621.91"/>
    <n v="1621.9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19"/>
    <n v="22"/>
    <n v="2.1956E-2"/>
    <n v="35.610655960000003"/>
    <n v="34.720389561000005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500 - Accessory Elect Equip-Coal"/>
    <x v="9"/>
    <s v="Impr/Pers Prop"/>
    <n v="1966"/>
    <m/>
    <m/>
    <m/>
    <s v="System Generated"/>
    <s v="Personal - v10 Conversion"/>
    <s v="WV-Marshall-Franklin District Personal (Ohio Power)"/>
    <s v="702110"/>
    <m/>
    <s v="City"/>
    <m/>
    <m/>
    <n v="4504"/>
    <n v="0"/>
    <n v="4504"/>
    <n v="3107.06"/>
    <n v="0"/>
    <n v="1685.52"/>
    <n v="1685.52"/>
    <n v="1685.5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20"/>
    <n v="22"/>
    <n v="2.1956E-2"/>
    <n v="37.007277119999998"/>
    <n v="36.082095191999997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500 - Accessory Elect Equip-Coal"/>
    <x v="9"/>
    <s v="Impr/Pers Prop"/>
    <n v="1967"/>
    <m/>
    <m/>
    <m/>
    <s v="System Generated"/>
    <s v="Personal - v10 Conversion"/>
    <s v="WV-Marshall-Franklin District Personal (Ohio Power)"/>
    <s v="702110"/>
    <m/>
    <s v="City"/>
    <m/>
    <m/>
    <n v="5381"/>
    <n v="0"/>
    <n v="5381"/>
    <n v="3712.06"/>
    <n v="0"/>
    <n v="2013.72"/>
    <n v="2013.72"/>
    <n v="2013.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21"/>
    <n v="22"/>
    <n v="2.1956E-2"/>
    <n v="44.21323632"/>
    <n v="43.10790541200000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500 - Accessory Elect Equip-Coal"/>
    <x v="9"/>
    <s v="Impr/Pers Prop"/>
    <n v="1971"/>
    <m/>
    <m/>
    <m/>
    <s v="System Generated"/>
    <s v="Personal - v10 Conversion"/>
    <s v="WV-Marshall-Franklin District Personal (Ohio Power)"/>
    <s v="702110"/>
    <m/>
    <s v="City"/>
    <m/>
    <m/>
    <n v="368.26"/>
    <n v="0"/>
    <n v="368.26"/>
    <n v="254.04"/>
    <n v="0"/>
    <n v="137.81"/>
    <n v="137.81"/>
    <n v="137.8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22"/>
    <n v="22"/>
    <n v="2.1956E-2"/>
    <n v="3.0257563599999999"/>
    <n v="2.9501124509999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500 - Accessory Elect Equip-Coal"/>
    <x v="9"/>
    <s v="Impr/Pers Prop"/>
    <n v="1973"/>
    <m/>
    <m/>
    <m/>
    <s v="System Generated"/>
    <s v="Personal - v10 Conversion"/>
    <s v="WV-Marshall-Franklin District Personal (Ohio Power)"/>
    <s v="702110"/>
    <m/>
    <s v="City"/>
    <m/>
    <m/>
    <n v="3479"/>
    <n v="0"/>
    <n v="3479"/>
    <n v="2399.9699999999998"/>
    <n v="0"/>
    <n v="1301.94"/>
    <n v="1301.94"/>
    <n v="1301.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25"/>
    <n v="22"/>
    <n v="2.1956E-2"/>
    <n v="28.585394640000001"/>
    <n v="27.870759774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500 - Accessory Elect Equip-Coal"/>
    <x v="9"/>
    <s v="Impr/Pers Prop"/>
    <n v="1975"/>
    <m/>
    <m/>
    <m/>
    <s v="System Generated"/>
    <s v="Personal - v10 Conversion"/>
    <s v="WV-Marshall-Franklin District Personal (Ohio Power)"/>
    <s v="702110"/>
    <m/>
    <s v="City"/>
    <m/>
    <m/>
    <n v="33449"/>
    <n v="0"/>
    <n v="33449"/>
    <n v="23074.63"/>
    <n v="0"/>
    <n v="12517.56"/>
    <n v="12517.56"/>
    <n v="12517.5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27"/>
    <n v="22"/>
    <n v="2.1956E-2"/>
    <n v="274.83554735999996"/>
    <n v="267.96465867599994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500 - Accessory Elect Equip-Coal"/>
    <x v="9"/>
    <s v="Impr/Pers Prop"/>
    <n v="1976"/>
    <m/>
    <m/>
    <m/>
    <s v="System Generated"/>
    <s v="Personal - v10 Conversion"/>
    <s v="WV-Marshall-Franklin District Personal (Ohio Power)"/>
    <s v="702110"/>
    <m/>
    <s v="City"/>
    <m/>
    <m/>
    <n v="5067.21"/>
    <n v="0"/>
    <n v="5067.21"/>
    <n v="3495.59"/>
    <n v="0"/>
    <n v="1896.29"/>
    <n v="1896.29"/>
    <n v="1896.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28"/>
    <n v="22"/>
    <n v="2.1956E-2"/>
    <n v="41.634943239999998"/>
    <n v="40.594069658999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500 - Accessory Elect Equip-Coal"/>
    <x v="9"/>
    <s v="Impr/Pers Prop"/>
    <n v="1977"/>
    <m/>
    <m/>
    <m/>
    <s v="System Generated"/>
    <s v="Personal - v10 Conversion"/>
    <s v="WV-Marshall-Franklin District Personal (Ohio Power)"/>
    <s v="702110"/>
    <m/>
    <s v="City"/>
    <m/>
    <m/>
    <n v="875"/>
    <n v="0"/>
    <n v="875"/>
    <n v="603.61"/>
    <n v="0"/>
    <n v="327.45"/>
    <n v="327.45"/>
    <n v="327.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30"/>
    <n v="22"/>
    <n v="2.1956E-2"/>
    <n v="7.1894922000000001"/>
    <n v="7.0097548950000004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500 - Accessory Elect Equip-Coal"/>
    <x v="9"/>
    <s v="Impr/Pers Prop"/>
    <n v="1978"/>
    <m/>
    <m/>
    <m/>
    <s v="System Generated"/>
    <s v="Personal - v10 Conversion"/>
    <s v="WV-Marshall-Franklin District Personal (Ohio Power)"/>
    <s v="702110"/>
    <m/>
    <s v="City"/>
    <m/>
    <m/>
    <n v="5760002.3399999999"/>
    <n v="0"/>
    <n v="5760002.3399999999"/>
    <n v="3973509.56"/>
    <n v="0"/>
    <n v="2155555.98"/>
    <n v="2155555.98"/>
    <n v="2155555.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32"/>
    <n v="22"/>
    <n v="2.1956E-2"/>
    <n v="47327.387096879997"/>
    <n v="46144.202419457994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500 - Accessory Elect Equip-Coal"/>
    <x v="9"/>
    <s v="Impr/Pers Prop"/>
    <n v="1979"/>
    <m/>
    <m/>
    <m/>
    <s v="System Generated"/>
    <s v="Personal - v10 Conversion"/>
    <s v="WV-Marshall-Franklin District Personal (Ohio Power)"/>
    <s v="702110"/>
    <m/>
    <s v="City"/>
    <m/>
    <m/>
    <n v="409500.75"/>
    <n v="0"/>
    <n v="409500.75"/>
    <n v="282492.09999999998"/>
    <n v="0"/>
    <n v="153246.78"/>
    <n v="153246.78"/>
    <n v="153246.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34"/>
    <n v="22"/>
    <n v="2.1956E-2"/>
    <n v="3364.6863016799998"/>
    <n v="3280.569144138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500 - Accessory Elect Equip-Coal"/>
    <x v="9"/>
    <s v="Impr/Pers Prop"/>
    <n v="1980"/>
    <m/>
    <m/>
    <m/>
    <s v="System Generated"/>
    <s v="Personal - v10 Conversion"/>
    <s v="WV-Marshall-Franklin District Personal (Ohio Power)"/>
    <s v="702110"/>
    <m/>
    <s v="City"/>
    <m/>
    <m/>
    <n v="4048"/>
    <n v="0"/>
    <n v="4048"/>
    <n v="2792.49"/>
    <n v="0"/>
    <n v="1514.87"/>
    <n v="1514.87"/>
    <n v="1514.8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36"/>
    <n v="22"/>
    <n v="2.1956E-2"/>
    <n v="33.260485719999998"/>
    <n v="32.42897357700000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500 - Accessory Elect Equip-Coal"/>
    <x v="9"/>
    <s v="Impr/Pers Prop"/>
    <n v="1983"/>
    <m/>
    <m/>
    <m/>
    <s v="System Generated"/>
    <s v="Personal - v10 Conversion"/>
    <s v="WV-Marshall-Franklin District Personal (Ohio Power)"/>
    <s v="702110"/>
    <m/>
    <s v="City"/>
    <m/>
    <m/>
    <n v="34860"/>
    <n v="0"/>
    <n v="34860"/>
    <n v="24048"/>
    <n v="0"/>
    <n v="13045.6"/>
    <n v="13045.6"/>
    <n v="13045.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40"/>
    <n v="22"/>
    <n v="2.1956E-2"/>
    <n v="286.42919360000002"/>
    <n v="279.26846376000003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500 - Accessory Elect Equip-Coal"/>
    <x v="9"/>
    <s v="Impr/Pers Prop"/>
    <n v="1984"/>
    <m/>
    <m/>
    <m/>
    <s v="System Generated"/>
    <s v="Personal - v10 Conversion"/>
    <s v="WV-Marshall-Franklin District Personal (Ohio Power)"/>
    <s v="702110"/>
    <m/>
    <s v="City"/>
    <m/>
    <m/>
    <n v="58886"/>
    <n v="0"/>
    <n v="58886"/>
    <n v="40622.22"/>
    <n v="0"/>
    <n v="22036.81"/>
    <n v="22036.81"/>
    <n v="22036.8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42"/>
    <n v="22"/>
    <n v="2.1956E-2"/>
    <n v="483.84020036000004"/>
    <n v="471.74419535100003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500 - Accessory Elect Equip-Coal"/>
    <x v="9"/>
    <s v="Impr/Pers Prop"/>
    <n v="1985"/>
    <m/>
    <m/>
    <m/>
    <s v="System Generated"/>
    <s v="Personal - v10 Conversion"/>
    <s v="WV-Marshall-Franklin District Personal (Ohio Power)"/>
    <s v="702110"/>
    <m/>
    <s v="City"/>
    <m/>
    <m/>
    <n v="162870"/>
    <n v="0"/>
    <n v="162870"/>
    <n v="112355.08"/>
    <n v="0"/>
    <n v="60950.57"/>
    <n v="60950.57"/>
    <n v="60950.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44"/>
    <n v="22"/>
    <n v="2.1956E-2"/>
    <n v="1338.2307149200001"/>
    <n v="1304.774947047000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500 - Accessory Elect Equip-Coal"/>
    <x v="9"/>
    <s v="Impr/Pers Prop"/>
    <n v="1986"/>
    <m/>
    <m/>
    <m/>
    <s v="System Generated"/>
    <s v="Personal - v10 Conversion"/>
    <s v="WV-Marshall-Franklin District Personal (Ohio Power)"/>
    <s v="702110"/>
    <m/>
    <s v="City"/>
    <m/>
    <m/>
    <n v="56306"/>
    <n v="0"/>
    <n v="56306"/>
    <n v="38842.42"/>
    <n v="0"/>
    <n v="21071.3"/>
    <n v="21071.3"/>
    <n v="21071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46"/>
    <n v="22"/>
    <n v="2.1956E-2"/>
    <n v="462.6414628"/>
    <n v="451.0754262300000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500 - Accessory Elect Equip-Coal"/>
    <x v="9"/>
    <s v="Impr/Pers Prop"/>
    <n v="1987"/>
    <m/>
    <m/>
    <m/>
    <s v="System Generated"/>
    <s v="Personal - v10 Conversion"/>
    <s v="WV-Marshall-Franklin District Personal (Ohio Power)"/>
    <s v="702110"/>
    <m/>
    <s v="City"/>
    <m/>
    <m/>
    <n v="80255"/>
    <n v="0"/>
    <n v="80255"/>
    <n v="55363.519999999997"/>
    <n v="0"/>
    <n v="30033.69"/>
    <n v="30033.69"/>
    <n v="30033.6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48"/>
    <n v="22"/>
    <n v="2.1956E-2"/>
    <n v="659.41969763999998"/>
    <n v="642.93420519899996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500 - Accessory Elect Equip-Coal"/>
    <x v="9"/>
    <s v="Impr/Pers Prop"/>
    <n v="1989"/>
    <m/>
    <m/>
    <m/>
    <s v="System Generated"/>
    <s v="Personal - v10 Conversion"/>
    <s v="WV-Marshall-Franklin District Personal (Ohio Power)"/>
    <s v="702110"/>
    <m/>
    <s v="City"/>
    <m/>
    <m/>
    <n v="364251"/>
    <n v="0"/>
    <n v="364251"/>
    <n v="251276.78"/>
    <n v="0"/>
    <n v="136313.04"/>
    <n v="136313.04"/>
    <n v="136313.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51"/>
    <n v="22"/>
    <n v="2.1956E-2"/>
    <n v="2992.8891062400003"/>
    <n v="2918.0668785840003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500 - Accessory Elect Equip-Coal"/>
    <x v="9"/>
    <s v="Impr/Pers Prop"/>
    <n v="1990"/>
    <m/>
    <m/>
    <m/>
    <s v="System Generated"/>
    <s v="Personal - v10 Conversion"/>
    <s v="WV-Marshall-Franklin District Personal (Ohio Power)"/>
    <s v="702110"/>
    <m/>
    <s v="City"/>
    <m/>
    <m/>
    <n v="198262.18"/>
    <n v="0"/>
    <n v="198262.18"/>
    <n v="136770.20000000001"/>
    <n v="0"/>
    <n v="74195.320000000007"/>
    <n v="74195.320000000007"/>
    <n v="74195.3200000000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53"/>
    <n v="22"/>
    <n v="2.1956E-2"/>
    <n v="1629.0324459200001"/>
    <n v="1588.306634772000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500 - Accessory Elect Equip-Coal"/>
    <x v="9"/>
    <s v="Impr/Pers Prop"/>
    <n v="1991"/>
    <m/>
    <m/>
    <m/>
    <s v="System Generated"/>
    <s v="Personal - v10 Conversion"/>
    <s v="WV-Marshall-Franklin District Personal (Ohio Power)"/>
    <s v="702110"/>
    <m/>
    <s v="City"/>
    <m/>
    <m/>
    <n v="156231"/>
    <n v="0"/>
    <n v="156231"/>
    <n v="107775.19"/>
    <n v="0"/>
    <n v="58466.06"/>
    <n v="58466.06"/>
    <n v="58466.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55"/>
    <n v="22"/>
    <n v="2.1956E-2"/>
    <n v="1283.68081336"/>
    <n v="1251.588793026000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500 - Accessory Elect Equip-Coal"/>
    <x v="9"/>
    <s v="Impr/Pers Prop"/>
    <n v="1992"/>
    <m/>
    <m/>
    <m/>
    <s v="System Generated"/>
    <s v="Personal - v10 Conversion"/>
    <s v="WV-Marshall-Franklin District Personal (Ohio Power)"/>
    <s v="702110"/>
    <m/>
    <s v="City"/>
    <m/>
    <m/>
    <n v="156067"/>
    <n v="0"/>
    <n v="156067"/>
    <n v="107662.06"/>
    <n v="0"/>
    <n v="58404.69"/>
    <n v="58404.69"/>
    <n v="58404.6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57"/>
    <n v="22"/>
    <n v="2.1956E-2"/>
    <n v="1282.33337364"/>
    <n v="1250.2750392989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500 - Accessory Elect Equip-Coal"/>
    <x v="9"/>
    <s v="Impr/Pers Prop"/>
    <n v="1993"/>
    <m/>
    <m/>
    <m/>
    <s v="System Generated"/>
    <s v="Personal - v10 Conversion"/>
    <s v="WV-Marshall-Franklin District Personal (Ohio Power)"/>
    <s v="702110"/>
    <m/>
    <s v="City"/>
    <m/>
    <m/>
    <n v="159599"/>
    <n v="0"/>
    <n v="159599"/>
    <n v="110098.59"/>
    <n v="0"/>
    <n v="59726.46"/>
    <n v="59726.46"/>
    <n v="59726.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59"/>
    <n v="22"/>
    <n v="2.1956E-2"/>
    <n v="1311.3541557599999"/>
    <n v="1278.5703018659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500 - Accessory Elect Equip-Coal"/>
    <x v="9"/>
    <s v="Impr/Pers Prop"/>
    <n v="1994"/>
    <m/>
    <m/>
    <m/>
    <s v="System Generated"/>
    <s v="Personal - v10 Conversion"/>
    <s v="WV-Marshall-Franklin District Personal (Ohio Power)"/>
    <s v="702110"/>
    <m/>
    <s v="City"/>
    <m/>
    <m/>
    <n v="142294"/>
    <n v="0"/>
    <n v="142294"/>
    <n v="98160.82"/>
    <n v="0"/>
    <n v="53250.44"/>
    <n v="53250.44"/>
    <n v="53250.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61"/>
    <n v="22"/>
    <n v="2.1956E-2"/>
    <n v="1169.1666606400001"/>
    <n v="1139.937494124000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500 - Accessory Elect Equip-Coal"/>
    <x v="9"/>
    <s v="Impr/Pers Prop"/>
    <n v="1995"/>
    <m/>
    <m/>
    <m/>
    <s v="System Generated"/>
    <s v="Personal - v10 Conversion"/>
    <s v="WV-Marshall-Franklin District Personal (Ohio Power)"/>
    <s v="702110"/>
    <m/>
    <s v="City"/>
    <m/>
    <m/>
    <n v="135780.54"/>
    <n v="0"/>
    <n v="135780.54"/>
    <n v="93667.54"/>
    <n v="0"/>
    <n v="50812.92"/>
    <n v="50812.92"/>
    <n v="50812.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63"/>
    <n v="22"/>
    <n v="2.1956E-2"/>
    <n v="1115.6484715199999"/>
    <n v="1087.757259732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500 - Accessory Elect Equip-Coal"/>
    <x v="9"/>
    <s v="Impr/Pers Prop"/>
    <n v="1996"/>
    <m/>
    <m/>
    <m/>
    <s v="System Generated"/>
    <s v="Personal - v10 Conversion"/>
    <s v="WV-Marshall-Franklin District Personal (Ohio Power)"/>
    <s v="702110"/>
    <m/>
    <s v="City"/>
    <m/>
    <m/>
    <n v="298867"/>
    <n v="0"/>
    <n v="298867"/>
    <n v="206171.94"/>
    <n v="0"/>
    <n v="111844.49"/>
    <n v="111844.49"/>
    <n v="111844.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65"/>
    <n v="22"/>
    <n v="2.1956E-2"/>
    <n v="2455.6576224400001"/>
    <n v="2394.2661818790002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500 - Accessory Elect Equip-Coal"/>
    <x v="9"/>
    <s v="Impr/Pers Prop"/>
    <n v="1997"/>
    <m/>
    <m/>
    <m/>
    <s v="System Generated"/>
    <s v="Personal - v10 Conversion"/>
    <s v="WV-Marshall-Franklin District Personal (Ohio Power)"/>
    <s v="702110"/>
    <m/>
    <s v="City"/>
    <m/>
    <m/>
    <n v="257734"/>
    <n v="0"/>
    <n v="257734"/>
    <n v="177796.54"/>
    <n v="0"/>
    <n v="96451.36"/>
    <n v="96451.36"/>
    <n v="96451.3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67"/>
    <n v="22"/>
    <n v="2.1956E-2"/>
    <n v="2117.6860601600001"/>
    <n v="2064.7439086560003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500 - Accessory Elect Equip-Coal"/>
    <x v="9"/>
    <s v="Impr/Pers Prop"/>
    <n v="1998"/>
    <m/>
    <m/>
    <m/>
    <s v="System Generated"/>
    <s v="Personal - v10 Conversion"/>
    <s v="WV-Marshall-Franklin District Personal (Ohio Power)"/>
    <s v="702110"/>
    <m/>
    <s v="City"/>
    <m/>
    <m/>
    <n v="349704"/>
    <n v="0"/>
    <n v="349704"/>
    <n v="241241.60000000001"/>
    <n v="0"/>
    <n v="130869.14"/>
    <n v="130869.14"/>
    <n v="130869.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69"/>
    <n v="22"/>
    <n v="2.1956E-2"/>
    <n v="2873.3628378399999"/>
    <n v="2801.528766894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500 - Accessory Elect Equip-Coal"/>
    <x v="9"/>
    <s v="Impr/Pers Prop"/>
    <n v="2000"/>
    <m/>
    <m/>
    <m/>
    <s v="System Generated"/>
    <s v="Personal - v10 Conversion"/>
    <s v="WV-Marshall-Franklin District Personal (Ohio Power)"/>
    <s v="702110"/>
    <m/>
    <s v="City"/>
    <m/>
    <m/>
    <n v="122622.29"/>
    <n v="0"/>
    <n v="122622.29"/>
    <n v="84590.39"/>
    <n v="0"/>
    <n v="45888.73"/>
    <n v="45888.73"/>
    <n v="45888.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71"/>
    <n v="22"/>
    <n v="2.1956E-2"/>
    <n v="1007.53295588"/>
    <n v="982.344631983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500 - Accessory Elect Equip-Coal"/>
    <x v="9"/>
    <s v="Impr/Pers Prop"/>
    <n v="2001"/>
    <m/>
    <m/>
    <m/>
    <s v="System Generated"/>
    <s v="Personal - v10 Conversion"/>
    <s v="WV-Marshall-Franklin District Personal (Ohio Power)"/>
    <s v="702110"/>
    <m/>
    <s v="City"/>
    <m/>
    <m/>
    <n v="14035.48"/>
    <n v="0"/>
    <n v="14035.48"/>
    <n v="9682.31"/>
    <n v="0"/>
    <n v="5252.48"/>
    <n v="5252.48"/>
    <n v="5252.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73"/>
    <n v="22"/>
    <n v="2.1956E-2"/>
    <n v="115.32345088"/>
    <n v="112.440364608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500 - Accessory Elect Equip-Coal"/>
    <x v="9"/>
    <s v="Impr/Pers Prop"/>
    <n v="2002"/>
    <m/>
    <m/>
    <m/>
    <s v="System Generated"/>
    <s v="Personal - v10 Conversion"/>
    <s v="WV-Marshall-Franklin District Personal (Ohio Power)"/>
    <s v="702110"/>
    <m/>
    <s v="City"/>
    <m/>
    <m/>
    <n v="25821.29"/>
    <n v="0"/>
    <n v="25821.29"/>
    <n v="17812.689999999999"/>
    <n v="0"/>
    <n v="9663.06"/>
    <n v="9663.06"/>
    <n v="9663.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75"/>
    <n v="22"/>
    <n v="2.1956E-2"/>
    <n v="212.16214535999998"/>
    <n v="206.85809172599997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500 - Accessory Elect Equip-Coal"/>
    <x v="9"/>
    <s v="Impr/Pers Prop"/>
    <n v="2003"/>
    <m/>
    <m/>
    <m/>
    <s v="System Generated"/>
    <s v="Personal - v10 Conversion"/>
    <s v="WV-Marshall-Franklin District Personal (Ohio Power)"/>
    <s v="702110"/>
    <m/>
    <s v="City"/>
    <m/>
    <m/>
    <n v="271030.24"/>
    <n v="0"/>
    <n v="271030.24"/>
    <n v="186968.89"/>
    <n v="0"/>
    <n v="101427.19"/>
    <n v="101427.19"/>
    <n v="101427.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77"/>
    <n v="22"/>
    <n v="2.1956E-2"/>
    <n v="2226.9353836400001"/>
    <n v="2171.2619990490002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500 - Accessory Elect Equip-Coal"/>
    <x v="9"/>
    <s v="Impr/Pers Prop"/>
    <n v="2004"/>
    <m/>
    <m/>
    <m/>
    <s v="System Generated"/>
    <s v="Personal - v10 Conversion"/>
    <s v="WV-Marshall-Franklin District Personal (Ohio Power)"/>
    <s v="702110"/>
    <m/>
    <s v="City"/>
    <m/>
    <m/>
    <n v="84220.13"/>
    <n v="0"/>
    <n v="84220.13"/>
    <n v="58098.85"/>
    <n v="0"/>
    <n v="31517.56"/>
    <n v="31517.56"/>
    <n v="31517.5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80"/>
    <n v="22"/>
    <n v="2.1956E-2"/>
    <n v="691.99954736000007"/>
    <n v="674.69955867600004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500 - Accessory Elect Equip-Coal"/>
    <x v="9"/>
    <s v="Impr/Pers Prop"/>
    <n v="2005"/>
    <m/>
    <m/>
    <m/>
    <s v="System Generated"/>
    <s v="Personal - v10 Conversion"/>
    <s v="WV-Marshall-Franklin District Personal (Ohio Power)"/>
    <s v="702110"/>
    <m/>
    <s v="City"/>
    <m/>
    <m/>
    <n v="62648.2"/>
    <n v="0"/>
    <n v="62648.2"/>
    <n v="43217.56"/>
    <n v="0"/>
    <n v="23444.73"/>
    <n v="23444.73"/>
    <n v="23444.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82"/>
    <n v="22"/>
    <n v="2.1956E-2"/>
    <n v="514.75249187999998"/>
    <n v="501.88367958299995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500 - Accessory Elect Equip-Coal"/>
    <x v="9"/>
    <s v="Impr/Pers Prop"/>
    <n v="2006"/>
    <m/>
    <m/>
    <m/>
    <s v="System Generated"/>
    <s v="Personal - v10 Conversion"/>
    <s v="WV-Marshall-Franklin District Personal (Ohio Power)"/>
    <s v="702110"/>
    <m/>
    <s v="City"/>
    <m/>
    <m/>
    <n v="271922.28000000003"/>
    <n v="0"/>
    <n v="271922.28000000003"/>
    <n v="187584.26"/>
    <n v="0"/>
    <n v="101761.02"/>
    <n v="101761.02"/>
    <n v="101761.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85"/>
    <n v="22"/>
    <n v="2.1956E-2"/>
    <n v="2234.2649551200002"/>
    <n v="2178.4083312420003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500 - Accessory Elect Equip-Coal"/>
    <x v="9"/>
    <s v="Impr/Pers Prop"/>
    <n v="2007"/>
    <m/>
    <m/>
    <m/>
    <s v="System Generated"/>
    <s v="Personal - v10 Conversion"/>
    <s v="WV-Marshall-Franklin District Personal (Ohio Power)"/>
    <s v="702110"/>
    <m/>
    <s v="City"/>
    <m/>
    <m/>
    <n v="481644.27"/>
    <n v="0"/>
    <n v="481644.27"/>
    <n v="332259.95"/>
    <n v="0"/>
    <n v="180244.92"/>
    <n v="180244.92"/>
    <n v="180244.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89"/>
    <n v="22"/>
    <n v="2.1956E-2"/>
    <n v="3957.4574635200001"/>
    <n v="3858.521026932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500 - Accessory Elect Equip-Coal"/>
    <x v="9"/>
    <s v="Impr/Pers Prop"/>
    <n v="2008"/>
    <m/>
    <m/>
    <m/>
    <s v="System Generated"/>
    <s v="Personal - v10 Conversion"/>
    <s v="WV-Marshall-Franklin District Personal (Ohio Power)"/>
    <s v="702110"/>
    <m/>
    <s v="City"/>
    <m/>
    <m/>
    <n v="349279.1"/>
    <n v="0"/>
    <n v="349279.1"/>
    <n v="240948.49"/>
    <n v="0"/>
    <n v="130710.13"/>
    <n v="130710.13"/>
    <n v="130710.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68665"/>
    <n v="22"/>
    <n v="2.1956E-2"/>
    <n v="2869.8716142799999"/>
    <n v="2798.1248239229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500 - Accessory Elect Equip-Coal"/>
    <x v="9"/>
    <s v="Impr/Pers Prop"/>
    <n v="2009"/>
    <m/>
    <m/>
    <m/>
    <s v="System Generated"/>
    <s v="Personal - v10 Conversion"/>
    <s v="WV-Marshall-Franklin District Personal (Ohio Power)"/>
    <s v="702110"/>
    <m/>
    <s v="City"/>
    <m/>
    <m/>
    <n v="1085823.32"/>
    <n v="0"/>
    <n v="1085823.32"/>
    <n v="749049.93"/>
    <n v="0"/>
    <n v="406345.83"/>
    <n v="406345.83"/>
    <n v="406345.8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60"/>
    <n v="22"/>
    <n v="2.1956E-2"/>
    <n v="8921.7290434799997"/>
    <n v="8698.6858173929995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500 - Accessory Elect Equip-Coal"/>
    <x v="9"/>
    <s v="Impr/Pers Prop"/>
    <n v="2010"/>
    <m/>
    <m/>
    <m/>
    <s v="System Generated"/>
    <s v="Personal - v10 Conversion"/>
    <s v="WV-Marshall-Franklin District Personal (Ohio Power)"/>
    <s v="702110"/>
    <m/>
    <s v="City"/>
    <m/>
    <m/>
    <n v="1304228.6299999999"/>
    <n v="0"/>
    <n v="1304228.6299999999"/>
    <n v="899715.77"/>
    <n v="0"/>
    <n v="488079.29"/>
    <n v="488079.29"/>
    <n v="488079.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11"/>
    <n v="22"/>
    <n v="2.1956E-2"/>
    <n v="10716.268891239999"/>
    <n v="10448.362168958998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500 - Accessory Elect Equip-Coal"/>
    <x v="9"/>
    <s v="Impr/Pers Prop"/>
    <n v="2011"/>
    <m/>
    <m/>
    <m/>
    <s v="System Generated"/>
    <s v="Personal - v10 Conversion"/>
    <s v="WV-Marshall-Franklin District Personal (Ohio Power)"/>
    <s v="702110"/>
    <m/>
    <s v="City"/>
    <m/>
    <m/>
    <n v="8746.4599999999991"/>
    <n v="0"/>
    <n v="8746.4599999999991"/>
    <n v="6033.7"/>
    <n v="0"/>
    <n v="3273.17"/>
    <n v="3273.17"/>
    <n v="3273.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795"/>
    <n v="22"/>
    <n v="2.1956E-2"/>
    <n v="71.865720519999996"/>
    <n v="70.06907750699998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1958"/>
    <m/>
    <m/>
    <m/>
    <s v="System Generated"/>
    <s v="Personal - v10 Conversion"/>
    <s v="WV-Marshall-Franklin District Personal (Ohio Power)"/>
    <s v="702110"/>
    <m/>
    <s v="City"/>
    <m/>
    <m/>
    <n v="482258.27"/>
    <n v="0"/>
    <n v="482258.27"/>
    <n v="332683.52000000002"/>
    <n v="0"/>
    <n v="180474.7"/>
    <n v="180474.7"/>
    <n v="180474.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93"/>
    <n v="22"/>
    <n v="2.1956E-2"/>
    <n v="3962.5025132000001"/>
    <n v="3863.439950370000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1959"/>
    <m/>
    <m/>
    <m/>
    <s v="System Generated"/>
    <s v="Personal - v10 Conversion"/>
    <s v="WV-Marshall-Franklin District Personal (Ohio Power)"/>
    <s v="702110"/>
    <m/>
    <s v="City"/>
    <m/>
    <m/>
    <n v="291587"/>
    <n v="0"/>
    <n v="291587"/>
    <n v="201149.87"/>
    <n v="0"/>
    <n v="109120.11"/>
    <n v="109120.11"/>
    <n v="109120.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94"/>
    <n v="22"/>
    <n v="2.1956E-2"/>
    <n v="2395.8411351599998"/>
    <n v="2335.9451067809996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1961"/>
    <m/>
    <m/>
    <m/>
    <s v="System Generated"/>
    <s v="Personal - v10 Conversion"/>
    <s v="WV-Marshall-Franklin District Personal (Ohio Power)"/>
    <s v="702110"/>
    <m/>
    <s v="City"/>
    <m/>
    <m/>
    <n v="930"/>
    <n v="0"/>
    <n v="930"/>
    <n v="641.55999999999995"/>
    <n v="0"/>
    <n v="348.03"/>
    <n v="348.03"/>
    <n v="348.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95"/>
    <n v="22"/>
    <n v="2.1956E-2"/>
    <n v="7.6413466799999989"/>
    <n v="7.4503130129999988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1962"/>
    <m/>
    <m/>
    <m/>
    <s v="System Generated"/>
    <s v="Personal - v10 Conversion"/>
    <s v="WV-Marshall-Franklin District Personal (Ohio Power)"/>
    <s v="702110"/>
    <m/>
    <s v="City"/>
    <m/>
    <m/>
    <n v="872"/>
    <n v="0"/>
    <n v="872"/>
    <n v="601.54"/>
    <n v="0"/>
    <n v="326.32"/>
    <n v="326.32"/>
    <n v="326.3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96"/>
    <n v="22"/>
    <n v="2.1956E-2"/>
    <n v="7.1646819199999996"/>
    <n v="6.9855648719999994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1963"/>
    <m/>
    <m/>
    <m/>
    <s v="System Generated"/>
    <s v="Personal - v10 Conversion"/>
    <s v="WV-Marshall-Franklin District Personal (Ohio Power)"/>
    <s v="702110"/>
    <m/>
    <s v="City"/>
    <m/>
    <m/>
    <n v="387"/>
    <n v="0"/>
    <n v="387"/>
    <n v="266.97000000000003"/>
    <n v="0"/>
    <n v="144.83000000000001"/>
    <n v="144.83000000000001"/>
    <n v="144.83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97"/>
    <n v="22"/>
    <n v="2.1956E-2"/>
    <n v="3.1798874800000001"/>
    <n v="3.1003902930000002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1964"/>
    <m/>
    <m/>
    <m/>
    <s v="System Generated"/>
    <s v="Personal - v10 Conversion"/>
    <s v="WV-Marshall-Franklin District Personal (Ohio Power)"/>
    <s v="702110"/>
    <m/>
    <s v="City"/>
    <m/>
    <m/>
    <n v="4050"/>
    <n v="0"/>
    <n v="4050"/>
    <n v="2793.87"/>
    <n v="0"/>
    <n v="1515.62"/>
    <n v="1515.62"/>
    <n v="1515.6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98"/>
    <n v="22"/>
    <n v="2.1956E-2"/>
    <n v="33.276952719999997"/>
    <n v="32.445028901999997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1966"/>
    <m/>
    <m/>
    <m/>
    <s v="System Generated"/>
    <s v="Personal - v10 Conversion"/>
    <s v="WV-Marshall-Franklin District Personal (Ohio Power)"/>
    <s v="702110"/>
    <m/>
    <s v="City"/>
    <m/>
    <m/>
    <n v="2282"/>
    <n v="0"/>
    <n v="2282"/>
    <n v="1574.23"/>
    <n v="0"/>
    <n v="853.99"/>
    <n v="853.99"/>
    <n v="853.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99"/>
    <n v="22"/>
    <n v="2.1956E-2"/>
    <n v="18.750204440000001"/>
    <n v="18.28144932900000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1967"/>
    <m/>
    <m/>
    <m/>
    <s v="System Generated"/>
    <s v="Personal - v10 Conversion"/>
    <s v="WV-Marshall-Franklin District Personal (Ohio Power)"/>
    <s v="702110"/>
    <m/>
    <s v="City"/>
    <m/>
    <m/>
    <n v="3968"/>
    <n v="0"/>
    <n v="3968"/>
    <n v="2737.31"/>
    <n v="0"/>
    <n v="1484.94"/>
    <n v="1484.94"/>
    <n v="1484.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00"/>
    <n v="22"/>
    <n v="2.1956E-2"/>
    <n v="32.603342640000001"/>
    <n v="31.788259073999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1968"/>
    <m/>
    <m/>
    <m/>
    <s v="System Generated"/>
    <s v="Personal - v10 Conversion"/>
    <s v="WV-Marshall-Franklin District Personal (Ohio Power)"/>
    <s v="702110"/>
    <m/>
    <s v="City"/>
    <m/>
    <m/>
    <n v="26435"/>
    <n v="0"/>
    <n v="26435"/>
    <n v="18236.060000000001"/>
    <n v="0"/>
    <n v="9892.73"/>
    <n v="9892.73"/>
    <n v="9892.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01"/>
    <n v="22"/>
    <n v="2.1956E-2"/>
    <n v="217.20477987999999"/>
    <n v="211.774660383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1969"/>
    <m/>
    <m/>
    <m/>
    <s v="System Generated"/>
    <s v="Personal - v10 Conversion"/>
    <s v="WV-Marshall-Franklin District Personal (Ohio Power)"/>
    <s v="702110"/>
    <m/>
    <s v="City"/>
    <m/>
    <m/>
    <n v="4182"/>
    <n v="0"/>
    <n v="4182"/>
    <n v="2884.93"/>
    <n v="0"/>
    <n v="1565.02"/>
    <n v="1565.02"/>
    <n v="1565.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02"/>
    <n v="22"/>
    <n v="2.1956E-2"/>
    <n v="34.361579120000002"/>
    <n v="33.502539642000002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1970"/>
    <m/>
    <m/>
    <m/>
    <s v="System Generated"/>
    <s v="Personal - v10 Conversion"/>
    <s v="WV-Marshall-Franklin District Personal (Ohio Power)"/>
    <s v="702110"/>
    <m/>
    <s v="City"/>
    <m/>
    <m/>
    <n v="17063.8"/>
    <n v="0"/>
    <n v="17063.8"/>
    <n v="11771.38"/>
    <n v="0"/>
    <n v="6385.76"/>
    <n v="6385.76"/>
    <n v="6385.7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03"/>
    <n v="22"/>
    <n v="2.1956E-2"/>
    <n v="140.20574655999999"/>
    <n v="136.70060289599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1971"/>
    <m/>
    <m/>
    <m/>
    <s v="System Generated"/>
    <s v="Personal - v10 Conversion"/>
    <s v="WV-Marshall-Franklin District Personal (Ohio Power)"/>
    <s v="702110"/>
    <m/>
    <s v="City"/>
    <m/>
    <m/>
    <n v="6407"/>
    <n v="0"/>
    <n v="6407"/>
    <n v="4419.84"/>
    <n v="0"/>
    <n v="2397.6799999999998"/>
    <n v="2397.6799999999998"/>
    <n v="2397.67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04"/>
    <n v="22"/>
    <n v="2.1956E-2"/>
    <n v="52.643462079999999"/>
    <n v="51.327375527999997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1972"/>
    <m/>
    <m/>
    <m/>
    <s v="System Generated"/>
    <s v="Personal - v10 Conversion"/>
    <s v="WV-Marshall-Franklin District Personal (Ohio Power)"/>
    <s v="702110"/>
    <m/>
    <s v="City"/>
    <m/>
    <m/>
    <n v="5681.9"/>
    <n v="0"/>
    <n v="5681.9"/>
    <n v="3919.63"/>
    <n v="0"/>
    <n v="2126.33"/>
    <n v="2126.33"/>
    <n v="2126.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06"/>
    <n v="22"/>
    <n v="2.1956E-2"/>
    <n v="46.685701479999999"/>
    <n v="45.518558942999995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1973"/>
    <m/>
    <m/>
    <m/>
    <s v="System Generated"/>
    <s v="Personal - v10 Conversion"/>
    <s v="WV-Marshall-Franklin District Personal (Ohio Power)"/>
    <s v="702110"/>
    <m/>
    <s v="City"/>
    <m/>
    <m/>
    <n v="17870"/>
    <n v="0"/>
    <n v="17870"/>
    <n v="12327.53"/>
    <n v="0"/>
    <n v="6687.46"/>
    <n v="6687.46"/>
    <n v="6687.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08"/>
    <n v="22"/>
    <n v="2.1956E-2"/>
    <n v="146.82987176"/>
    <n v="143.1591249660000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1974"/>
    <m/>
    <m/>
    <m/>
    <s v="System Generated"/>
    <s v="Personal - v10 Conversion"/>
    <s v="WV-Marshall-Franklin District Personal (Ohio Power)"/>
    <s v="702110"/>
    <m/>
    <s v="City"/>
    <m/>
    <m/>
    <n v="22638"/>
    <n v="0"/>
    <n v="22638"/>
    <n v="15616.71"/>
    <n v="0"/>
    <n v="8471.7800000000007"/>
    <n v="8471.7800000000007"/>
    <n v="8471.78000000000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10"/>
    <n v="22"/>
    <n v="2.1956E-2"/>
    <n v="186.00640168000001"/>
    <n v="181.356241638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1975"/>
    <m/>
    <m/>
    <m/>
    <s v="System Generated"/>
    <s v="Personal - v10 Conversion"/>
    <s v="WV-Marshall-Franklin District Personal (Ohio Power)"/>
    <s v="702110"/>
    <m/>
    <s v="City"/>
    <m/>
    <m/>
    <n v="3064"/>
    <n v="0"/>
    <n v="3064"/>
    <n v="2113.69"/>
    <n v="0"/>
    <n v="1146.6400000000001"/>
    <n v="1146.6400000000001"/>
    <n v="1146.64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12"/>
    <n v="22"/>
    <n v="2.1956E-2"/>
    <n v="25.175627840000001"/>
    <n v="24.546237143999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1976"/>
    <m/>
    <m/>
    <m/>
    <s v="System Generated"/>
    <s v="Personal - v10 Conversion"/>
    <s v="WV-Marshall-Franklin District Personal (Ohio Power)"/>
    <s v="702110"/>
    <m/>
    <s v="City"/>
    <m/>
    <m/>
    <n v="41137"/>
    <n v="0"/>
    <n v="41137"/>
    <n v="28378.16"/>
    <n v="0"/>
    <n v="15394.63"/>
    <n v="15394.63"/>
    <n v="15394.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14"/>
    <n v="22"/>
    <n v="2.1956E-2"/>
    <n v="338.00449627999996"/>
    <n v="329.55438387299995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1977"/>
    <m/>
    <m/>
    <m/>
    <s v="System Generated"/>
    <s v="Personal - v10 Conversion"/>
    <s v="WV-Marshall-Franklin District Personal (Ohio Power)"/>
    <s v="702110"/>
    <m/>
    <s v="City"/>
    <m/>
    <m/>
    <n v="10775"/>
    <n v="0"/>
    <n v="10775"/>
    <n v="7433.08"/>
    <n v="0"/>
    <n v="4032.31"/>
    <n v="4032.31"/>
    <n v="4032.3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16"/>
    <n v="22"/>
    <n v="2.1956E-2"/>
    <n v="88.533398359999993"/>
    <n v="86.320063400999985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1978"/>
    <m/>
    <m/>
    <m/>
    <s v="System Generated"/>
    <s v="Personal - v10 Conversion"/>
    <s v="WV-Marshall-Franklin District Personal (Ohio Power)"/>
    <s v="702110"/>
    <m/>
    <s v="City"/>
    <m/>
    <m/>
    <n v="220082.69"/>
    <n v="0"/>
    <n v="220082.69"/>
    <n v="151822.97"/>
    <n v="0"/>
    <n v="82361.17"/>
    <n v="82361.17"/>
    <n v="82361.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18"/>
    <n v="22"/>
    <n v="2.1956E-2"/>
    <n v="1808.32184852"/>
    <n v="1763.113802307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1979"/>
    <m/>
    <m/>
    <m/>
    <s v="System Generated"/>
    <s v="Personal - v10 Conversion"/>
    <s v="WV-Marshall-Franklin District Personal (Ohio Power)"/>
    <s v="702110"/>
    <m/>
    <s v="City"/>
    <m/>
    <m/>
    <n v="68793"/>
    <n v="0"/>
    <n v="68793"/>
    <n v="47456.52"/>
    <n v="0"/>
    <n v="25744.29"/>
    <n v="25744.29"/>
    <n v="25744.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20"/>
    <n v="22"/>
    <n v="2.1956E-2"/>
    <n v="565.24163124000006"/>
    <n v="551.11059045900004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1980"/>
    <m/>
    <m/>
    <m/>
    <s v="System Generated"/>
    <s v="Personal - v10 Conversion"/>
    <s v="WV-Marshall-Franklin District Personal (Ohio Power)"/>
    <s v="702110"/>
    <m/>
    <s v="City"/>
    <m/>
    <m/>
    <n v="37329.730000000003"/>
    <n v="0"/>
    <n v="37329.730000000003"/>
    <n v="25751.73"/>
    <n v="0"/>
    <n v="13969.84"/>
    <n v="13969.84"/>
    <n v="13969.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22"/>
    <n v="22"/>
    <n v="2.1956E-2"/>
    <n v="306.72180703999999"/>
    <n v="299.05376186399997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1981"/>
    <m/>
    <m/>
    <m/>
    <s v="System Generated"/>
    <s v="Personal - v10 Conversion"/>
    <s v="WV-Marshall-Franklin District Personal (Ohio Power)"/>
    <s v="702110"/>
    <m/>
    <s v="City"/>
    <m/>
    <m/>
    <n v="64635"/>
    <n v="0"/>
    <n v="64635"/>
    <n v="44588.14"/>
    <n v="0"/>
    <n v="24188.25"/>
    <n v="24188.25"/>
    <n v="24188.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24"/>
    <n v="22"/>
    <n v="2.1956E-2"/>
    <n v="531.07721700000002"/>
    <n v="517.80028657499997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1982"/>
    <m/>
    <m/>
    <m/>
    <s v="System Generated"/>
    <s v="Personal - v10 Conversion"/>
    <s v="WV-Marshall-Franklin District Personal (Ohio Power)"/>
    <s v="702110"/>
    <m/>
    <s v="City"/>
    <m/>
    <m/>
    <n v="41746"/>
    <n v="0"/>
    <n v="41746"/>
    <n v="28798.27"/>
    <n v="0"/>
    <n v="15622.53"/>
    <n v="15622.53"/>
    <n v="15622.5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26"/>
    <n v="22"/>
    <n v="2.1956E-2"/>
    <n v="343.00826868000001"/>
    <n v="334.433061963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1983"/>
    <m/>
    <m/>
    <m/>
    <s v="System Generated"/>
    <s v="Personal - v10 Conversion"/>
    <s v="WV-Marshall-Franklin District Personal (Ohio Power)"/>
    <s v="702110"/>
    <m/>
    <s v="City"/>
    <m/>
    <m/>
    <n v="62104"/>
    <n v="0"/>
    <n v="62104"/>
    <n v="42842.14"/>
    <n v="0"/>
    <n v="23241.07"/>
    <n v="23241.07"/>
    <n v="23241.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28"/>
    <n v="22"/>
    <n v="2.1956E-2"/>
    <n v="510.28093292"/>
    <n v="497.523909597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1984"/>
    <m/>
    <m/>
    <m/>
    <s v="System Generated"/>
    <s v="Personal - v10 Conversion"/>
    <s v="WV-Marshall-Franklin District Personal (Ohio Power)"/>
    <s v="702110"/>
    <m/>
    <s v="City"/>
    <m/>
    <m/>
    <n v="102515"/>
    <n v="0"/>
    <n v="102515"/>
    <n v="70719.47"/>
    <n v="0"/>
    <n v="38364.01"/>
    <n v="38364.01"/>
    <n v="38364.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30"/>
    <n v="22"/>
    <n v="2.1956E-2"/>
    <n v="842.32020355999998"/>
    <n v="821.26219847099992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1985"/>
    <m/>
    <m/>
    <m/>
    <s v="System Generated"/>
    <s v="Personal - v10 Conversion"/>
    <s v="WV-Marshall-Franklin District Personal (Ohio Power)"/>
    <s v="702110"/>
    <m/>
    <s v="City"/>
    <m/>
    <m/>
    <n v="52190"/>
    <n v="0"/>
    <n v="52190"/>
    <n v="36003.019999999997"/>
    <n v="0"/>
    <n v="19530.98"/>
    <n v="19530.98"/>
    <n v="19530.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32"/>
    <n v="22"/>
    <n v="2.1956E-2"/>
    <n v="428.82219687999998"/>
    <n v="418.10164195799996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1986"/>
    <m/>
    <m/>
    <m/>
    <s v="System Generated"/>
    <s v="Personal - v10 Conversion"/>
    <s v="WV-Marshall-Franklin District Personal (Ohio Power)"/>
    <s v="702110"/>
    <m/>
    <s v="City"/>
    <m/>
    <m/>
    <n v="17524"/>
    <n v="0"/>
    <n v="17524"/>
    <n v="12088.85"/>
    <n v="0"/>
    <n v="6557.98"/>
    <n v="6557.98"/>
    <n v="6557.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34"/>
    <n v="22"/>
    <n v="2.1956E-2"/>
    <n v="143.98700887999999"/>
    <n v="140.38733365799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1987"/>
    <m/>
    <m/>
    <m/>
    <s v="System Generated"/>
    <s v="Personal - v10 Conversion"/>
    <s v="WV-Marshall-Franklin District Personal (Ohio Power)"/>
    <s v="702110"/>
    <m/>
    <s v="City"/>
    <m/>
    <m/>
    <n v="20760"/>
    <n v="0"/>
    <n v="20760"/>
    <n v="14321.18"/>
    <n v="0"/>
    <n v="7768.98"/>
    <n v="7768.98"/>
    <n v="7768.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36"/>
    <n v="22"/>
    <n v="2.1956E-2"/>
    <n v="170.57572488"/>
    <n v="166.31133175799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1988"/>
    <m/>
    <m/>
    <m/>
    <s v="System Generated"/>
    <s v="Personal - v10 Conversion"/>
    <s v="WV-Marshall-Franklin District Personal (Ohio Power)"/>
    <s v="702110"/>
    <m/>
    <s v="City"/>
    <m/>
    <m/>
    <n v="4649"/>
    <n v="0"/>
    <n v="4649"/>
    <n v="3207.09"/>
    <n v="0"/>
    <n v="1739.79"/>
    <n v="1739.79"/>
    <n v="1739.7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38"/>
    <n v="22"/>
    <n v="2.1956E-2"/>
    <n v="38.198829240000002"/>
    <n v="37.243858508999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1989"/>
    <m/>
    <m/>
    <m/>
    <s v="System Generated"/>
    <s v="Personal - v10 Conversion"/>
    <s v="WV-Marshall-Franklin District Personal (Ohio Power)"/>
    <s v="702110"/>
    <m/>
    <s v="City"/>
    <m/>
    <m/>
    <n v="182671.25"/>
    <n v="0"/>
    <n v="182671.25"/>
    <n v="126014.87"/>
    <n v="0"/>
    <n v="68360.75"/>
    <n v="68360.75"/>
    <n v="68360.7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40"/>
    <n v="22"/>
    <n v="2.1956E-2"/>
    <n v="1500.928627"/>
    <n v="1463.4054113249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1990"/>
    <m/>
    <m/>
    <m/>
    <s v="System Generated"/>
    <s v="Personal - v10 Conversion"/>
    <s v="WV-Marshall-Franklin District Personal (Ohio Power)"/>
    <s v="702110"/>
    <m/>
    <s v="City"/>
    <m/>
    <m/>
    <n v="22353.599999999999"/>
    <n v="0"/>
    <n v="22353.599999999999"/>
    <n v="15420.52"/>
    <n v="0"/>
    <n v="8365.35"/>
    <n v="8365.35"/>
    <n v="8365.3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42"/>
    <n v="22"/>
    <n v="2.1956E-2"/>
    <n v="183.66962460000002"/>
    <n v="179.07788398500003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1991"/>
    <m/>
    <m/>
    <m/>
    <s v="System Generated"/>
    <s v="Personal - v10 Conversion"/>
    <s v="WV-Marshall-Franklin District Personal (Ohio Power)"/>
    <s v="702110"/>
    <m/>
    <s v="City"/>
    <m/>
    <m/>
    <n v="29240.25"/>
    <n v="0"/>
    <n v="29240.25"/>
    <n v="20171.240000000002"/>
    <n v="0"/>
    <n v="10942.53"/>
    <n v="10942.53"/>
    <n v="10942.5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44"/>
    <n v="22"/>
    <n v="2.1956E-2"/>
    <n v="240.25418868"/>
    <n v="234.2478339630000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1992"/>
    <m/>
    <m/>
    <m/>
    <s v="System Generated"/>
    <s v="Personal - v10 Conversion"/>
    <s v="WV-Marshall-Franklin District Personal (Ohio Power)"/>
    <s v="702110"/>
    <m/>
    <s v="City"/>
    <m/>
    <m/>
    <n v="112018.39"/>
    <n v="0"/>
    <n v="112018.39"/>
    <n v="77275.34"/>
    <n v="0"/>
    <n v="41920.449999999997"/>
    <n v="41920.449999999997"/>
    <n v="41920.4499999999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46"/>
    <n v="22"/>
    <n v="2.1956E-2"/>
    <n v="920.40540019999992"/>
    <n v="897.39526519499987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1993"/>
    <m/>
    <m/>
    <m/>
    <s v="System Generated"/>
    <s v="Personal - v10 Conversion"/>
    <s v="WV-Marshall-Franklin District Personal (Ohio Power)"/>
    <s v="702110"/>
    <m/>
    <s v="City"/>
    <m/>
    <m/>
    <n v="77322.990000000005"/>
    <n v="0"/>
    <n v="77322.990000000005"/>
    <n v="53340.89"/>
    <n v="0"/>
    <n v="28936.45"/>
    <n v="28936.45"/>
    <n v="28936.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48"/>
    <n v="22"/>
    <n v="2.1956E-2"/>
    <n v="635.32869619999997"/>
    <n v="619.44547879499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1994"/>
    <m/>
    <m/>
    <m/>
    <s v="System Generated"/>
    <s v="Personal - v10 Conversion"/>
    <s v="WV-Marshall-Franklin District Personal (Ohio Power)"/>
    <s v="702110"/>
    <m/>
    <s v="City"/>
    <m/>
    <m/>
    <n v="171063"/>
    <n v="0"/>
    <n v="171063"/>
    <n v="118006.98"/>
    <n v="0"/>
    <n v="64016.62"/>
    <n v="64016.62"/>
    <n v="64016.6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50"/>
    <n v="22"/>
    <n v="2.1956E-2"/>
    <n v="1405.5489087200001"/>
    <n v="1370.410186002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1995"/>
    <m/>
    <m/>
    <m/>
    <s v="System Generated"/>
    <s v="Personal - v10 Conversion"/>
    <s v="WV-Marshall-Franklin District Personal (Ohio Power)"/>
    <s v="702110"/>
    <m/>
    <s v="City"/>
    <m/>
    <m/>
    <n v="88606.33"/>
    <n v="0"/>
    <n v="88606.33"/>
    <n v="61124.65"/>
    <n v="0"/>
    <n v="33159"/>
    <n v="33159"/>
    <n v="3315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52"/>
    <n v="22"/>
    <n v="2.1956E-2"/>
    <n v="728.03900399999998"/>
    <n v="709.83802889999993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1996"/>
    <m/>
    <m/>
    <m/>
    <s v="System Generated"/>
    <s v="Personal - v10 Conversion"/>
    <s v="WV-Marshall-Franklin District Personal (Ohio Power)"/>
    <s v="702110"/>
    <m/>
    <s v="City"/>
    <m/>
    <m/>
    <n v="30686.33"/>
    <n v="0"/>
    <n v="30686.33"/>
    <n v="21168.82"/>
    <n v="0"/>
    <n v="11483.7"/>
    <n v="11483.7"/>
    <n v="11483.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54"/>
    <n v="22"/>
    <n v="2.1956E-2"/>
    <n v="252.1361172"/>
    <n v="245.83271427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1997"/>
    <m/>
    <m/>
    <m/>
    <s v="System Generated"/>
    <s v="Personal - v10 Conversion"/>
    <s v="WV-Marshall-Franklin District Personal (Ohio Power)"/>
    <s v="702110"/>
    <m/>
    <s v="City"/>
    <m/>
    <m/>
    <n v="498549"/>
    <n v="0"/>
    <n v="498549"/>
    <n v="343921.6"/>
    <n v="0"/>
    <n v="186571.15"/>
    <n v="186571.15"/>
    <n v="186571.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56"/>
    <n v="22"/>
    <n v="2.1956E-2"/>
    <n v="4096.3561694"/>
    <n v="3993.9472651649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1998"/>
    <m/>
    <m/>
    <m/>
    <s v="System Generated"/>
    <s v="Personal - v10 Conversion"/>
    <s v="WV-Marshall-Franklin District Personal (Ohio Power)"/>
    <s v="702110"/>
    <m/>
    <s v="City"/>
    <m/>
    <m/>
    <n v="232680"/>
    <n v="0"/>
    <n v="232680"/>
    <n v="160513.16"/>
    <n v="0"/>
    <n v="87075.44"/>
    <n v="87075.44"/>
    <n v="87075.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58"/>
    <n v="22"/>
    <n v="2.1956E-2"/>
    <n v="1911.82836064"/>
    <n v="1864.032651624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1999"/>
    <m/>
    <m/>
    <m/>
    <s v="System Generated"/>
    <s v="Personal - v10 Conversion"/>
    <s v="WV-Marshall-Franklin District Personal (Ohio Power)"/>
    <s v="702110"/>
    <m/>
    <s v="City"/>
    <m/>
    <m/>
    <n v="33375.980000000003"/>
    <n v="0"/>
    <n v="33375.980000000003"/>
    <n v="23024.26"/>
    <n v="0"/>
    <n v="12490.24"/>
    <n v="12490.24"/>
    <n v="12490.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60"/>
    <n v="22"/>
    <n v="2.1956E-2"/>
    <n v="274.23570943999999"/>
    <n v="267.3798167040000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2000"/>
    <m/>
    <m/>
    <m/>
    <s v="System Generated"/>
    <s v="Personal - v10 Conversion"/>
    <s v="WV-Marshall-Franklin District Personal (Ohio Power)"/>
    <s v="702110"/>
    <m/>
    <s v="City"/>
    <m/>
    <m/>
    <n v="526585"/>
    <n v="0"/>
    <n v="526585"/>
    <n v="363262.1"/>
    <n v="0"/>
    <n v="197063.02"/>
    <n v="197063.02"/>
    <n v="197063.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62"/>
    <n v="22"/>
    <n v="2.1956E-2"/>
    <n v="4326.71566712"/>
    <n v="4218.5477754419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2001"/>
    <m/>
    <m/>
    <m/>
    <s v="System Generated"/>
    <s v="Personal - v10 Conversion"/>
    <s v="WV-Marshall-Franklin District Personal (Ohio Power)"/>
    <s v="702110"/>
    <m/>
    <s v="City"/>
    <m/>
    <m/>
    <n v="311541.74"/>
    <n v="0"/>
    <n v="311541.74"/>
    <n v="214915.55"/>
    <n v="0"/>
    <n v="116587.74"/>
    <n v="116587.74"/>
    <n v="116587.7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64"/>
    <n v="22"/>
    <n v="2.1956E-2"/>
    <n v="2559.80041944"/>
    <n v="2495.805408954000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2002"/>
    <m/>
    <m/>
    <m/>
    <s v="System Generated"/>
    <s v="Personal - v10 Conversion"/>
    <s v="WV-Marshall-Franklin District Personal (Ohio Power)"/>
    <s v="702110"/>
    <m/>
    <s v="City"/>
    <m/>
    <m/>
    <n v="133380.44"/>
    <n v="0"/>
    <n v="133380.44"/>
    <n v="92011.85"/>
    <n v="0"/>
    <n v="49914.74"/>
    <n v="49914.74"/>
    <n v="49914.7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66"/>
    <n v="22"/>
    <n v="2.1956E-2"/>
    <n v="1095.92803144"/>
    <n v="1068.529830654000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2003"/>
    <m/>
    <m/>
    <m/>
    <s v="System Generated"/>
    <s v="Personal - v10 Conversion"/>
    <s v="WV-Marshall-Franklin District Personal (Ohio Power)"/>
    <s v="702110"/>
    <m/>
    <s v="City"/>
    <m/>
    <m/>
    <n v="585794.28"/>
    <n v="0"/>
    <n v="585794.28"/>
    <n v="404107.33"/>
    <n v="0"/>
    <n v="219220.81"/>
    <n v="219220.81"/>
    <n v="219220.8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68"/>
    <n v="22"/>
    <n v="2.1956E-2"/>
    <n v="4813.21210436"/>
    <n v="4692.8818017510002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2004"/>
    <m/>
    <m/>
    <m/>
    <s v="System Generated"/>
    <s v="Personal - v10 Conversion"/>
    <s v="WV-Marshall-Franklin District Personal (Ohio Power)"/>
    <s v="702110"/>
    <m/>
    <s v="City"/>
    <m/>
    <m/>
    <n v="409242.09"/>
    <n v="0"/>
    <n v="409242.09"/>
    <n v="282313.65999999997"/>
    <n v="0"/>
    <n v="153149.98000000001"/>
    <n v="153149.98000000001"/>
    <n v="153149.98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70"/>
    <n v="22"/>
    <n v="2.1956E-2"/>
    <n v="3362.56096088"/>
    <n v="3278.496936858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2005"/>
    <m/>
    <m/>
    <m/>
    <s v="System Generated"/>
    <s v="Personal - v10 Conversion"/>
    <s v="WV-Marshall-Franklin District Personal (Ohio Power)"/>
    <s v="702110"/>
    <m/>
    <s v="City"/>
    <m/>
    <m/>
    <n v="504212.81"/>
    <n v="0"/>
    <n v="504212.81"/>
    <n v="347828.75"/>
    <n v="0"/>
    <n v="188690.71"/>
    <n v="188690.71"/>
    <n v="188690.7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73"/>
    <n v="22"/>
    <n v="2.1956E-2"/>
    <n v="4142.8932287600001"/>
    <n v="4039.32089804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2006"/>
    <m/>
    <m/>
    <m/>
    <s v="System Generated"/>
    <s v="Personal - v10 Conversion"/>
    <s v="WV-Marshall-Franklin District Personal (Ohio Power)"/>
    <s v="702110"/>
    <m/>
    <s v="City"/>
    <m/>
    <m/>
    <n v="176322.89"/>
    <n v="0"/>
    <n v="176322.89"/>
    <n v="121635.49"/>
    <n v="0"/>
    <n v="65985.02"/>
    <n v="65985.02"/>
    <n v="65985.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75"/>
    <n v="22"/>
    <n v="2.1956E-2"/>
    <n v="1448.76709912"/>
    <n v="1412.5479216419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2007"/>
    <m/>
    <m/>
    <m/>
    <s v="System Generated"/>
    <s v="Personal - v10 Conversion"/>
    <s v="WV-Marshall-Franklin District Personal (Ohio Power)"/>
    <s v="702110"/>
    <m/>
    <s v="City"/>
    <m/>
    <m/>
    <n v="441661.95"/>
    <n v="0"/>
    <n v="441661.95"/>
    <n v="304678.34999999998"/>
    <n v="0"/>
    <n v="165282.41"/>
    <n v="165282.41"/>
    <n v="165282.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79"/>
    <n v="22"/>
    <n v="2.1956E-2"/>
    <n v="3628.9405939600001"/>
    <n v="3538.2170791110002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2007"/>
    <m/>
    <s v="1231024"/>
    <s v="1"/>
    <s v="Preallo User Input"/>
    <s v="Personal - v10 Conversion"/>
    <s v="WV-Marshall-Franklin District Personal (Ohio Power)"/>
    <s v="702110"/>
    <m/>
    <s v="City"/>
    <m/>
    <m/>
    <n v="736137.62"/>
    <n v="0"/>
    <n v="736137.62"/>
    <n v="507820.95"/>
    <n v="0"/>
    <n v="275483.53999999998"/>
    <n v="275483.53999999998"/>
    <n v="275483.53999999998"/>
    <m/>
    <m/>
    <m/>
    <m/>
    <m/>
    <m/>
    <m/>
    <m/>
    <m/>
    <s v="GE Commercial Capital - Titles in the Name of the Operating Company  see contract for additional inf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833"/>
    <n v="22"/>
    <n v="2.1956E-2"/>
    <n v="6048.5166042399997"/>
    <n v="5897.3036891339998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2007"/>
    <m/>
    <s v="1231141"/>
    <s v="1"/>
    <s v="Preallo User Input"/>
    <s v="Personal - v10 Conversion"/>
    <s v="WV-Marshall-Franklin District Personal (Ohio Power)"/>
    <s v="702110"/>
    <m/>
    <s v="City"/>
    <m/>
    <m/>
    <n v="585521"/>
    <n v="0"/>
    <n v="585521"/>
    <n v="403918.81"/>
    <n v="0"/>
    <n v="219118.54"/>
    <n v="219118.54"/>
    <n v="219118.54"/>
    <m/>
    <m/>
    <m/>
    <m/>
    <m/>
    <m/>
    <m/>
    <m/>
    <m/>
    <s v="GE Commercial Capital - Titles in the Name of the Operating Company  see contract for additional inf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834"/>
    <n v="22"/>
    <n v="2.1956E-2"/>
    <n v="4810.9666642399998"/>
    <n v="4690.6924976339997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2008"/>
    <m/>
    <m/>
    <m/>
    <s v="System Generated"/>
    <s v="Personal - v10 Conversion"/>
    <s v="WV-Marshall-Franklin District Personal (Ohio Power)"/>
    <s v="702110"/>
    <m/>
    <s v="City"/>
    <m/>
    <m/>
    <n v="78376.17"/>
    <n v="0"/>
    <n v="78376.17"/>
    <n v="54067.42"/>
    <n v="0"/>
    <n v="29330.58"/>
    <n v="29330.58"/>
    <n v="29330.5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68668"/>
    <n v="22"/>
    <n v="2.1956E-2"/>
    <n v="643.98221448000004"/>
    <n v="627.88265911799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2009"/>
    <m/>
    <m/>
    <m/>
    <s v="System Generated"/>
    <s v="Personal - v10 Conversion"/>
    <s v="WV-Marshall-Franklin District Personal (Ohio Power)"/>
    <s v="702110"/>
    <m/>
    <s v="City"/>
    <m/>
    <m/>
    <n v="99502.32"/>
    <n v="0"/>
    <n v="99502.32"/>
    <n v="68641.19"/>
    <n v="0"/>
    <n v="37236.589999999997"/>
    <n v="37236.589999999997"/>
    <n v="37236.5899999999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99"/>
    <n v="22"/>
    <n v="2.1956E-2"/>
    <n v="817.56657003999987"/>
    <n v="797.1274057889999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2010"/>
    <m/>
    <m/>
    <m/>
    <s v="System Generated"/>
    <s v="Personal - v10 Conversion"/>
    <s v="WV-Marshall-Franklin District Personal (Ohio Power)"/>
    <s v="702110"/>
    <m/>
    <s v="City"/>
    <m/>
    <m/>
    <n v="45330.97"/>
    <n v="0"/>
    <n v="45330.97"/>
    <n v="31271.35"/>
    <n v="0"/>
    <n v="16964.13"/>
    <n v="16964.13"/>
    <n v="16964.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26"/>
    <n v="22"/>
    <n v="2.1956E-2"/>
    <n v="372.46443828000002"/>
    <n v="363.152827323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2010"/>
    <m/>
    <s v="1231803"/>
    <s v="1"/>
    <s v="Preallo User Input"/>
    <s v="Personal - v10 Conversion"/>
    <s v="WV-Marshall-Franklin District Personal (Ohio Power)"/>
    <s v="702110"/>
    <m/>
    <s v="City"/>
    <m/>
    <m/>
    <n v="591880"/>
    <n v="0"/>
    <n v="591880"/>
    <n v="408305.54"/>
    <n v="0"/>
    <n v="221498.26"/>
    <n v="221498.26"/>
    <n v="221498.26"/>
    <m/>
    <m/>
    <m/>
    <m/>
    <m/>
    <m/>
    <m/>
    <m/>
    <m/>
    <s v="Huntington Bank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838"/>
    <n v="22"/>
    <n v="2.1956E-2"/>
    <n v="4863.2157965599999"/>
    <n v="4741.635401646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1600 - Misc Pwr Plant Equip-Coal"/>
    <x v="10"/>
    <s v="Impr/Pers Prop"/>
    <n v="2011"/>
    <m/>
    <m/>
    <m/>
    <s v="System Generated"/>
    <s v="Personal - v10 Conversion"/>
    <s v="WV-Marshall-Franklin District Personal (Ohio Power)"/>
    <s v="702110"/>
    <m/>
    <s v="City"/>
    <m/>
    <m/>
    <n v="31651.85"/>
    <n v="0"/>
    <n v="31651.85"/>
    <n v="21834.87"/>
    <n v="0"/>
    <n v="11845.02"/>
    <n v="11845.02"/>
    <n v="11845.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844"/>
    <n v="22"/>
    <n v="2.1956E-2"/>
    <n v="260.06925912000003"/>
    <n v="253.56752764200002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5200 - Structures and Improvements"/>
    <x v="17"/>
    <s v="Impr/Pers Prop"/>
    <n v="1958"/>
    <m/>
    <m/>
    <m/>
    <s v="System Generated"/>
    <s v="Personal - v10 Conversion"/>
    <s v="WV-Marshall-Franklin District Personal (Ohio Power)"/>
    <s v="702110"/>
    <m/>
    <s v="City"/>
    <m/>
    <m/>
    <n v="3967.67"/>
    <n v="0"/>
    <n v="3967.67"/>
    <n v="2737.08"/>
    <n v="0"/>
    <n v="1484.82"/>
    <n v="1484.82"/>
    <n v="1484.8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37"/>
    <n v="22"/>
    <n v="2.1956E-2"/>
    <n v="32.600707919999998"/>
    <n v="31.785690221999996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5200 - Structures and Improvements"/>
    <x v="17"/>
    <s v="Impr/Pers Prop"/>
    <n v="1959"/>
    <m/>
    <m/>
    <m/>
    <s v="System Generated"/>
    <s v="Personal - v10 Conversion"/>
    <s v="WV-Marshall-Franklin District Personal (Ohio Power)"/>
    <s v="702110"/>
    <m/>
    <s v="City"/>
    <m/>
    <m/>
    <n v="579.89"/>
    <n v="0"/>
    <n v="579.89"/>
    <n v="400.03"/>
    <n v="0"/>
    <n v="217.01"/>
    <n v="217.01"/>
    <n v="217.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38"/>
    <n v="22"/>
    <n v="2.1956E-2"/>
    <n v="4.76467156"/>
    <n v="4.6455547709999996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5200 - Structures and Improvements"/>
    <x v="17"/>
    <s v="Impr/Pers Prop"/>
    <n v="1960"/>
    <m/>
    <m/>
    <m/>
    <s v="System Generated"/>
    <s v="Personal - v10 Conversion"/>
    <s v="WV-Marshall-Franklin District Personal (Ohio Power)"/>
    <s v="702110"/>
    <m/>
    <s v="City"/>
    <m/>
    <m/>
    <n v="3.87"/>
    <n v="0"/>
    <n v="3.87"/>
    <n v="2.67"/>
    <n v="0"/>
    <n v="1.45"/>
    <n v="1.45"/>
    <n v="1.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39"/>
    <n v="22"/>
    <n v="2.1956E-2"/>
    <n v="3.1836200000000002E-2"/>
    <n v="3.1040295000000002E-2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5200 - Structures and Improvements"/>
    <x v="17"/>
    <s v="Impr/Pers Prop"/>
    <n v="1961"/>
    <m/>
    <m/>
    <m/>
    <s v="System Generated"/>
    <s v="Personal - v10 Conversion"/>
    <s v="WV-Marshall-Franklin District Personal (Ohio Power)"/>
    <s v="702110"/>
    <m/>
    <s v="City"/>
    <m/>
    <m/>
    <n v="11.48"/>
    <n v="0"/>
    <n v="11.48"/>
    <n v="7.92"/>
    <n v="0"/>
    <n v="4.3"/>
    <n v="4.3"/>
    <n v="4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40"/>
    <n v="22"/>
    <n v="2.1956E-2"/>
    <n v="9.4410799999999989E-2"/>
    <n v="9.2050529999999992E-2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5200 - Structures and Improvements"/>
    <x v="17"/>
    <s v="Impr/Pers Prop"/>
    <n v="1962"/>
    <m/>
    <m/>
    <m/>
    <s v="System Generated"/>
    <s v="Personal - v10 Conversion"/>
    <s v="WV-Marshall-Franklin District Personal (Ohio Power)"/>
    <s v="702110"/>
    <m/>
    <s v="City"/>
    <m/>
    <m/>
    <n v="16.18"/>
    <n v="0"/>
    <n v="16.18"/>
    <n v="11.16"/>
    <n v="0"/>
    <n v="6.05"/>
    <n v="6.05"/>
    <n v="6.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41"/>
    <n v="22"/>
    <n v="2.1956E-2"/>
    <n v="0.1328338"/>
    <n v="0.12951295499999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5200 - Structures and Improvements"/>
    <x v="17"/>
    <s v="Impr/Pers Prop"/>
    <n v="1964"/>
    <m/>
    <m/>
    <m/>
    <s v="System Generated"/>
    <s v="Personal - v10 Conversion"/>
    <s v="WV-Marshall-Franklin District Personal (Ohio Power)"/>
    <s v="702110"/>
    <m/>
    <s v="City"/>
    <m/>
    <m/>
    <n v="4.18"/>
    <n v="0"/>
    <n v="4.18"/>
    <n v="2.88"/>
    <n v="0"/>
    <n v="1.56"/>
    <n v="1.56"/>
    <n v="1.5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42"/>
    <n v="22"/>
    <n v="2.1956E-2"/>
    <n v="3.4251360000000002E-2"/>
    <n v="3.3395076000000003E-2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5200 - Structures and Improvements"/>
    <x v="17"/>
    <s v="Impr/Pers Prop"/>
    <n v="1967"/>
    <m/>
    <m/>
    <m/>
    <s v="System Generated"/>
    <s v="Personal - v10 Conversion"/>
    <s v="WV-Marshall-Franklin District Personal (Ohio Power)"/>
    <s v="702110"/>
    <m/>
    <s v="City"/>
    <m/>
    <m/>
    <n v="4728.8500000000004"/>
    <n v="0"/>
    <n v="4728.8500000000004"/>
    <n v="3262.17"/>
    <n v="0"/>
    <n v="1769.67"/>
    <n v="1769.67"/>
    <n v="1769.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43"/>
    <n v="22"/>
    <n v="2.1956E-2"/>
    <n v="38.854874520000003"/>
    <n v="37.88350265700000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5200 - Structures and Improvements"/>
    <x v="17"/>
    <s v="Impr/Pers Prop"/>
    <n v="1968"/>
    <m/>
    <m/>
    <m/>
    <s v="System Generated"/>
    <s v="Personal - v10 Conversion"/>
    <s v="WV-Marshall-Franklin District Personal (Ohio Power)"/>
    <s v="702110"/>
    <m/>
    <s v="City"/>
    <m/>
    <m/>
    <n v="14.86"/>
    <n v="0"/>
    <n v="14.86"/>
    <n v="10.25"/>
    <n v="0"/>
    <n v="5.56"/>
    <n v="5.56"/>
    <n v="5.5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44"/>
    <n v="22"/>
    <n v="2.1956E-2"/>
    <n v="0.12207535999999999"/>
    <n v="0.11902347599999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5200 - Structures and Improvements"/>
    <x v="17"/>
    <s v="Impr/Pers Prop"/>
    <n v="1971"/>
    <m/>
    <m/>
    <m/>
    <s v="System Generated"/>
    <s v="Personal - v10 Conversion"/>
    <s v="WV-Marshall-Franklin District Personal (Ohio Power)"/>
    <s v="702110"/>
    <m/>
    <s v="City"/>
    <m/>
    <m/>
    <n v="120.92"/>
    <n v="0"/>
    <n v="120.92"/>
    <n v="83.42"/>
    <n v="0"/>
    <n v="45.25"/>
    <n v="45.25"/>
    <n v="45.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45"/>
    <n v="22"/>
    <n v="2.1956E-2"/>
    <n v="0.99350899999999998"/>
    <n v="0.96867127499999994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5200 - Structures and Improvements"/>
    <x v="17"/>
    <s v="Impr/Pers Prop"/>
    <n v="1978"/>
    <m/>
    <m/>
    <m/>
    <s v="System Generated"/>
    <s v="Personal - v10 Conversion"/>
    <s v="WV-Marshall-Franklin District Personal (Ohio Power)"/>
    <s v="702110"/>
    <m/>
    <s v="City"/>
    <m/>
    <m/>
    <n v="82.34"/>
    <n v="0"/>
    <n v="82.34"/>
    <n v="56.8"/>
    <n v="0"/>
    <n v="30.81"/>
    <n v="30.81"/>
    <n v="30.8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46"/>
    <n v="22"/>
    <n v="2.1956E-2"/>
    <n v="0.67646435999999999"/>
    <n v="0.65955275099999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5200 - Structures and Improvements"/>
    <x v="17"/>
    <s v="Impr/Pers Prop"/>
    <n v="1980"/>
    <m/>
    <m/>
    <m/>
    <s v="System Generated"/>
    <s v="Personal - v10 Conversion"/>
    <s v="WV-Marshall-Franklin District Personal (Ohio Power)"/>
    <s v="702110"/>
    <m/>
    <s v="City"/>
    <m/>
    <m/>
    <n v="13.15"/>
    <n v="0"/>
    <n v="13.15"/>
    <n v="9.07"/>
    <n v="0"/>
    <n v="4.92"/>
    <n v="4.92"/>
    <n v="4.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47"/>
    <n v="22"/>
    <n v="2.1956E-2"/>
    <n v="0.10802352"/>
    <n v="0.10532293199999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5200 - Structures and Improvements"/>
    <x v="17"/>
    <s v="Impr/Pers Prop"/>
    <n v="1981"/>
    <m/>
    <m/>
    <m/>
    <s v="System Generated"/>
    <s v="Personal - v10 Conversion"/>
    <s v="WV-Marshall-Franklin District Personal (Ohio Power)"/>
    <s v="702110"/>
    <m/>
    <s v="City"/>
    <m/>
    <m/>
    <n v="111.86"/>
    <n v="0"/>
    <n v="111.86"/>
    <n v="77.17"/>
    <n v="0"/>
    <n v="41.86"/>
    <n v="41.86"/>
    <n v="41.8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48"/>
    <n v="22"/>
    <n v="2.1956E-2"/>
    <n v="0.91907815999999998"/>
    <n v="0.89610120599999998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5200 - Structures and Improvements"/>
    <x v="17"/>
    <s v="Impr/Pers Prop"/>
    <n v="1982"/>
    <m/>
    <m/>
    <m/>
    <s v="System Generated"/>
    <s v="Personal - v10 Conversion"/>
    <s v="WV-Marshall-Franklin District Personal (Ohio Power)"/>
    <s v="702110"/>
    <m/>
    <s v="City"/>
    <m/>
    <m/>
    <n v="71.400000000000006"/>
    <n v="0"/>
    <n v="71.400000000000006"/>
    <n v="49.25"/>
    <n v="0"/>
    <n v="26.72"/>
    <n v="26.72"/>
    <n v="26.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49"/>
    <n v="22"/>
    <n v="2.1956E-2"/>
    <n v="0.58666432000000002"/>
    <n v="0.57199771200000005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5200 - Structures and Improvements"/>
    <x v="17"/>
    <s v="Impr/Pers Prop"/>
    <n v="1984"/>
    <m/>
    <m/>
    <m/>
    <s v="System Generated"/>
    <s v="Personal - v10 Conversion"/>
    <s v="WV-Marshall-Franklin District Personal (Ohio Power)"/>
    <s v="702110"/>
    <m/>
    <s v="City"/>
    <m/>
    <m/>
    <n v="63.98"/>
    <n v="0"/>
    <n v="63.98"/>
    <n v="44.14"/>
    <n v="0"/>
    <n v="23.95"/>
    <n v="23.95"/>
    <n v="23.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50"/>
    <n v="22"/>
    <n v="2.1956E-2"/>
    <n v="0.52584619999999993"/>
    <n v="0.51270004499999988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5200 - Structures and Improvements"/>
    <x v="17"/>
    <s v="Impr/Pers Prop"/>
    <n v="1985"/>
    <m/>
    <m/>
    <m/>
    <s v="System Generated"/>
    <s v="Personal - v10 Conversion"/>
    <s v="WV-Marshall-Franklin District Personal (Ohio Power)"/>
    <s v="702110"/>
    <m/>
    <s v="City"/>
    <m/>
    <m/>
    <n v="1889.51"/>
    <n v="0"/>
    <n v="1889.51"/>
    <n v="1303.47"/>
    <n v="0"/>
    <n v="707.11"/>
    <n v="707.11"/>
    <n v="707.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51"/>
    <n v="22"/>
    <n v="2.1956E-2"/>
    <n v="15.525307160000001"/>
    <n v="15.13717448100000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5200 - Structures and Improvements"/>
    <x v="17"/>
    <s v="Impr/Pers Prop"/>
    <n v="1989"/>
    <m/>
    <m/>
    <m/>
    <s v="System Generated"/>
    <s v="Personal - v10 Conversion"/>
    <s v="WV-Marshall-Franklin District Personal (Ohio Power)"/>
    <s v="702110"/>
    <m/>
    <s v="City"/>
    <m/>
    <m/>
    <n v="255.98"/>
    <n v="0"/>
    <n v="255.98"/>
    <n v="176.59"/>
    <n v="0"/>
    <n v="95.8"/>
    <n v="95.8"/>
    <n v="95.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52"/>
    <n v="22"/>
    <n v="2.1956E-2"/>
    <n v="2.1033847999999997"/>
    <n v="2.0508001799999995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5200 - Structures and Improvements"/>
    <x v="17"/>
    <s v="Impr/Pers Prop"/>
    <n v="1992"/>
    <m/>
    <m/>
    <m/>
    <s v="System Generated"/>
    <s v="Personal - v10 Conversion"/>
    <s v="WV-Marshall-Franklin District Personal (Ohio Power)"/>
    <s v="702110"/>
    <m/>
    <s v="City"/>
    <m/>
    <m/>
    <n v="1145.94"/>
    <n v="0"/>
    <n v="1145.94"/>
    <n v="790.52"/>
    <n v="0"/>
    <n v="428.84"/>
    <n v="428.84"/>
    <n v="428.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53"/>
    <n v="22"/>
    <n v="2.1956E-2"/>
    <n v="9.4156110399999999"/>
    <n v="9.1802207639999995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5200 - Structures and Improvements"/>
    <x v="17"/>
    <s v="Impr/Pers Prop"/>
    <n v="1993"/>
    <m/>
    <m/>
    <m/>
    <s v="System Generated"/>
    <s v="Personal - v10 Conversion"/>
    <s v="WV-Marshall-Franklin District Personal (Ohio Power)"/>
    <s v="702110"/>
    <m/>
    <s v="City"/>
    <m/>
    <m/>
    <n v="1263.4100000000001"/>
    <n v="0"/>
    <n v="1263.4100000000001"/>
    <n v="871.56"/>
    <n v="0"/>
    <n v="472.81"/>
    <n v="472.81"/>
    <n v="472.8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54"/>
    <n v="22"/>
    <n v="2.1956E-2"/>
    <n v="10.38101636"/>
    <n v="10.12149095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5200 - Structures and Improvements"/>
    <x v="17"/>
    <s v="Impr/Pers Prop"/>
    <n v="1998"/>
    <m/>
    <m/>
    <m/>
    <s v="System Generated"/>
    <s v="Personal - v10 Conversion"/>
    <s v="WV-Marshall-Franklin District Personal (Ohio Power)"/>
    <s v="702110"/>
    <m/>
    <s v="City"/>
    <m/>
    <m/>
    <n v="417.52"/>
    <n v="0"/>
    <n v="417.52"/>
    <n v="288.02"/>
    <n v="0"/>
    <n v="156.25"/>
    <n v="156.25"/>
    <n v="156.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55"/>
    <n v="22"/>
    <n v="2.1956E-2"/>
    <n v="3.430625"/>
    <n v="3.344859375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5300 - Station Equipment"/>
    <x v="5"/>
    <s v="Impr/Pers Prop"/>
    <n v="1958"/>
    <m/>
    <m/>
    <m/>
    <s v="System Generated"/>
    <s v="Personal - v10 Conversion"/>
    <s v="WV-Marshall-Franklin District Personal (Ohio Power)"/>
    <s v="702110"/>
    <m/>
    <s v="City"/>
    <m/>
    <m/>
    <n v="506184.47"/>
    <n v="0"/>
    <n v="506184.47"/>
    <n v="349188.89"/>
    <n v="0"/>
    <n v="189428.56"/>
    <n v="189428.56"/>
    <n v="189428.5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56"/>
    <n v="22"/>
    <n v="2.1956E-2"/>
    <n v="4159.09346336"/>
    <n v="4055.1161267759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5300 - Station Equipment"/>
    <x v="5"/>
    <s v="Impr/Pers Prop"/>
    <n v="1967"/>
    <m/>
    <m/>
    <m/>
    <s v="System Generated"/>
    <s v="Personal - v10 Conversion"/>
    <s v="WV-Marshall-Franklin District Personal (Ohio Power)"/>
    <s v="702110"/>
    <m/>
    <s v="City"/>
    <m/>
    <m/>
    <n v="73572.899999999994"/>
    <n v="0"/>
    <n v="73572.899999999994"/>
    <n v="50753.91"/>
    <n v="0"/>
    <n v="27533.06"/>
    <n v="27533.06"/>
    <n v="27533.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57"/>
    <n v="22"/>
    <n v="2.1956E-2"/>
    <n v="604.51586536000002"/>
    <n v="589.40296872600004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5300 - Station Equipment"/>
    <x v="5"/>
    <s v="Impr/Pers Prop"/>
    <n v="1969"/>
    <m/>
    <m/>
    <m/>
    <s v="System Generated"/>
    <s v="Personal - v10 Conversion"/>
    <s v="WV-Marshall-Franklin District Personal (Ohio Power)"/>
    <s v="702110"/>
    <m/>
    <s v="City"/>
    <m/>
    <m/>
    <n v="104022.28"/>
    <n v="0"/>
    <n v="104022.28"/>
    <n v="71759.259999999995"/>
    <n v="0"/>
    <n v="38928.080000000002"/>
    <n v="38928.080000000002"/>
    <n v="38928.08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58"/>
    <n v="22"/>
    <n v="2.1956E-2"/>
    <n v="854.70492448000005"/>
    <n v="833.337301368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5300 - Station Equipment"/>
    <x v="5"/>
    <s v="Impr/Pers Prop"/>
    <n v="1975"/>
    <m/>
    <m/>
    <m/>
    <s v="System Generated"/>
    <s v="Personal - v10 Conversion"/>
    <s v="WV-Marshall-Franklin District Personal (Ohio Power)"/>
    <s v="702110"/>
    <m/>
    <s v="City"/>
    <m/>
    <m/>
    <n v="83960"/>
    <n v="0"/>
    <n v="83960"/>
    <n v="57919.4"/>
    <n v="0"/>
    <n v="31420.21"/>
    <n v="31420.21"/>
    <n v="31420.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61"/>
    <n v="22"/>
    <n v="2.1956E-2"/>
    <n v="689.86213076000001"/>
    <n v="672.61557749099995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5300 - Station Equipment"/>
    <x v="5"/>
    <s v="Impr/Pers Prop"/>
    <n v="1983"/>
    <m/>
    <m/>
    <m/>
    <s v="System Generated"/>
    <s v="Personal - v10 Conversion"/>
    <s v="WV-Marshall-Franklin District Personal (Ohio Power)"/>
    <s v="702110"/>
    <m/>
    <s v="City"/>
    <m/>
    <m/>
    <n v="3812.38"/>
    <n v="0"/>
    <n v="3812.38"/>
    <n v="2629.95"/>
    <n v="0"/>
    <n v="1426.7"/>
    <n v="1426.7"/>
    <n v="1426.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63"/>
    <n v="22"/>
    <n v="2.1956E-2"/>
    <n v="31.3246252"/>
    <n v="30.541509569999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5300 - Station Equipment"/>
    <x v="5"/>
    <s v="Impr/Pers Prop"/>
    <n v="1984"/>
    <m/>
    <m/>
    <m/>
    <s v="System Generated"/>
    <s v="Personal - v10 Conversion"/>
    <s v="WV-Marshall-Franklin District Personal (Ohio Power)"/>
    <s v="702110"/>
    <m/>
    <s v="City"/>
    <m/>
    <m/>
    <n v="40081.46"/>
    <n v="0"/>
    <n v="40081.46"/>
    <n v="27650"/>
    <n v="0"/>
    <n v="14999.62"/>
    <n v="14999.62"/>
    <n v="14999.6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64"/>
    <n v="22"/>
    <n v="2.1956E-2"/>
    <n v="329.33165672000001"/>
    <n v="321.09836530199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5300 - Station Equipment"/>
    <x v="5"/>
    <s v="Impr/Pers Prop"/>
    <n v="1991"/>
    <m/>
    <m/>
    <m/>
    <s v="System Generated"/>
    <s v="Personal - v10 Conversion"/>
    <s v="WV-Marshall-Franklin District Personal (Ohio Power)"/>
    <s v="702110"/>
    <m/>
    <s v="City"/>
    <m/>
    <m/>
    <n v="246893.69"/>
    <n v="0"/>
    <n v="246893.69"/>
    <n v="170318.41"/>
    <n v="0"/>
    <n v="92394.61"/>
    <n v="92394.61"/>
    <n v="92394.6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66"/>
    <n v="22"/>
    <n v="2.1956E-2"/>
    <n v="2028.6160571600001"/>
    <n v="1977.900655731000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5300 - Station Equipment"/>
    <x v="5"/>
    <s v="Impr/Pers Prop"/>
    <n v="1992"/>
    <m/>
    <m/>
    <m/>
    <s v="System Generated"/>
    <s v="Personal - v10 Conversion"/>
    <s v="WV-Marshall-Franklin District Personal (Ohio Power)"/>
    <s v="702110"/>
    <m/>
    <s v="City"/>
    <m/>
    <m/>
    <n v="41853.660000000003"/>
    <n v="0"/>
    <n v="41853.660000000003"/>
    <n v="28872.54"/>
    <n v="0"/>
    <n v="15662.82"/>
    <n v="15662.82"/>
    <n v="15662.8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67"/>
    <n v="22"/>
    <n v="2.1956E-2"/>
    <n v="343.89287591999999"/>
    <n v="335.29555402199998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5300 - Station Equipment"/>
    <x v="5"/>
    <s v="Impr/Pers Prop"/>
    <n v="1993"/>
    <m/>
    <m/>
    <m/>
    <s v="System Generated"/>
    <s v="Personal - v10 Conversion"/>
    <s v="WV-Marshall-Franklin District Personal (Ohio Power)"/>
    <s v="702110"/>
    <m/>
    <s v="City"/>
    <m/>
    <m/>
    <n v="33434.69"/>
    <n v="0"/>
    <n v="33434.69"/>
    <n v="23064.76"/>
    <n v="0"/>
    <n v="12512.21"/>
    <n v="12512.21"/>
    <n v="12512.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68"/>
    <n v="22"/>
    <n v="2.1956E-2"/>
    <n v="274.71808275999996"/>
    <n v="267.85013069099995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5300 - Station Equipment"/>
    <x v="5"/>
    <s v="Impr/Pers Prop"/>
    <n v="1995"/>
    <m/>
    <m/>
    <m/>
    <s v="System Generated"/>
    <s v="Personal - v10 Conversion"/>
    <s v="WV-Marshall-Franklin District Personal (Ohio Power)"/>
    <s v="702110"/>
    <m/>
    <s v="City"/>
    <m/>
    <m/>
    <n v="40606.339999999997"/>
    <n v="0"/>
    <n v="40606.339999999997"/>
    <n v="28012.09"/>
    <n v="0"/>
    <n v="15196.04"/>
    <n v="15196.04"/>
    <n v="15196.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70"/>
    <n v="22"/>
    <n v="2.1956E-2"/>
    <n v="333.64425424000001"/>
    <n v="325.303147884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5300 - Station Equipment"/>
    <x v="5"/>
    <s v="Impr/Pers Prop"/>
    <n v="1996"/>
    <m/>
    <m/>
    <m/>
    <s v="System Generated"/>
    <s v="Personal - v10 Conversion"/>
    <s v="WV-Marshall-Franklin District Personal (Ohio Power)"/>
    <s v="702110"/>
    <m/>
    <s v="City"/>
    <m/>
    <m/>
    <n v="52924.78"/>
    <n v="0"/>
    <n v="52924.78"/>
    <n v="36509.9"/>
    <n v="0"/>
    <n v="19805.95"/>
    <n v="19805.95"/>
    <n v="19805.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72"/>
    <n v="22"/>
    <n v="2.1956E-2"/>
    <n v="434.8594382"/>
    <n v="423.98795224499997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5300 - Station Equipment"/>
    <x v="5"/>
    <s v="Impr/Pers Prop"/>
    <n v="1997"/>
    <m/>
    <m/>
    <m/>
    <s v="System Generated"/>
    <s v="Personal - v10 Conversion"/>
    <s v="WV-Marshall-Franklin District Personal (Ohio Power)"/>
    <s v="702110"/>
    <m/>
    <s v="City"/>
    <m/>
    <m/>
    <n v="39095.74"/>
    <n v="0"/>
    <n v="39095.74"/>
    <n v="26970.01"/>
    <n v="0"/>
    <n v="14630.74"/>
    <n v="14630.74"/>
    <n v="14630.7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73"/>
    <n v="22"/>
    <n v="2.1956E-2"/>
    <n v="321.23252744000001"/>
    <n v="313.20171425400002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5300 - Station Equipment"/>
    <x v="5"/>
    <s v="Impr/Pers Prop"/>
    <n v="2002"/>
    <m/>
    <m/>
    <m/>
    <s v="System Generated"/>
    <s v="Personal - v10 Conversion"/>
    <s v="WV-Marshall-Franklin District Personal (Ohio Power)"/>
    <s v="702110"/>
    <m/>
    <s v="City"/>
    <m/>
    <m/>
    <n v="4685.3100000000004"/>
    <n v="0"/>
    <n v="4685.3100000000004"/>
    <n v="3232.14"/>
    <n v="0"/>
    <n v="1753.38"/>
    <n v="1753.38"/>
    <n v="1753.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75"/>
    <n v="22"/>
    <n v="2.1956E-2"/>
    <n v="38.497211280000002"/>
    <n v="37.534780998000002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5300 - Station Equipment"/>
    <x v="5"/>
    <s v="Impr/Pers Prop"/>
    <n v="2007"/>
    <m/>
    <m/>
    <m/>
    <s v="System Generated"/>
    <s v="Personal - v10 Conversion"/>
    <s v="WV-Marshall-Franklin District Personal (Ohio Power)"/>
    <s v="702110"/>
    <m/>
    <s v="City"/>
    <m/>
    <m/>
    <n v="14086.68"/>
    <n v="0"/>
    <n v="14086.68"/>
    <n v="9717.6299999999992"/>
    <n v="0"/>
    <n v="5271.64"/>
    <n v="5271.64"/>
    <n v="5271.6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77"/>
    <n v="22"/>
    <n v="2.1956E-2"/>
    <n v="115.74412784"/>
    <n v="112.850524644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9000 - Structures and Improvements"/>
    <x v="18"/>
    <s v="Impr/Pers Prop"/>
    <n v="1972"/>
    <m/>
    <m/>
    <m/>
    <s v="System Generated"/>
    <s v="Personal - v10 Conversion"/>
    <s v="WV-Marshall-Franklin District Personal (Ohio Power)"/>
    <s v="702110"/>
    <m/>
    <s v="City"/>
    <m/>
    <m/>
    <n v="30783"/>
    <n v="0"/>
    <n v="30783"/>
    <n v="21235.5"/>
    <n v="0"/>
    <n v="11519.87"/>
    <n v="11519.87"/>
    <n v="11519.8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28"/>
    <n v="22"/>
    <n v="2.1956E-2"/>
    <n v="252.93026572000002"/>
    <n v="246.6070090770000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9000 - Structures and Improvements"/>
    <x v="18"/>
    <s v="Impr/Pers Prop"/>
    <n v="1977"/>
    <m/>
    <m/>
    <m/>
    <s v="System Generated"/>
    <s v="Personal - v10 Conversion"/>
    <s v="WV-Marshall-Franklin District Personal (Ohio Power)"/>
    <s v="702110"/>
    <m/>
    <s v="City"/>
    <m/>
    <m/>
    <n v="3929"/>
    <n v="0"/>
    <n v="3929"/>
    <n v="2710.4"/>
    <n v="0"/>
    <n v="1470.34"/>
    <n v="1470.34"/>
    <n v="1470.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29"/>
    <n v="22"/>
    <n v="2.1956E-2"/>
    <n v="32.28278504"/>
    <n v="31.475715414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9100 - Office Furniture, Equipment"/>
    <x v="19"/>
    <s v="Impr/Pers Prop"/>
    <n v="2003"/>
    <m/>
    <m/>
    <m/>
    <s v="System Generated"/>
    <s v="Personal - v10 Conversion"/>
    <s v="WV-Marshall-Franklin District Personal (Ohio Power)"/>
    <s v="702110"/>
    <m/>
    <s v="City"/>
    <m/>
    <m/>
    <n v="6106.46"/>
    <n v="0"/>
    <n v="6106.46"/>
    <n v="4212.51"/>
    <n v="0"/>
    <n v="2285.21"/>
    <n v="2285.21"/>
    <n v="2285.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31"/>
    <n v="22"/>
    <n v="2.1956E-2"/>
    <n v="50.174070759999999"/>
    <n v="48.919718990999996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9100 - Office Furniture, Equipment"/>
    <x v="19"/>
    <s v="Impr/Pers Prop"/>
    <n v="2006"/>
    <m/>
    <m/>
    <m/>
    <s v="System Generated"/>
    <s v="Personal - v10 Conversion"/>
    <s v="WV-Marshall-Franklin District Personal (Ohio Power)"/>
    <s v="702110"/>
    <m/>
    <s v="City"/>
    <m/>
    <m/>
    <n v="111224.79"/>
    <n v="0"/>
    <n v="111224.79"/>
    <n v="76727.88"/>
    <n v="0"/>
    <n v="41623.47"/>
    <n v="41623.47"/>
    <n v="41623.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35"/>
    <n v="22"/>
    <n v="2.1956E-2"/>
    <n v="913.88490732000002"/>
    <n v="891.03778463699996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9100 - Office Furniture, Equipment"/>
    <x v="19"/>
    <s v="Impr/Pers Prop"/>
    <n v="2007"/>
    <m/>
    <m/>
    <m/>
    <s v="System Generated"/>
    <s v="Personal - v10 Conversion"/>
    <s v="WV-Marshall-Franklin District Personal (Ohio Power)"/>
    <s v="702110"/>
    <m/>
    <s v="City"/>
    <m/>
    <m/>
    <n v="15001.64"/>
    <n v="0"/>
    <n v="15001.64"/>
    <n v="10348.81"/>
    <n v="0"/>
    <n v="5614.04"/>
    <n v="5614.04"/>
    <n v="5614.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38"/>
    <n v="22"/>
    <n v="2.1956E-2"/>
    <n v="123.26186224"/>
    <n v="120.18031568399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9200 - Transportation Equipment"/>
    <x v="20"/>
    <s v="Impr/Pers Prop"/>
    <n v="2005"/>
    <m/>
    <s v="1240612"/>
    <s v="1"/>
    <s v="Preallo User Input"/>
    <s v="Personal - v10 Conversion"/>
    <s v="WV-Marshall-Franklin District Personal (Ohio Power)"/>
    <s v="702110"/>
    <m/>
    <s v="City"/>
    <m/>
    <m/>
    <n v="23838.19"/>
    <n v="0"/>
    <n v="23838.19"/>
    <n v="16444.66"/>
    <n v="0"/>
    <n v="8920.93"/>
    <n v="8920.93"/>
    <n v="8920.93"/>
    <m/>
    <m/>
    <m/>
    <m/>
    <m/>
    <m/>
    <m/>
    <m/>
    <m/>
    <s v="RBS Asset Finance Inc - Titles in the name of the Operating Company with Wells Fargo Ban Northwest N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875"/>
    <n v="22"/>
    <n v="2.1956E-2"/>
    <n v="195.86793908000001"/>
    <n v="190.9712406030000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9200 - Transportation Equipment"/>
    <x v="20"/>
    <s v="Impr/Pers Prop"/>
    <n v="2005"/>
    <m/>
    <s v="1240611"/>
    <s v="1"/>
    <s v="Preallo User Input"/>
    <s v="Personal - v10 Conversion"/>
    <s v="WV-Marshall-Franklin District Personal (Ohio Power)"/>
    <s v="702110"/>
    <m/>
    <s v="City"/>
    <m/>
    <m/>
    <n v="23813.88"/>
    <n v="0"/>
    <n v="23813.88"/>
    <n v="16427.89"/>
    <n v="0"/>
    <n v="8911.83"/>
    <n v="8911.83"/>
    <n v="8911.83"/>
    <m/>
    <m/>
    <m/>
    <m/>
    <m/>
    <m/>
    <m/>
    <m/>
    <m/>
    <s v="RBS Asset Finance Inc - Titles in the name of the Operating Company with Wells Fargo Ban Northwest N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874"/>
    <n v="22"/>
    <n v="2.1956E-2"/>
    <n v="195.66813948000001"/>
    <n v="190.7764359930000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9200 - Transportation Equipment"/>
    <x v="20"/>
    <s v="Impr/Pers Prop"/>
    <n v="2006"/>
    <m/>
    <s v="1240947"/>
    <s v="1"/>
    <s v="Preallo User Input"/>
    <s v="Personal - v10 Conversion"/>
    <s v="WV-Marshall-Franklin District Personal (Ohio Power)"/>
    <s v="702110"/>
    <m/>
    <s v="City"/>
    <m/>
    <m/>
    <n v="20723.849999999999"/>
    <n v="0"/>
    <n v="20723.849999999999"/>
    <n v="14296.25"/>
    <n v="0"/>
    <n v="7755.45"/>
    <n v="7755.45"/>
    <n v="7755.45"/>
    <m/>
    <m/>
    <m/>
    <m/>
    <m/>
    <m/>
    <m/>
    <m/>
    <m/>
    <s v="RBS Asset Finance Inc - Titles in the name of the Operating Company with Wells Fargo Ban Northwest N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877"/>
    <n v="22"/>
    <n v="2.1956E-2"/>
    <n v="170.27866019999999"/>
    <n v="166.02169369499998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9200 - Transportation Equipment"/>
    <x v="20"/>
    <s v="Impr/Pers Prop"/>
    <n v="2007"/>
    <m/>
    <s v="1240907"/>
    <s v="1"/>
    <s v="Preallo User Input"/>
    <s v="Personal - v10 Conversion"/>
    <s v="WV-Marshall-Franklin District Personal (Ohio Power)"/>
    <s v="702110"/>
    <m/>
    <s v="City"/>
    <m/>
    <m/>
    <n v="18365.87"/>
    <n v="0"/>
    <n v="18365.87"/>
    <n v="12669.61"/>
    <n v="0"/>
    <n v="6873.03"/>
    <n v="6873.03"/>
    <n v="6873.03"/>
    <m/>
    <m/>
    <m/>
    <m/>
    <m/>
    <m/>
    <m/>
    <m/>
    <m/>
    <s v="RBS Asset Finance Inc - Titles in the name of the Operating Company with Wells Fargo Ban Northwest N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880"/>
    <n v="22"/>
    <n v="2.1956E-2"/>
    <n v="150.90424668"/>
    <n v="147.13164051300001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9200 - Transportation Equipment"/>
    <x v="20"/>
    <s v="Impr/Pers Prop"/>
    <n v="2008"/>
    <m/>
    <s v="1231028"/>
    <s v="1"/>
    <s v="Preallo User Input"/>
    <s v="Personal - v10 Conversion"/>
    <s v="WV-Marshall-Franklin District Personal (Ohio Power)"/>
    <s v="702110"/>
    <m/>
    <s v="City"/>
    <m/>
    <m/>
    <n v="178259"/>
    <n v="0"/>
    <n v="178259"/>
    <n v="122971.1"/>
    <n v="0"/>
    <n v="66709.56"/>
    <n v="66709.56"/>
    <n v="66709.56"/>
    <m/>
    <m/>
    <m/>
    <m/>
    <m/>
    <m/>
    <m/>
    <m/>
    <m/>
    <s v="GE Commercial Capital - Titles in the Name of the Operating Company  see contract for additional inf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881"/>
    <n v="22"/>
    <n v="2.1956E-2"/>
    <n v="1464.6750993599999"/>
    <n v="1428.0582218759998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9200 - Transportation Equipment"/>
    <x v="20"/>
    <s v="Impr/Pers Prop"/>
    <n v="2008"/>
    <m/>
    <s v="1231090"/>
    <s v="1"/>
    <s v="Preallo User Input"/>
    <s v="Personal - v10 Conversion"/>
    <s v="WV-Marshall-Franklin District Personal (Ohio Power)"/>
    <s v="702110"/>
    <m/>
    <s v="City"/>
    <m/>
    <m/>
    <n v="41392"/>
    <n v="0"/>
    <n v="41392"/>
    <n v="28554.07"/>
    <n v="0"/>
    <n v="15490.06"/>
    <n v="15490.06"/>
    <n v="15490.06"/>
    <m/>
    <m/>
    <m/>
    <m/>
    <m/>
    <m/>
    <m/>
    <m/>
    <m/>
    <s v="GE Commercial Capital - Titles in the Name of the Operating Company  see contract for additional inf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882"/>
    <n v="22"/>
    <n v="2.1956E-2"/>
    <n v="340.09975736000001"/>
    <n v="331.59726342599998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9700 - Communication Equipment"/>
    <x v="6"/>
    <s v="Impr/Pers Prop"/>
    <n v="2004"/>
    <m/>
    <m/>
    <m/>
    <s v="System Generated"/>
    <s v="Personal - v10 Conversion"/>
    <s v="WV-Marshall-Franklin District Personal (Ohio Power)"/>
    <s v="702110"/>
    <m/>
    <s v="City"/>
    <m/>
    <m/>
    <n v="10965.67"/>
    <n v="0"/>
    <n v="10965.67"/>
    <n v="7564.61"/>
    <n v="0"/>
    <n v="4103.66"/>
    <n v="4103.66"/>
    <n v="4103.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40"/>
    <n v="22"/>
    <n v="2.1956E-2"/>
    <n v="90.099958959999995"/>
    <n v="87.84745998599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9700 - Communication Equipment"/>
    <x v="6"/>
    <s v="Impr/Pers Prop"/>
    <n v="2009"/>
    <m/>
    <s v="1184809"/>
    <s v="2"/>
    <s v="Preallo User Input"/>
    <s v="Personal - v10 Conversion"/>
    <s v="WV-Marshall-Franklin District Personal (Ohio Power)"/>
    <s v="702110"/>
    <m/>
    <s v="City"/>
    <m/>
    <m/>
    <n v="497.23"/>
    <n v="0"/>
    <n v="497.23"/>
    <n v="343.01"/>
    <n v="0"/>
    <n v="186.08"/>
    <n v="186.08"/>
    <n v="186.08"/>
    <m/>
    <m/>
    <m/>
    <m/>
    <m/>
    <m/>
    <m/>
    <m/>
    <m/>
    <s v="Huntington Bank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905"/>
    <n v="22"/>
    <n v="2.1956E-2"/>
    <n v="4.0855724800000006"/>
    <n v="3.9834331680000004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9700 - Communication Equipment"/>
    <x v="6"/>
    <s v="Impr/Pers Prop"/>
    <n v="2009"/>
    <m/>
    <s v="1184351"/>
    <s v="2"/>
    <s v="Preallo User Input"/>
    <s v="Personal - v10 Conversion"/>
    <s v="WV-Marshall-Franklin District Personal (Ohio Power)"/>
    <s v="702110"/>
    <m/>
    <s v="City"/>
    <m/>
    <m/>
    <n v="194.85"/>
    <n v="0"/>
    <n v="194.85"/>
    <n v="134.41999999999999"/>
    <n v="0"/>
    <n v="72.92"/>
    <n v="72.92"/>
    <n v="72.92"/>
    <m/>
    <m/>
    <m/>
    <m/>
    <m/>
    <m/>
    <m/>
    <m/>
    <m/>
    <s v="Huntington Bank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903"/>
    <n v="22"/>
    <n v="2.1956E-2"/>
    <n v="1.60103152"/>
    <n v="1.5610057319999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9700 - Communication Equipment"/>
    <x v="6"/>
    <s v="Impr/Pers Prop"/>
    <n v="2009"/>
    <m/>
    <s v="1184351"/>
    <s v="1"/>
    <s v="Preallo User Input"/>
    <s v="Personal - v10 Conversion"/>
    <s v="WV-Marshall-Franklin District Personal (Ohio Power)"/>
    <s v="702110"/>
    <m/>
    <s v="City"/>
    <m/>
    <m/>
    <n v="3247.5"/>
    <n v="0"/>
    <n v="3247.5"/>
    <n v="2240.27"/>
    <n v="0"/>
    <n v="1215.31"/>
    <n v="1215.31"/>
    <n v="1215.31"/>
    <m/>
    <m/>
    <m/>
    <m/>
    <m/>
    <m/>
    <m/>
    <m/>
    <m/>
    <s v="Huntington Bank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902"/>
    <n v="22"/>
    <n v="2.1956E-2"/>
    <n v="26.683346359999998"/>
    <n v="26.016262700999999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9700 - Communication Equipment"/>
    <x v="6"/>
    <s v="Impr/Pers Prop"/>
    <n v="2009"/>
    <m/>
    <s v="1184809"/>
    <s v="1"/>
    <s v="Preallo User Input"/>
    <s v="Personal - v10 Conversion"/>
    <s v="WV-Marshall-Franklin District Personal (Ohio Power)"/>
    <s v="702110"/>
    <m/>
    <s v="City"/>
    <m/>
    <m/>
    <n v="8287.2199999999993"/>
    <n v="0"/>
    <n v="8287.2199999999993"/>
    <n v="5716.9"/>
    <n v="0"/>
    <n v="3101.31"/>
    <n v="3101.31"/>
    <n v="3101.31"/>
    <m/>
    <m/>
    <m/>
    <m/>
    <m/>
    <m/>
    <m/>
    <m/>
    <m/>
    <s v="Huntington Bank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904"/>
    <n v="22"/>
    <n v="2.1956E-2"/>
    <n v="68.092362359999996"/>
    <n v="66.390053300999995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9700 - Communication Equipment"/>
    <x v="6"/>
    <s v="Impr/Pers Prop"/>
    <n v="2011"/>
    <m/>
    <s v="1205398"/>
    <s v="1"/>
    <s v="Preallo User Input"/>
    <s v="Personal - v10 Conversion"/>
    <s v="WV-Marshall-Franklin District Personal (Ohio Power)"/>
    <s v="702110"/>
    <m/>
    <s v="City"/>
    <m/>
    <m/>
    <n v="2479"/>
    <n v="0"/>
    <n v="2479"/>
    <n v="1710.13"/>
    <n v="0"/>
    <n v="927.71"/>
    <n v="927.71"/>
    <n v="927.71"/>
    <m/>
    <m/>
    <m/>
    <m/>
    <m/>
    <m/>
    <m/>
    <m/>
    <m/>
    <s v="Huntington Bank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916"/>
    <n v="22"/>
    <n v="2.1956E-2"/>
    <n v="20.368800759999999"/>
    <n v="19.859580740999998"/>
  </r>
  <r>
    <s v="2012 Merged Tax Year"/>
    <s v="2012 Actuals"/>
    <x v="0"/>
    <x v="2"/>
    <x v="0"/>
    <x v="5"/>
    <s v="WV-Marshall-Franklin District Personal (Ohio Power)"/>
    <x v="5"/>
    <x v="8"/>
    <s v="1010001 Plant In Service"/>
    <s v="Regulated"/>
    <s v="39700 - Communication Equipment"/>
    <x v="6"/>
    <s v="Impr/Pers Prop"/>
    <n v="2011"/>
    <m/>
    <s v="1205398"/>
    <s v="2"/>
    <s v="Preallo User Input"/>
    <s v="Personal - v10 Conversion"/>
    <s v="WV-Marshall-Franklin District Personal (Ohio Power)"/>
    <s v="702110"/>
    <m/>
    <s v="City"/>
    <m/>
    <m/>
    <n v="148.74"/>
    <n v="0"/>
    <n v="148.74"/>
    <n v="102.61"/>
    <n v="0"/>
    <n v="55.66"/>
    <n v="55.66"/>
    <n v="55.66"/>
    <m/>
    <m/>
    <m/>
    <m/>
    <m/>
    <m/>
    <m/>
    <m/>
    <m/>
    <s v="Huntington Bank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917"/>
    <n v="22"/>
    <n v="2.1956E-2"/>
    <n v="1.2220709599999999"/>
    <n v="1.1915191859999998"/>
  </r>
  <r>
    <s v="2012 Merged Tax Year"/>
    <s v="2012 Actuals"/>
    <x v="0"/>
    <x v="2"/>
    <x v="0"/>
    <x v="5"/>
    <s v="WV-Marshall-Franklin District Personal (Ohio Power)"/>
    <x v="5"/>
    <x v="8"/>
    <s v="1060001 Completd Constr not Classif"/>
    <s v="Regulated"/>
    <s v="31100 - Structures, Improvemnt-Coal"/>
    <x v="14"/>
    <s v="Impr/Pers Prop"/>
    <n v="2009"/>
    <m/>
    <m/>
    <m/>
    <s v="System Generated"/>
    <s v="Personal - v10 Conversion"/>
    <s v="WV-Marshall-Franklin District Personal (Ohio Power)"/>
    <s v="702110"/>
    <m/>
    <s v="Ci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44"/>
    <n v="22"/>
    <n v="2.1956E-2"/>
    <n v="0"/>
    <n v="0"/>
  </r>
  <r>
    <s v="2012 Merged Tax Year"/>
    <s v="2012 Actuals"/>
    <x v="0"/>
    <x v="2"/>
    <x v="0"/>
    <x v="5"/>
    <s v="WV-Marshall-Franklin District Personal (Ohio Power)"/>
    <x v="5"/>
    <x v="8"/>
    <s v="1060001 Completd Constr not Classif"/>
    <s v="Regulated"/>
    <s v="31100 - Structures, Improvemnt-Coal"/>
    <x v="14"/>
    <s v="Impr/Pers Prop"/>
    <n v="2010"/>
    <m/>
    <m/>
    <m/>
    <s v="System Generated"/>
    <s v="Personal - v10 Conversion"/>
    <s v="WV-Marshall-Franklin District Personal (Ohio Power)"/>
    <s v="702110"/>
    <m/>
    <s v="Ci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181"/>
    <n v="22"/>
    <n v="2.1956E-2"/>
    <n v="0"/>
    <n v="0"/>
  </r>
  <r>
    <s v="2012 Merged Tax Year"/>
    <s v="2012 Actuals"/>
    <x v="0"/>
    <x v="2"/>
    <x v="0"/>
    <x v="5"/>
    <s v="WV-Marshall-Franklin District Personal (Ohio Power)"/>
    <x v="5"/>
    <x v="8"/>
    <s v="1060001 Completd Constr not Classif"/>
    <s v="Regulated"/>
    <s v="31100 - Structures, Improvemnt-Coal"/>
    <x v="14"/>
    <s v="Impr/Pers Prop"/>
    <n v="2011"/>
    <m/>
    <m/>
    <m/>
    <s v="System Generated"/>
    <s v="Personal - v10 Conversion"/>
    <s v="WV-Marshall-Franklin District Personal (Ohio Power)"/>
    <s v="702110"/>
    <m/>
    <s v="City"/>
    <m/>
    <m/>
    <n v="9850.61"/>
    <n v="0"/>
    <n v="9850.61"/>
    <n v="6795.4"/>
    <n v="0"/>
    <n v="3686.38"/>
    <n v="3686.38"/>
    <n v="3686.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667"/>
    <n v="22"/>
    <n v="2.1956E-2"/>
    <n v="80.938159280000008"/>
    <n v="78.914705298000001"/>
  </r>
  <r>
    <s v="2012 Merged Tax Year"/>
    <s v="2012 Actuals"/>
    <x v="0"/>
    <x v="2"/>
    <x v="0"/>
    <x v="5"/>
    <s v="WV-Marshall-Franklin District Personal (Ohio Power)"/>
    <x v="5"/>
    <x v="8"/>
    <s v="1060001 Completd Constr not Classif"/>
    <s v="Regulated"/>
    <s v="31200 - Boiler Plant Equip-Coal"/>
    <x v="8"/>
    <s v="Impr/Pers Prop"/>
    <n v="2001"/>
    <m/>
    <m/>
    <m/>
    <s v="System Generated"/>
    <s v="Personal - v10 Conversion"/>
    <s v="WV-Marshall-Franklin District Personal (Ohio Power)"/>
    <s v="702110"/>
    <m/>
    <s v="Ci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98"/>
    <n v="22"/>
    <n v="2.1956E-2"/>
    <n v="0"/>
    <n v="0"/>
  </r>
  <r>
    <s v="2012 Merged Tax Year"/>
    <s v="2012 Actuals"/>
    <x v="0"/>
    <x v="2"/>
    <x v="0"/>
    <x v="5"/>
    <s v="WV-Marshall-Franklin District Personal (Ohio Power)"/>
    <x v="5"/>
    <x v="8"/>
    <s v="1060001 Completd Constr not Classif"/>
    <s v="Regulated"/>
    <s v="31200 - Boiler Plant Equip-Coal"/>
    <x v="8"/>
    <s v="Impr/Pers Prop"/>
    <n v="2010"/>
    <m/>
    <m/>
    <m/>
    <s v="System Generated"/>
    <s v="Personal - v10 Conversion"/>
    <s v="WV-Marshall-Franklin District Personal (Ohio Power)"/>
    <s v="702110"/>
    <m/>
    <s v="Ci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192"/>
    <n v="22"/>
    <n v="2.1956E-2"/>
    <n v="0"/>
    <n v="0"/>
  </r>
  <r>
    <s v="2012 Merged Tax Year"/>
    <s v="2012 Actuals"/>
    <x v="0"/>
    <x v="2"/>
    <x v="0"/>
    <x v="5"/>
    <s v="WV-Marshall-Franklin District Personal (Ohio Power)"/>
    <x v="5"/>
    <x v="8"/>
    <s v="1060001 Completd Constr not Classif"/>
    <s v="Regulated"/>
    <s v="31200 - Boiler Plant Equip-Coal"/>
    <x v="8"/>
    <s v="Impr/Pers Prop"/>
    <n v="2011"/>
    <m/>
    <m/>
    <m/>
    <s v="System Generated"/>
    <s v="Personal - v10 Conversion"/>
    <s v="WV-Marshall-Franklin District Personal (Ohio Power)"/>
    <s v="702110"/>
    <m/>
    <s v="City"/>
    <m/>
    <m/>
    <n v="945387.26"/>
    <n v="0"/>
    <n v="945387.26"/>
    <n v="652170.80000000005"/>
    <n v="0"/>
    <n v="353790.68"/>
    <n v="353790.68"/>
    <n v="353790.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721"/>
    <n v="22"/>
    <n v="2.1956E-2"/>
    <n v="7767.8281700799998"/>
    <n v="7573.632465828"/>
  </r>
  <r>
    <s v="2012 Merged Tax Year"/>
    <s v="2012 Actuals"/>
    <x v="0"/>
    <x v="2"/>
    <x v="0"/>
    <x v="5"/>
    <s v="WV-Marshall-Franklin District Personal (Ohio Power)"/>
    <x v="5"/>
    <x v="8"/>
    <s v="1060001 Completd Constr not Classif"/>
    <s v="Regulated"/>
    <s v="31400 - Turbogenerator Units-Coal"/>
    <x v="16"/>
    <s v="Impr/Pers Prop"/>
    <n v="2010"/>
    <m/>
    <m/>
    <m/>
    <s v="System Generated"/>
    <s v="Personal - v10 Conversion"/>
    <s v="WV-Marshall-Franklin District Personal (Ohio Power)"/>
    <s v="702110"/>
    <m/>
    <s v="Ci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06"/>
    <n v="22"/>
    <n v="2.1956E-2"/>
    <n v="0"/>
    <n v="0"/>
  </r>
  <r>
    <s v="2012 Merged Tax Year"/>
    <s v="2012 Actuals"/>
    <x v="0"/>
    <x v="2"/>
    <x v="0"/>
    <x v="5"/>
    <s v="WV-Marshall-Franklin District Personal (Ohio Power)"/>
    <x v="5"/>
    <x v="8"/>
    <s v="1060001 Completd Constr not Classif"/>
    <s v="Regulated"/>
    <s v="31400 - Turbogenerator Units-Coal"/>
    <x v="16"/>
    <s v="Impr/Pers Prop"/>
    <n v="2011"/>
    <m/>
    <m/>
    <m/>
    <s v="System Generated"/>
    <s v="Personal - v10 Conversion"/>
    <s v="WV-Marshall-Franklin District Personal (Ohio Power)"/>
    <s v="702110"/>
    <m/>
    <s v="City"/>
    <m/>
    <m/>
    <n v="240147.01"/>
    <n v="0"/>
    <n v="240147.01"/>
    <n v="165664.25"/>
    <n v="0"/>
    <n v="89869.81"/>
    <n v="89869.81"/>
    <n v="89869.8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760"/>
    <n v="22"/>
    <n v="2.1956E-2"/>
    <n v="1973.1815483599999"/>
    <n v="1923.8520096509999"/>
  </r>
  <r>
    <s v="2012 Merged Tax Year"/>
    <s v="2012 Actuals"/>
    <x v="0"/>
    <x v="2"/>
    <x v="0"/>
    <x v="5"/>
    <s v="WV-Marshall-Franklin District Personal (Ohio Power)"/>
    <x v="5"/>
    <x v="8"/>
    <s v="1060001 Completd Constr not Classif"/>
    <s v="Regulated"/>
    <s v="31500 - Accessory Elect Equip-Coal"/>
    <x v="9"/>
    <s v="Impr/Pers Prop"/>
    <n v="2007"/>
    <m/>
    <m/>
    <m/>
    <s v="System Generated"/>
    <s v="Personal - v10 Conversion"/>
    <s v="WV-Marshall-Franklin District Personal (Ohio Power)"/>
    <s v="702110"/>
    <m/>
    <s v="City"/>
    <m/>
    <m/>
    <n v="5200.03"/>
    <n v="0"/>
    <n v="5200.03"/>
    <n v="3587.22"/>
    <n v="0"/>
    <n v="1946"/>
    <n v="1946"/>
    <n v="19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91"/>
    <n v="22"/>
    <n v="2.1956E-2"/>
    <n v="42.726376000000002"/>
    <n v="41.658216600000003"/>
  </r>
  <r>
    <s v="2012 Merged Tax Year"/>
    <s v="2012 Actuals"/>
    <x v="0"/>
    <x v="2"/>
    <x v="0"/>
    <x v="5"/>
    <s v="WV-Marshall-Franklin District Personal (Ohio Power)"/>
    <x v="5"/>
    <x v="8"/>
    <s v="1060001 Completd Constr not Classif"/>
    <s v="Regulated"/>
    <s v="31500 - Accessory Elect Equip-Coal"/>
    <x v="9"/>
    <s v="Impr/Pers Prop"/>
    <n v="2010"/>
    <m/>
    <m/>
    <m/>
    <s v="System Generated"/>
    <s v="Personal - v10 Conversion"/>
    <s v="WV-Marshall-Franklin District Personal (Ohio Power)"/>
    <s v="702110"/>
    <m/>
    <s v="Ci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17"/>
    <n v="22"/>
    <n v="2.1956E-2"/>
    <n v="0"/>
    <n v="0"/>
  </r>
  <r>
    <s v="2012 Merged Tax Year"/>
    <s v="2012 Actuals"/>
    <x v="0"/>
    <x v="2"/>
    <x v="0"/>
    <x v="5"/>
    <s v="WV-Marshall-Franklin District Personal (Ohio Power)"/>
    <x v="5"/>
    <x v="8"/>
    <s v="1060001 Completd Constr not Classif"/>
    <s v="Regulated"/>
    <s v="31600 - Misc Pwr Plant Equip-Coal"/>
    <x v="10"/>
    <s v="Impr/Pers Prop"/>
    <n v="2010"/>
    <m/>
    <m/>
    <m/>
    <s v="System Generated"/>
    <s v="Personal - v10 Conversion"/>
    <s v="WV-Marshall-Franklin District Personal (Ohio Power)"/>
    <s v="702110"/>
    <m/>
    <s v="Ci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32"/>
    <n v="22"/>
    <n v="2.1956E-2"/>
    <n v="0"/>
    <n v="0"/>
  </r>
  <r>
    <s v="2012 Merged Tax Year"/>
    <s v="2012 Actuals"/>
    <x v="0"/>
    <x v="2"/>
    <x v="0"/>
    <x v="5"/>
    <s v="WV-Marshall-Franklin District Personal (Ohio Power)"/>
    <x v="5"/>
    <x v="8"/>
    <s v="1060001 Completd Constr not Classif"/>
    <s v="Regulated"/>
    <s v="31600 - Misc Pwr Plant Equip-Coal"/>
    <x v="10"/>
    <s v="Impr/Pers Prop"/>
    <n v="2011"/>
    <m/>
    <m/>
    <m/>
    <s v="System Generated"/>
    <s v="Personal - v10 Conversion"/>
    <s v="WV-Marshall-Franklin District Personal (Ohio Power)"/>
    <s v="702110"/>
    <m/>
    <s v="City"/>
    <m/>
    <m/>
    <n v="62918.52"/>
    <n v="0"/>
    <n v="62918.52"/>
    <n v="43404.03"/>
    <n v="0"/>
    <n v="23545.89"/>
    <n v="23545.89"/>
    <n v="23545.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851"/>
    <n v="22"/>
    <n v="2.1956E-2"/>
    <n v="516.97356084"/>
    <n v="504.04922181899997"/>
  </r>
  <r>
    <s v="2012 Merged Tax Year"/>
    <s v="2012 Actuals"/>
    <x v="0"/>
    <x v="2"/>
    <x v="0"/>
    <x v="5"/>
    <s v="WV-Marshall-Franklin District Personal (Ohio Power)"/>
    <x v="5"/>
    <x v="8"/>
    <s v="1510001 Fuel Stock - Coal"/>
    <s v="Regulated"/>
    <m/>
    <x v="21"/>
    <s v="Impr/Pers Prop"/>
    <m/>
    <m/>
    <m/>
    <m/>
    <s v="User Input (Ledger)"/>
    <s v="Personal - v10 Conversion"/>
    <s v="WV-Marshall-Franklin District Personal (Ohio Power)"/>
    <s v="702110"/>
    <m/>
    <s v="City"/>
    <m/>
    <m/>
    <n v="24643420.25"/>
    <n v="0"/>
    <n v="24643420.25"/>
    <n v="24643420.25"/>
    <m/>
    <n v="13368602.99"/>
    <n v="13368602.99"/>
    <n v="13368602.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426891"/>
    <n v="22"/>
    <n v="2.1956E-2"/>
    <n v="293521.04724843998"/>
    <n v="286183.02106722898"/>
  </r>
  <r>
    <s v="2012 Merged Tax Year"/>
    <s v="2012 Actuals"/>
    <x v="0"/>
    <x v="2"/>
    <x v="0"/>
    <x v="5"/>
    <s v="WV-Marshall-Franklin District Personal (Ohio Power)"/>
    <x v="5"/>
    <x v="8"/>
    <s v="1540001 Materials &amp; Suppl-Regular"/>
    <s v="Regulated"/>
    <m/>
    <x v="22"/>
    <s v="Impr/Pers Prop"/>
    <m/>
    <m/>
    <m/>
    <m/>
    <s v="User Input (Ledger)"/>
    <s v="Personal - v10 Conversion"/>
    <s v="WV-Marshall-Franklin District Personal (Ohio Power)"/>
    <s v="702110"/>
    <m/>
    <s v="City"/>
    <m/>
    <m/>
    <n v="7674360.5999999996"/>
    <n v="0"/>
    <n v="7674360.5999999996"/>
    <n v="7674360.5999999996"/>
    <m/>
    <n v="4163199.71"/>
    <n v="4163199.71"/>
    <n v="4163199.7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426893"/>
    <n v="22"/>
    <n v="2.1956E-2"/>
    <n v="91407.212832759993"/>
    <n v="89122.032511940997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0300 - Intangible Property"/>
    <x v="12"/>
    <s v="Impr/Pers Prop"/>
    <n v="2006"/>
    <m/>
    <m/>
    <m/>
    <s v="System Generated"/>
    <s v="Personal - v10 Conversion"/>
    <s v="WV-Marshall-Franklin District Personal (Ohio Power)"/>
    <s v="702110"/>
    <m/>
    <s v="City"/>
    <m/>
    <m/>
    <n v="61386.5"/>
    <n v="0"/>
    <n v="61386.5"/>
    <n v="42347.18"/>
    <n v="0"/>
    <n v="22972.57"/>
    <n v="22972.57"/>
    <n v="22972.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25"/>
    <n v="22"/>
    <n v="2.1956E-2"/>
    <n v="504.38574691999997"/>
    <n v="491.77610324699998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000 - Land - Coal Fired"/>
    <x v="13"/>
    <s v="Impr/Pers Prop"/>
    <n v="1971"/>
    <m/>
    <m/>
    <m/>
    <s v="System Generated"/>
    <s v="Personal - v10 Conversion"/>
    <s v="WV-Marshall-Franklin District Personal (Ohio Power)"/>
    <s v="702110"/>
    <m/>
    <s v="City"/>
    <m/>
    <m/>
    <n v="635750"/>
    <n v="0"/>
    <n v="635750"/>
    <n v="635750"/>
    <n v="0"/>
    <n v="344882.7"/>
    <n v="344882.7"/>
    <n v="344882.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31"/>
    <n v="22"/>
    <n v="2.1956E-2"/>
    <n v="7572.2445612000001"/>
    <n v="7382.9384471699996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000 - Land - Coal Fired"/>
    <x v="13"/>
    <s v="Impr/Pers Prop"/>
    <n v="2006"/>
    <m/>
    <m/>
    <m/>
    <s v="System Generated"/>
    <s v="Personal - v10 Conversion"/>
    <s v="WV-Marshall-Franklin District Personal (Ohio Power)"/>
    <s v="702110"/>
    <m/>
    <s v="City"/>
    <m/>
    <m/>
    <n v="486727.25"/>
    <n v="0"/>
    <n v="486727.25"/>
    <n v="486727.25"/>
    <n v="0"/>
    <n v="264040.59999999998"/>
    <n v="264040.59999999998"/>
    <n v="264040.5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32"/>
    <n v="22"/>
    <n v="2.1956E-2"/>
    <n v="5797.2754135999994"/>
    <n v="5652.3435282599994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100 - Structures, Improvemnt-Coal"/>
    <x v="14"/>
    <s v="Impr/Pers Prop"/>
    <n v="1967"/>
    <m/>
    <m/>
    <m/>
    <s v="System Generated"/>
    <s v="Personal - v10 Conversion"/>
    <s v="WV-Marshall-Franklin District Personal (Ohio Power)"/>
    <s v="702110"/>
    <m/>
    <s v="City"/>
    <m/>
    <m/>
    <n v="193.2"/>
    <n v="0"/>
    <n v="193.2"/>
    <n v="133.28"/>
    <n v="0"/>
    <n v="72.3"/>
    <n v="72.3"/>
    <n v="72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41"/>
    <n v="22"/>
    <n v="2.1956E-2"/>
    <n v="1.5874188"/>
    <n v="1.54773333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100 - Structures, Improvemnt-Coal"/>
    <x v="14"/>
    <s v="Impr/Pers Prop"/>
    <n v="1971"/>
    <m/>
    <m/>
    <m/>
    <s v="System Generated"/>
    <s v="Personal - v10 Conversion"/>
    <s v="WV-Marshall-Franklin District Personal (Ohio Power)"/>
    <s v="702110"/>
    <m/>
    <s v="City"/>
    <m/>
    <m/>
    <n v="19831649.82"/>
    <n v="0"/>
    <n v="19831649.82"/>
    <n v="13680767.050000001"/>
    <n v="0"/>
    <n v="7421564.9199999999"/>
    <n v="7421564.9199999999"/>
    <n v="7421564.91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45"/>
    <n v="22"/>
    <n v="2.1956E-2"/>
    <n v="162947.87938351999"/>
    <n v="158874.182398932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100 - Structures, Improvemnt-Coal"/>
    <x v="14"/>
    <s v="Impr/Pers Prop"/>
    <n v="1972"/>
    <m/>
    <m/>
    <m/>
    <s v="System Generated"/>
    <s v="Personal - v10 Conversion"/>
    <s v="WV-Marshall-Franklin District Personal (Ohio Power)"/>
    <s v="702110"/>
    <m/>
    <s v="City"/>
    <m/>
    <m/>
    <n v="718822.13"/>
    <n v="0"/>
    <n v="718822.13"/>
    <n v="495875.95"/>
    <n v="0"/>
    <n v="269003.59999999998"/>
    <n v="269003.59999999998"/>
    <n v="269003.5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46"/>
    <n v="22"/>
    <n v="2.1956E-2"/>
    <n v="5906.2430415999997"/>
    <n v="5758.58696556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100 - Structures, Improvemnt-Coal"/>
    <x v="14"/>
    <s v="Impr/Pers Prop"/>
    <n v="1973"/>
    <m/>
    <m/>
    <m/>
    <s v="System Generated"/>
    <s v="Personal - v10 Conversion"/>
    <s v="WV-Marshall-Franklin District Personal (Ohio Power)"/>
    <s v="702110"/>
    <m/>
    <s v="City"/>
    <m/>
    <m/>
    <n v="127112"/>
    <n v="0"/>
    <n v="127112"/>
    <n v="87687.59"/>
    <n v="0"/>
    <n v="47568.91"/>
    <n v="47568.91"/>
    <n v="47568.9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48"/>
    <n v="22"/>
    <n v="2.1956E-2"/>
    <n v="1044.42298796"/>
    <n v="1018.312413261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100 - Structures, Improvemnt-Coal"/>
    <x v="14"/>
    <s v="Impr/Pers Prop"/>
    <n v="1974"/>
    <m/>
    <m/>
    <m/>
    <s v="System Generated"/>
    <s v="Personal - v10 Conversion"/>
    <s v="WV-Marshall-Franklin District Personal (Ohio Power)"/>
    <s v="702110"/>
    <m/>
    <s v="City"/>
    <m/>
    <m/>
    <n v="225656"/>
    <n v="0"/>
    <n v="225656"/>
    <n v="155667.69"/>
    <n v="0"/>
    <n v="84446.86"/>
    <n v="84446.86"/>
    <n v="84446.8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50"/>
    <n v="22"/>
    <n v="2.1956E-2"/>
    <n v="1854.1152581599999"/>
    <n v="1807.762376705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100 - Structures, Improvemnt-Coal"/>
    <x v="14"/>
    <s v="Impr/Pers Prop"/>
    <n v="1975"/>
    <m/>
    <m/>
    <m/>
    <s v="System Generated"/>
    <s v="Personal - v10 Conversion"/>
    <s v="WV-Marshall-Franklin District Personal (Ohio Power)"/>
    <s v="702110"/>
    <m/>
    <s v="City"/>
    <m/>
    <m/>
    <n v="90549"/>
    <n v="0"/>
    <n v="90549"/>
    <n v="62464.79"/>
    <n v="0"/>
    <n v="33886"/>
    <n v="33886"/>
    <n v="3388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52"/>
    <n v="22"/>
    <n v="2.1956E-2"/>
    <n v="744.00101600000005"/>
    <n v="725.4009906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100 - Structures, Improvemnt-Coal"/>
    <x v="14"/>
    <s v="Impr/Pers Prop"/>
    <n v="1976"/>
    <m/>
    <m/>
    <m/>
    <s v="System Generated"/>
    <s v="Personal - v10 Conversion"/>
    <s v="WV-Marshall-Franklin District Personal (Ohio Power)"/>
    <s v="702110"/>
    <m/>
    <s v="City"/>
    <m/>
    <m/>
    <n v="75380"/>
    <n v="0"/>
    <n v="75380"/>
    <n v="52000.53"/>
    <n v="0"/>
    <n v="28209.33"/>
    <n v="28209.33"/>
    <n v="28209.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54"/>
    <n v="22"/>
    <n v="2.1956E-2"/>
    <n v="619.36404948000006"/>
    <n v="603.87994824300006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100 - Structures, Improvemnt-Coal"/>
    <x v="14"/>
    <s v="Impr/Pers Prop"/>
    <n v="1977"/>
    <m/>
    <m/>
    <m/>
    <s v="System Generated"/>
    <s v="Personal - v10 Conversion"/>
    <s v="WV-Marshall-Franklin District Personal (Ohio Power)"/>
    <s v="702110"/>
    <m/>
    <s v="City"/>
    <m/>
    <m/>
    <n v="34027.089999999997"/>
    <n v="0"/>
    <n v="34027.089999999997"/>
    <n v="23473.42"/>
    <n v="0"/>
    <n v="12733.9"/>
    <n v="12733.9"/>
    <n v="12733.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56"/>
    <n v="22"/>
    <n v="2.1956E-2"/>
    <n v="279.58550839999998"/>
    <n v="272.59587068999997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100 - Structures, Improvemnt-Coal"/>
    <x v="14"/>
    <s v="Impr/Pers Prop"/>
    <n v="1978"/>
    <m/>
    <m/>
    <m/>
    <s v="System Generated"/>
    <s v="Personal - v10 Conversion"/>
    <s v="WV-Marshall-Franklin District Personal (Ohio Power)"/>
    <s v="702110"/>
    <m/>
    <s v="City"/>
    <m/>
    <m/>
    <n v="3814301.71"/>
    <n v="0"/>
    <n v="3814301.71"/>
    <n v="2631277.46"/>
    <n v="0"/>
    <n v="1427419.71"/>
    <n v="1427419.71"/>
    <n v="1427419.7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58"/>
    <n v="22"/>
    <n v="2.1956E-2"/>
    <n v="31340.427152759999"/>
    <n v="30556.916473940997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100 - Structures, Improvemnt-Coal"/>
    <x v="14"/>
    <s v="Impr/Pers Prop"/>
    <n v="1979"/>
    <m/>
    <m/>
    <m/>
    <s v="System Generated"/>
    <s v="Personal - v10 Conversion"/>
    <s v="WV-Marshall-Franklin District Personal (Ohio Power)"/>
    <s v="702110"/>
    <m/>
    <s v="City"/>
    <m/>
    <m/>
    <n v="351042"/>
    <n v="0"/>
    <n v="351042"/>
    <n v="242164.61"/>
    <n v="0"/>
    <n v="131369.85"/>
    <n v="131369.85"/>
    <n v="131369.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60"/>
    <n v="22"/>
    <n v="2.1956E-2"/>
    <n v="2884.3564266000003"/>
    <n v="2812.2475159350001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100 - Structures, Improvemnt-Coal"/>
    <x v="14"/>
    <s v="Impr/Pers Prop"/>
    <n v="1980"/>
    <m/>
    <m/>
    <m/>
    <s v="System Generated"/>
    <s v="Personal - v10 Conversion"/>
    <s v="WV-Marshall-Franklin District Personal (Ohio Power)"/>
    <s v="702110"/>
    <m/>
    <s v="City"/>
    <m/>
    <m/>
    <n v="62259.99"/>
    <n v="0"/>
    <n v="62259.99"/>
    <n v="42949.75"/>
    <n v="0"/>
    <n v="23299.45"/>
    <n v="23299.45"/>
    <n v="23299.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62"/>
    <n v="22"/>
    <n v="2.1956E-2"/>
    <n v="511.56272419999999"/>
    <n v="498.77365609499998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100 - Structures, Improvemnt-Coal"/>
    <x v="14"/>
    <s v="Impr/Pers Prop"/>
    <n v="1981"/>
    <m/>
    <m/>
    <m/>
    <s v="System Generated"/>
    <s v="Personal - v10 Conversion"/>
    <s v="WV-Marshall-Franklin District Personal (Ohio Power)"/>
    <s v="702110"/>
    <m/>
    <s v="City"/>
    <m/>
    <m/>
    <n v="43286"/>
    <n v="0"/>
    <n v="43286"/>
    <n v="29860.639999999999"/>
    <n v="0"/>
    <n v="16198.85"/>
    <n v="16198.85"/>
    <n v="16198.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64"/>
    <n v="22"/>
    <n v="2.1956E-2"/>
    <n v="355.66195060000001"/>
    <n v="346.77040183500003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100 - Structures, Improvemnt-Coal"/>
    <x v="14"/>
    <s v="Impr/Pers Prop"/>
    <n v="1982"/>
    <m/>
    <m/>
    <m/>
    <s v="System Generated"/>
    <s v="Personal - v10 Conversion"/>
    <s v="WV-Marshall-Franklin District Personal (Ohio Power)"/>
    <s v="702110"/>
    <m/>
    <s v="City"/>
    <m/>
    <m/>
    <n v="30459"/>
    <n v="0"/>
    <n v="30459"/>
    <n v="21011.99"/>
    <n v="0"/>
    <n v="11398.62"/>
    <n v="11398.62"/>
    <n v="11398.6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66"/>
    <n v="22"/>
    <n v="2.1956E-2"/>
    <n v="250.26810072000001"/>
    <n v="244.01139820200001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100 - Structures, Improvemnt-Coal"/>
    <x v="14"/>
    <s v="Impr/Pers Prop"/>
    <n v="1983"/>
    <m/>
    <m/>
    <m/>
    <s v="System Generated"/>
    <s v="Personal - v10 Conversion"/>
    <s v="WV-Marshall-Franklin District Personal (Ohio Power)"/>
    <s v="702110"/>
    <m/>
    <s v="City"/>
    <m/>
    <m/>
    <n v="144247"/>
    <n v="0"/>
    <n v="144247"/>
    <n v="99508.09"/>
    <n v="0"/>
    <n v="53981.31"/>
    <n v="53981.31"/>
    <n v="53981.3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68"/>
    <n v="22"/>
    <n v="2.1956E-2"/>
    <n v="1185.21364236"/>
    <n v="1155.583301300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100 - Structures, Improvemnt-Coal"/>
    <x v="14"/>
    <s v="Impr/Pers Prop"/>
    <n v="1984"/>
    <m/>
    <m/>
    <m/>
    <s v="System Generated"/>
    <s v="Personal - v10 Conversion"/>
    <s v="WV-Marshall-Franklin District Personal (Ohio Power)"/>
    <s v="702110"/>
    <m/>
    <s v="City"/>
    <m/>
    <m/>
    <n v="97223"/>
    <n v="0"/>
    <n v="97223"/>
    <n v="67068.81"/>
    <n v="0"/>
    <n v="36383.599999999999"/>
    <n v="36383.599999999999"/>
    <n v="36383.5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70"/>
    <n v="22"/>
    <n v="2.1956E-2"/>
    <n v="798.83832159999997"/>
    <n v="778.86736355999994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100 - Structures, Improvemnt-Coal"/>
    <x v="14"/>
    <s v="Impr/Pers Prop"/>
    <n v="1985"/>
    <m/>
    <m/>
    <m/>
    <s v="System Generated"/>
    <s v="Personal - v10 Conversion"/>
    <s v="WV-Marshall-Franklin District Personal (Ohio Power)"/>
    <s v="702110"/>
    <m/>
    <s v="City"/>
    <m/>
    <m/>
    <n v="146509"/>
    <n v="0"/>
    <n v="146509"/>
    <n v="101068.52"/>
    <n v="0"/>
    <n v="54827.82"/>
    <n v="54827.82"/>
    <n v="54827.8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72"/>
    <n v="22"/>
    <n v="2.1956E-2"/>
    <n v="1203.79961592"/>
    <n v="1173.704625522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100 - Structures, Improvemnt-Coal"/>
    <x v="14"/>
    <s v="Impr/Pers Prop"/>
    <n v="1986"/>
    <m/>
    <m/>
    <m/>
    <s v="System Generated"/>
    <s v="Personal - v10 Conversion"/>
    <s v="WV-Marshall-Franklin District Personal (Ohio Power)"/>
    <s v="702110"/>
    <m/>
    <s v="City"/>
    <m/>
    <m/>
    <n v="1614042"/>
    <n v="0"/>
    <n v="1614042"/>
    <n v="1113439.01"/>
    <n v="0"/>
    <n v="604020.22"/>
    <n v="604020.22"/>
    <n v="604020.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74"/>
    <n v="22"/>
    <n v="2.1956E-2"/>
    <n v="13261.86795032"/>
    <n v="12930.321251562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100 - Structures, Improvemnt-Coal"/>
    <x v="14"/>
    <s v="Impr/Pers Prop"/>
    <n v="1987"/>
    <m/>
    <m/>
    <m/>
    <s v="System Generated"/>
    <s v="Personal - v10 Conversion"/>
    <s v="WV-Marshall-Franklin District Personal (Ohio Power)"/>
    <s v="702110"/>
    <m/>
    <s v="City"/>
    <m/>
    <m/>
    <n v="39876"/>
    <n v="0"/>
    <n v="39876"/>
    <n v="27508.26"/>
    <n v="0"/>
    <n v="14922.73"/>
    <n v="14922.73"/>
    <n v="14922.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76"/>
    <n v="22"/>
    <n v="2.1956E-2"/>
    <n v="327.64345987999997"/>
    <n v="319.45237338299995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100 - Structures, Improvemnt-Coal"/>
    <x v="14"/>
    <s v="Impr/Pers Prop"/>
    <n v="1988"/>
    <m/>
    <m/>
    <m/>
    <s v="System Generated"/>
    <s v="Personal - v10 Conversion"/>
    <s v="WV-Marshall-Franklin District Personal (Ohio Power)"/>
    <s v="702110"/>
    <m/>
    <s v="City"/>
    <m/>
    <m/>
    <n v="55088"/>
    <n v="0"/>
    <n v="55088"/>
    <n v="38002.19"/>
    <n v="0"/>
    <n v="20615.490000000002"/>
    <n v="20615.490000000002"/>
    <n v="20615.49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78"/>
    <n v="22"/>
    <n v="2.1956E-2"/>
    <n v="452.63369844000005"/>
    <n v="441.31785597900006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100 - Structures, Improvemnt-Coal"/>
    <x v="14"/>
    <s v="Impr/Pers Prop"/>
    <n v="1989"/>
    <m/>
    <m/>
    <m/>
    <s v="System Generated"/>
    <s v="Personal - v10 Conversion"/>
    <s v="WV-Marshall-Franklin District Personal (Ohio Power)"/>
    <s v="702110"/>
    <m/>
    <s v="City"/>
    <m/>
    <m/>
    <n v="671741"/>
    <n v="0"/>
    <n v="671741"/>
    <n v="463397.26"/>
    <n v="0"/>
    <n v="251384.5"/>
    <n v="251384.5"/>
    <n v="251384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80"/>
    <n v="22"/>
    <n v="2.1956E-2"/>
    <n v="5519.3980819999997"/>
    <n v="5381.4131299499995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100 - Structures, Improvemnt-Coal"/>
    <x v="14"/>
    <s v="Impr/Pers Prop"/>
    <n v="1990"/>
    <m/>
    <m/>
    <m/>
    <s v="System Generated"/>
    <s v="Personal - v10 Conversion"/>
    <s v="WV-Marshall-Franklin District Personal (Ohio Power)"/>
    <s v="702110"/>
    <m/>
    <s v="City"/>
    <m/>
    <m/>
    <n v="960290.87"/>
    <n v="0"/>
    <n v="960290.87"/>
    <n v="662451.98"/>
    <n v="0"/>
    <n v="359368.04"/>
    <n v="359368.04"/>
    <n v="359368.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81"/>
    <n v="22"/>
    <n v="2.1956E-2"/>
    <n v="7890.2846862399992"/>
    <n v="7693.027569083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100 - Structures, Improvemnt-Coal"/>
    <x v="14"/>
    <s v="Impr/Pers Prop"/>
    <n v="1991"/>
    <m/>
    <m/>
    <m/>
    <s v="System Generated"/>
    <s v="Personal - v10 Conversion"/>
    <s v="WV-Marshall-Franklin District Personal (Ohio Power)"/>
    <s v="702110"/>
    <m/>
    <s v="City"/>
    <m/>
    <m/>
    <n v="151150"/>
    <n v="0"/>
    <n v="151150"/>
    <n v="104270.09"/>
    <n v="0"/>
    <n v="56564.61"/>
    <n v="56564.61"/>
    <n v="56564.6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83"/>
    <n v="22"/>
    <n v="2.1956E-2"/>
    <n v="1241.9325771599999"/>
    <n v="1210.8842627309998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100 - Structures, Improvemnt-Coal"/>
    <x v="14"/>
    <s v="Impr/Pers Prop"/>
    <n v="1992"/>
    <m/>
    <m/>
    <m/>
    <s v="System Generated"/>
    <s v="Personal - v10 Conversion"/>
    <s v="WV-Marshall-Franklin District Personal (Ohio Power)"/>
    <s v="702110"/>
    <m/>
    <s v="City"/>
    <m/>
    <m/>
    <n v="453275"/>
    <n v="0"/>
    <n v="453275"/>
    <n v="312689.55"/>
    <n v="0"/>
    <n v="169628.34"/>
    <n v="169628.34"/>
    <n v="169628.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85"/>
    <n v="22"/>
    <n v="2.1956E-2"/>
    <n v="3724.35983304"/>
    <n v="3631.2508372140001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100 - Structures, Improvemnt-Coal"/>
    <x v="14"/>
    <s v="Impr/Pers Prop"/>
    <n v="1993"/>
    <m/>
    <m/>
    <m/>
    <s v="System Generated"/>
    <s v="Personal - v10 Conversion"/>
    <s v="WV-Marshall-Franklin District Personal (Ohio Power)"/>
    <s v="702110"/>
    <m/>
    <s v="City"/>
    <m/>
    <m/>
    <n v="153991.49"/>
    <n v="0"/>
    <n v="153991.49"/>
    <n v="106230.28"/>
    <n v="0"/>
    <n v="57627.98"/>
    <n v="57627.98"/>
    <n v="57627.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87"/>
    <n v="22"/>
    <n v="2.1956E-2"/>
    <n v="1265.2799288800002"/>
    <n v="1233.6479306580002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100 - Structures, Improvemnt-Coal"/>
    <x v="14"/>
    <s v="Impr/Pers Prop"/>
    <n v="1994"/>
    <m/>
    <m/>
    <m/>
    <s v="System Generated"/>
    <s v="Personal - v10 Conversion"/>
    <s v="WV-Marshall-Franklin District Personal (Ohio Power)"/>
    <s v="702110"/>
    <m/>
    <s v="City"/>
    <m/>
    <m/>
    <n v="29619.02"/>
    <n v="0"/>
    <n v="29619.02"/>
    <n v="20432.54"/>
    <n v="0"/>
    <n v="11084.28"/>
    <n v="11084.28"/>
    <n v="11084.2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89"/>
    <n v="22"/>
    <n v="2.1956E-2"/>
    <n v="243.36645168000001"/>
    <n v="237.28229038800001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100 - Structures, Improvemnt-Coal"/>
    <x v="14"/>
    <s v="Impr/Pers Prop"/>
    <n v="1995"/>
    <m/>
    <m/>
    <m/>
    <s v="System Generated"/>
    <s v="Personal - v10 Conversion"/>
    <s v="WV-Marshall-Franklin District Personal (Ohio Power)"/>
    <s v="702110"/>
    <m/>
    <s v="City"/>
    <m/>
    <m/>
    <n v="608346.98"/>
    <n v="0"/>
    <n v="608346.98"/>
    <n v="419665.2"/>
    <n v="0"/>
    <n v="227660.67"/>
    <n v="227660.67"/>
    <n v="227660.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91"/>
    <n v="22"/>
    <n v="2.1956E-2"/>
    <n v="4998.5176705200001"/>
    <n v="4873.5547287569998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100 - Structures, Improvemnt-Coal"/>
    <x v="14"/>
    <s v="Impr/Pers Prop"/>
    <n v="1996"/>
    <m/>
    <m/>
    <m/>
    <s v="System Generated"/>
    <s v="Personal - v10 Conversion"/>
    <s v="WV-Marshall-Franklin District Personal (Ohio Power)"/>
    <s v="702110"/>
    <m/>
    <s v="City"/>
    <m/>
    <m/>
    <n v="3181"/>
    <n v="0"/>
    <n v="3181"/>
    <n v="2194.4"/>
    <n v="0"/>
    <n v="1190.42"/>
    <n v="1190.42"/>
    <n v="1190.4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93"/>
    <n v="22"/>
    <n v="2.1956E-2"/>
    <n v="26.13686152"/>
    <n v="25.483439982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100 - Structures, Improvemnt-Coal"/>
    <x v="14"/>
    <s v="Impr/Pers Prop"/>
    <n v="1997"/>
    <m/>
    <m/>
    <m/>
    <s v="System Generated"/>
    <s v="Personal - v10 Conversion"/>
    <s v="WV-Marshall-Franklin District Personal (Ohio Power)"/>
    <s v="702110"/>
    <m/>
    <s v="City"/>
    <m/>
    <m/>
    <n v="547070"/>
    <n v="0"/>
    <n v="547070"/>
    <n v="377393.58"/>
    <n v="0"/>
    <n v="204729.09"/>
    <n v="204729.09"/>
    <n v="204729.0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95"/>
    <n v="22"/>
    <n v="2.1956E-2"/>
    <n v="4495.0319000399995"/>
    <n v="4382.6561025389992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100 - Structures, Improvemnt-Coal"/>
    <x v="14"/>
    <s v="Impr/Pers Prop"/>
    <n v="1998"/>
    <m/>
    <m/>
    <m/>
    <s v="System Generated"/>
    <s v="Personal - v10 Conversion"/>
    <s v="WV-Marshall-Franklin District Personal (Ohio Power)"/>
    <s v="702110"/>
    <m/>
    <s v="City"/>
    <m/>
    <m/>
    <n v="125218"/>
    <n v="0"/>
    <n v="125218"/>
    <n v="86381.03"/>
    <n v="0"/>
    <n v="46860.12"/>
    <n v="46860.12"/>
    <n v="46860.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97"/>
    <n v="22"/>
    <n v="2.1956E-2"/>
    <n v="1028.8607947200001"/>
    <n v="1003.1392748520001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100 - Structures, Improvemnt-Coal"/>
    <x v="14"/>
    <s v="Impr/Pers Prop"/>
    <n v="1999"/>
    <m/>
    <m/>
    <m/>
    <s v="System Generated"/>
    <s v="Personal - v10 Conversion"/>
    <s v="WV-Marshall-Franklin District Personal (Ohio Power)"/>
    <s v="702110"/>
    <m/>
    <s v="City"/>
    <m/>
    <m/>
    <n v="463409.89"/>
    <n v="0"/>
    <n v="463409.89"/>
    <n v="319681.06"/>
    <n v="0"/>
    <n v="173421.11"/>
    <n v="173421.11"/>
    <n v="173421.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99"/>
    <n v="22"/>
    <n v="2.1956E-2"/>
    <n v="3807.6338911599996"/>
    <n v="3712.4430438809995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100 - Structures, Improvemnt-Coal"/>
    <x v="14"/>
    <s v="Impr/Pers Prop"/>
    <n v="2000"/>
    <m/>
    <m/>
    <m/>
    <s v="System Generated"/>
    <s v="Personal - v10 Conversion"/>
    <s v="WV-Marshall-Franklin District Personal (Ohio Power)"/>
    <s v="702110"/>
    <m/>
    <s v="City"/>
    <m/>
    <m/>
    <n v="1551134.51"/>
    <n v="0"/>
    <n v="1551134.51"/>
    <n v="1070042.5900000001"/>
    <n v="0"/>
    <n v="580478.46"/>
    <n v="580478.46"/>
    <n v="580478.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01"/>
    <n v="22"/>
    <n v="2.1956E-2"/>
    <n v="12744.985067759999"/>
    <n v="12426.360441065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100 - Structures, Improvemnt-Coal"/>
    <x v="14"/>
    <s v="Impr/Pers Prop"/>
    <n v="2001"/>
    <m/>
    <m/>
    <m/>
    <s v="System Generated"/>
    <s v="Personal - v10 Conversion"/>
    <s v="WV-Marshall-Franklin District Personal (Ohio Power)"/>
    <s v="702110"/>
    <m/>
    <s v="City"/>
    <m/>
    <m/>
    <n v="343866.28"/>
    <n v="0"/>
    <n v="343866.28"/>
    <n v="237214.48"/>
    <n v="0"/>
    <n v="128684.5"/>
    <n v="128684.5"/>
    <n v="128684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03"/>
    <n v="22"/>
    <n v="2.1956E-2"/>
    <n v="2825.396882"/>
    <n v="2754.761959949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100 - Structures, Improvemnt-Coal"/>
    <x v="14"/>
    <s v="Impr/Pers Prop"/>
    <n v="2002"/>
    <m/>
    <m/>
    <m/>
    <s v="System Generated"/>
    <s v="Personal - v10 Conversion"/>
    <s v="WV-Marshall-Franklin District Personal (Ohio Power)"/>
    <s v="702110"/>
    <m/>
    <s v="City"/>
    <m/>
    <m/>
    <n v="404896.92"/>
    <n v="0"/>
    <n v="404896.92"/>
    <n v="279316.17"/>
    <n v="0"/>
    <n v="151523.89000000001"/>
    <n v="151523.89000000001"/>
    <n v="151523.89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06"/>
    <n v="22"/>
    <n v="2.1956E-2"/>
    <n v="3326.8585288400004"/>
    <n v="3243.6870656190004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100 - Structures, Improvemnt-Coal"/>
    <x v="14"/>
    <s v="Impr/Pers Prop"/>
    <n v="2003"/>
    <m/>
    <m/>
    <m/>
    <s v="System Generated"/>
    <s v="Personal - v10 Conversion"/>
    <s v="WV-Marshall-Franklin District Personal (Ohio Power)"/>
    <s v="702110"/>
    <m/>
    <s v="City"/>
    <m/>
    <m/>
    <n v="295845.09999999998"/>
    <n v="0"/>
    <n v="295845.09999999998"/>
    <n v="204087.3"/>
    <n v="0"/>
    <n v="110713.61"/>
    <n v="110713.61"/>
    <n v="110713.6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08"/>
    <n v="22"/>
    <n v="2.1956E-2"/>
    <n v="2430.8280211599999"/>
    <n v="2370.057320631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100 - Structures, Improvemnt-Coal"/>
    <x v="14"/>
    <s v="Impr/Pers Prop"/>
    <n v="2004"/>
    <m/>
    <m/>
    <m/>
    <s v="System Generated"/>
    <s v="Personal - v10 Conversion"/>
    <s v="WV-Marshall-Franklin District Personal (Ohio Power)"/>
    <s v="702110"/>
    <m/>
    <s v="City"/>
    <m/>
    <m/>
    <n v="1099463.0900000001"/>
    <n v="0"/>
    <n v="1099463.0900000001"/>
    <n v="758459.26"/>
    <n v="0"/>
    <n v="411450.22"/>
    <n v="411450.22"/>
    <n v="411450.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10"/>
    <n v="22"/>
    <n v="2.1956E-2"/>
    <n v="9033.801030319999"/>
    <n v="8807.9560045619983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100 - Structures, Improvemnt-Coal"/>
    <x v="14"/>
    <s v="Impr/Pers Prop"/>
    <n v="2005"/>
    <m/>
    <m/>
    <m/>
    <s v="System Generated"/>
    <s v="Personal - v10 Conversion"/>
    <s v="WV-Marshall-Franklin District Personal (Ohio Power)"/>
    <s v="702110"/>
    <m/>
    <s v="City"/>
    <m/>
    <m/>
    <n v="261325.31"/>
    <n v="0"/>
    <n v="261325.31"/>
    <n v="180273.99"/>
    <n v="0"/>
    <n v="97795.33"/>
    <n v="97795.33"/>
    <n v="97795.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13"/>
    <n v="22"/>
    <n v="2.1956E-2"/>
    <n v="2147.19426548"/>
    <n v="2093.5144088430002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100 - Structures, Improvemnt-Coal"/>
    <x v="14"/>
    <s v="Impr/Pers Prop"/>
    <n v="2006"/>
    <m/>
    <m/>
    <m/>
    <s v="System Generated"/>
    <s v="Personal - v10 Conversion"/>
    <s v="WV-Marshall-Franklin District Personal (Ohio Power)"/>
    <s v="702110"/>
    <m/>
    <s v="City"/>
    <m/>
    <m/>
    <n v="750491.57"/>
    <n v="0"/>
    <n v="750491.57"/>
    <n v="517722.95"/>
    <n v="0"/>
    <n v="280855.19"/>
    <n v="280855.19"/>
    <n v="280855.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16"/>
    <n v="22"/>
    <n v="2.1956E-2"/>
    <n v="6166.4565516399998"/>
    <n v="6012.2951378489997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100 - Structures, Improvemnt-Coal"/>
    <x v="14"/>
    <s v="Impr/Pers Prop"/>
    <n v="2007"/>
    <m/>
    <m/>
    <m/>
    <s v="System Generated"/>
    <s v="Personal - v10 Conversion"/>
    <s v="WV-Marshall-Franklin District Personal (Ohio Power)"/>
    <s v="702110"/>
    <m/>
    <s v="City"/>
    <m/>
    <m/>
    <n v="27426086.859999999"/>
    <n v="0"/>
    <n v="27426086.859999999"/>
    <n v="18919752.460000001"/>
    <n v="0"/>
    <n v="10263618.310000001"/>
    <n v="10263618.310000001"/>
    <n v="10263618.31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20"/>
    <n v="22"/>
    <n v="2.1956E-2"/>
    <n v="225348.00361436"/>
    <n v="219714.30352400101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100 - Structures, Improvemnt-Coal"/>
    <x v="14"/>
    <s v="Impr/Pers Prop"/>
    <n v="2008"/>
    <m/>
    <m/>
    <m/>
    <s v="System Generated"/>
    <s v="Personal - v10 Conversion"/>
    <s v="WV-Marshall-Franklin District Personal (Ohio Power)"/>
    <s v="702110"/>
    <m/>
    <s v="City"/>
    <m/>
    <m/>
    <n v="2691186.56"/>
    <n v="0"/>
    <n v="2691186.56"/>
    <n v="1856501.94"/>
    <n v="0"/>
    <n v="1007118.21"/>
    <n v="1007118.21"/>
    <n v="1007118.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68653"/>
    <n v="22"/>
    <n v="2.1956E-2"/>
    <n v="22112.287418759999"/>
    <n v="21559.480233291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100 - Structures, Improvemnt-Coal"/>
    <x v="14"/>
    <s v="Impr/Pers Prop"/>
    <n v="2009"/>
    <m/>
    <m/>
    <m/>
    <s v="System Generated"/>
    <s v="Personal - v10 Conversion"/>
    <s v="WV-Marshall-Franklin District Personal (Ohio Power)"/>
    <s v="702110"/>
    <m/>
    <s v="City"/>
    <m/>
    <m/>
    <n v="9751543.2599999998"/>
    <n v="0"/>
    <n v="9751543.2599999998"/>
    <n v="6727054.6299999999"/>
    <n v="0"/>
    <n v="3649303.62"/>
    <n v="3649303.62"/>
    <n v="3649303.6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39"/>
    <n v="22"/>
    <n v="2.1956E-2"/>
    <n v="80124.110280720008"/>
    <n v="78121.007523702006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100 - Structures, Improvemnt-Coal"/>
    <x v="14"/>
    <s v="Impr/Pers Prop"/>
    <n v="2010"/>
    <m/>
    <m/>
    <m/>
    <s v="System Generated"/>
    <s v="Personal - v10 Conversion"/>
    <s v="WV-Marshall-Franklin District Personal (Ohio Power)"/>
    <s v="702110"/>
    <m/>
    <s v="City"/>
    <m/>
    <m/>
    <n v="2931176.84"/>
    <n v="0"/>
    <n v="2931176.84"/>
    <n v="2022058.07"/>
    <n v="0"/>
    <n v="1096929.3700000001"/>
    <n v="1096929.3700000001"/>
    <n v="1096929.37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176"/>
    <n v="22"/>
    <n v="2.1956E-2"/>
    <n v="24084.181247720004"/>
    <n v="23482.076716527004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100 - Structures, Improvemnt-Coal"/>
    <x v="14"/>
    <s v="Impr/Pers Prop"/>
    <n v="2011"/>
    <m/>
    <m/>
    <m/>
    <s v="System Generated"/>
    <s v="Personal - v10 Conversion"/>
    <s v="WV-Marshall-Franklin District Personal (Ohio Power)"/>
    <s v="702110"/>
    <m/>
    <s v="City"/>
    <m/>
    <m/>
    <n v="64100.22"/>
    <n v="0"/>
    <n v="64100.22"/>
    <n v="44219.22"/>
    <n v="0"/>
    <n v="23988.11"/>
    <n v="23988.11"/>
    <n v="23988.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663"/>
    <n v="22"/>
    <n v="2.1956E-2"/>
    <n v="526.68294316000004"/>
    <n v="513.51586958100006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200 - Boiler Plant Equip-Coal"/>
    <x v="15"/>
    <s v="Impr/Pers Prop"/>
    <n v="2007"/>
    <m/>
    <m/>
    <m/>
    <s v="User Input (Ledger)"/>
    <s v="Personal - v10 Conversion"/>
    <s v="WV-Marshall-Franklin District Personal (Ohio Power)"/>
    <s v="702110"/>
    <m/>
    <s v="City"/>
    <m/>
    <m/>
    <n v="60006305"/>
    <n v="0"/>
    <n v="60006305"/>
    <n v="60006305"/>
    <m/>
    <n v="32552318.629999999"/>
    <n v="32552318.629999999"/>
    <n v="32552318.62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001123"/>
    <n v="22"/>
    <n v="2.1956E-2"/>
    <n v="714718.70784028003"/>
    <n v="696850.74014427303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200 - Boiler Plant Equip-Coal"/>
    <x v="8"/>
    <s v="Impr/Pers Prop"/>
    <n v="1971"/>
    <m/>
    <m/>
    <m/>
    <s v="System Generated"/>
    <s v="Personal - v10 Conversion"/>
    <s v="WV-Marshall-Franklin District Personal (Ohio Power)"/>
    <s v="702110"/>
    <m/>
    <s v="City"/>
    <m/>
    <m/>
    <n v="69242468.829999998"/>
    <n v="0"/>
    <n v="69242468.829999998"/>
    <n v="47766579.909999996"/>
    <n v="0"/>
    <n v="25912492.530000001"/>
    <n v="25912492.530000001"/>
    <n v="25912492.53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37"/>
    <n v="22"/>
    <n v="2.1956E-2"/>
    <n v="568934.68598867999"/>
    <n v="554711.31883896294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200 - Boiler Plant Equip-Coal"/>
    <x v="8"/>
    <s v="Impr/Pers Prop"/>
    <n v="1972"/>
    <m/>
    <m/>
    <m/>
    <s v="System Generated"/>
    <s v="Personal - v10 Conversion"/>
    <s v="WV-Marshall-Franklin District Personal (Ohio Power)"/>
    <s v="702110"/>
    <m/>
    <s v="City"/>
    <m/>
    <m/>
    <n v="7766923.7199999997"/>
    <n v="0"/>
    <n v="7766923.7199999997"/>
    <n v="5357974.5"/>
    <n v="0"/>
    <n v="2906602.79"/>
    <n v="2906602.79"/>
    <n v="2906602.7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39"/>
    <n v="22"/>
    <n v="2.1956E-2"/>
    <n v="63817.370857239999"/>
    <n v="62221.936585808995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200 - Boiler Plant Equip-Coal"/>
    <x v="8"/>
    <s v="Impr/Pers Prop"/>
    <n v="1973"/>
    <m/>
    <m/>
    <m/>
    <s v="System Generated"/>
    <s v="Personal - v10 Conversion"/>
    <s v="WV-Marshall-Franklin District Personal (Ohio Power)"/>
    <s v="702110"/>
    <m/>
    <s v="City"/>
    <m/>
    <m/>
    <n v="816979.42"/>
    <n v="0"/>
    <n v="816979.42"/>
    <n v="563589.27"/>
    <n v="0"/>
    <n v="305736.83"/>
    <n v="305736.83"/>
    <n v="305736.8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41"/>
    <n v="22"/>
    <n v="2.1956E-2"/>
    <n v="6712.7578394800003"/>
    <n v="6544.9388934930003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200 - Boiler Plant Equip-Coal"/>
    <x v="8"/>
    <s v="Impr/Pers Prop"/>
    <n v="1974"/>
    <m/>
    <m/>
    <m/>
    <s v="System Generated"/>
    <s v="Personal - v10 Conversion"/>
    <s v="WV-Marshall-Franklin District Personal (Ohio Power)"/>
    <s v="702110"/>
    <m/>
    <s v="City"/>
    <m/>
    <m/>
    <n v="496074.65"/>
    <n v="0"/>
    <n v="496074.65"/>
    <n v="342214.68"/>
    <n v="0"/>
    <n v="185645.18"/>
    <n v="185645.18"/>
    <n v="185645.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43"/>
    <n v="22"/>
    <n v="2.1956E-2"/>
    <n v="4076.0255720799996"/>
    <n v="3974.1249327779997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200 - Boiler Plant Equip-Coal"/>
    <x v="8"/>
    <s v="Impr/Pers Prop"/>
    <n v="1975"/>
    <m/>
    <m/>
    <m/>
    <s v="System Generated"/>
    <s v="Personal - v10 Conversion"/>
    <s v="WV-Marshall-Franklin District Personal (Ohio Power)"/>
    <s v="702110"/>
    <m/>
    <s v="City"/>
    <m/>
    <m/>
    <n v="1959741.45"/>
    <n v="0"/>
    <n v="1959741.45"/>
    <n v="1351918.1"/>
    <n v="0"/>
    <n v="733390.75"/>
    <n v="733390.75"/>
    <n v="733390.7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45"/>
    <n v="22"/>
    <n v="2.1956E-2"/>
    <n v="16102.327307"/>
    <n v="15699.769124324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200 - Boiler Plant Equip-Coal"/>
    <x v="8"/>
    <s v="Impr/Pers Prop"/>
    <n v="1976"/>
    <m/>
    <m/>
    <m/>
    <s v="System Generated"/>
    <s v="Personal - v10 Conversion"/>
    <s v="WV-Marshall-Franklin District Personal (Ohio Power)"/>
    <s v="702110"/>
    <m/>
    <s v="City"/>
    <m/>
    <m/>
    <n v="10265396.9"/>
    <n v="0"/>
    <n v="10265396.9"/>
    <n v="7081534.0599999996"/>
    <n v="0"/>
    <n v="3841602.2"/>
    <n v="3841602.2"/>
    <n v="3841602.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47"/>
    <n v="22"/>
    <n v="2.1956E-2"/>
    <n v="84346.217903199999"/>
    <n v="82237.562455619991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200 - Boiler Plant Equip-Coal"/>
    <x v="8"/>
    <s v="Impr/Pers Prop"/>
    <n v="1977"/>
    <m/>
    <m/>
    <m/>
    <s v="System Generated"/>
    <s v="Personal - v10 Conversion"/>
    <s v="WV-Marshall-Franklin District Personal (Ohio Power)"/>
    <s v="702110"/>
    <m/>
    <s v="City"/>
    <m/>
    <m/>
    <n v="14779275.289999999"/>
    <n v="0"/>
    <n v="14779275.289999999"/>
    <n v="10195411.08"/>
    <n v="0"/>
    <n v="5530823.3099999996"/>
    <n v="5530823.3099999996"/>
    <n v="5530823.30999999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49"/>
    <n v="22"/>
    <n v="2.1956E-2"/>
    <n v="121434.75659435999"/>
    <n v="118398.887679500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200 - Boiler Plant Equip-Coal"/>
    <x v="8"/>
    <s v="Impr/Pers Prop"/>
    <n v="1978"/>
    <m/>
    <m/>
    <m/>
    <s v="System Generated"/>
    <s v="Personal - v10 Conversion"/>
    <s v="WV-Marshall-Franklin District Personal (Ohio Power)"/>
    <s v="702110"/>
    <m/>
    <s v="City"/>
    <m/>
    <m/>
    <n v="66571594.130000003"/>
    <n v="0"/>
    <n v="66571594.130000003"/>
    <n v="45924090.009999998"/>
    <n v="0"/>
    <n v="24912975.59"/>
    <n v="24912975.59"/>
    <n v="24912975.5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51"/>
    <n v="22"/>
    <n v="2.1956E-2"/>
    <n v="546989.29205404001"/>
    <n v="533314.55975268898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200 - Boiler Plant Equip-Coal"/>
    <x v="8"/>
    <s v="Impr/Pers Prop"/>
    <n v="1979"/>
    <m/>
    <m/>
    <m/>
    <s v="System Generated"/>
    <s v="Personal - v10 Conversion"/>
    <s v="WV-Marshall-Franklin District Personal (Ohio Power)"/>
    <s v="702110"/>
    <m/>
    <s v="City"/>
    <m/>
    <m/>
    <n v="2050864.32"/>
    <n v="0"/>
    <n v="2050864.32"/>
    <n v="1414778.76"/>
    <n v="0"/>
    <n v="767491.5"/>
    <n v="767491.5"/>
    <n v="767491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53"/>
    <n v="22"/>
    <n v="2.1956E-2"/>
    <n v="16851.043374000001"/>
    <n v="16429.767289650001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200 - Boiler Plant Equip-Coal"/>
    <x v="8"/>
    <s v="Impr/Pers Prop"/>
    <n v="1980"/>
    <m/>
    <m/>
    <m/>
    <s v="System Generated"/>
    <s v="Personal - v10 Conversion"/>
    <s v="WV-Marshall-Franklin District Personal (Ohio Power)"/>
    <s v="702110"/>
    <m/>
    <s v="City"/>
    <m/>
    <m/>
    <n v="2111534.44"/>
    <n v="0"/>
    <n v="2111534.44"/>
    <n v="1456631.75"/>
    <n v="0"/>
    <n v="790195.98"/>
    <n v="790195.98"/>
    <n v="790195.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55"/>
    <n v="22"/>
    <n v="2.1956E-2"/>
    <n v="17349.54293688"/>
    <n v="16915.804363457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200 - Boiler Plant Equip-Coal"/>
    <x v="8"/>
    <s v="Impr/Pers Prop"/>
    <n v="1981"/>
    <m/>
    <m/>
    <m/>
    <s v="System Generated"/>
    <s v="Personal - v10 Conversion"/>
    <s v="WV-Marshall-Franklin District Personal (Ohio Power)"/>
    <s v="702110"/>
    <m/>
    <s v="City"/>
    <m/>
    <m/>
    <n v="2121634"/>
    <n v="0"/>
    <n v="2121634"/>
    <n v="1463598.88"/>
    <n v="0"/>
    <n v="793975.52"/>
    <n v="793975.52"/>
    <n v="793975.5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57"/>
    <n v="22"/>
    <n v="2.1956E-2"/>
    <n v="17432.526517120001"/>
    <n v="16996.713354192001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200 - Boiler Plant Equip-Coal"/>
    <x v="8"/>
    <s v="Impr/Pers Prop"/>
    <n v="1982"/>
    <m/>
    <m/>
    <m/>
    <s v="System Generated"/>
    <s v="Personal - v10 Conversion"/>
    <s v="WV-Marshall-Franklin District Personal (Ohio Power)"/>
    <s v="702110"/>
    <m/>
    <s v="City"/>
    <m/>
    <m/>
    <n v="2375401.9"/>
    <n v="0"/>
    <n v="2375401.9"/>
    <n v="1638659.43"/>
    <n v="0"/>
    <n v="888942.65"/>
    <n v="888942.65"/>
    <n v="888942.6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59"/>
    <n v="22"/>
    <n v="2.1956E-2"/>
    <n v="19517.624823400001"/>
    <n v="19029.684202815002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200 - Boiler Plant Equip-Coal"/>
    <x v="8"/>
    <s v="Impr/Pers Prop"/>
    <n v="1983"/>
    <m/>
    <m/>
    <m/>
    <s v="System Generated"/>
    <s v="Personal - v10 Conversion"/>
    <s v="WV-Marshall-Franklin District Personal (Ohio Power)"/>
    <s v="702110"/>
    <m/>
    <s v="City"/>
    <m/>
    <m/>
    <n v="1505459.1"/>
    <n v="0"/>
    <n v="1505459.1"/>
    <n v="1038533.63"/>
    <n v="0"/>
    <n v="563385.43000000005"/>
    <n v="563385.43000000005"/>
    <n v="563385.430000000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61"/>
    <n v="22"/>
    <n v="2.1956E-2"/>
    <n v="12369.690501080002"/>
    <n v="12060.448238553001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200 - Boiler Plant Equip-Coal"/>
    <x v="8"/>
    <s v="Impr/Pers Prop"/>
    <n v="1984"/>
    <m/>
    <m/>
    <m/>
    <s v="System Generated"/>
    <s v="Personal - v10 Conversion"/>
    <s v="WV-Marshall-Franklin District Personal (Ohio Power)"/>
    <s v="702110"/>
    <m/>
    <s v="City"/>
    <m/>
    <m/>
    <n v="2539903.16"/>
    <n v="0"/>
    <n v="2539903.16"/>
    <n v="1752139.83"/>
    <n v="0"/>
    <n v="950503.69"/>
    <n v="950503.69"/>
    <n v="950503.6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63"/>
    <n v="22"/>
    <n v="2.1956E-2"/>
    <n v="20869.259017639997"/>
    <n v="20347.527542198997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200 - Boiler Plant Equip-Coal"/>
    <x v="8"/>
    <s v="Impr/Pers Prop"/>
    <n v="1985"/>
    <m/>
    <m/>
    <m/>
    <s v="System Generated"/>
    <s v="Personal - v10 Conversion"/>
    <s v="WV-Marshall-Franklin District Personal (Ohio Power)"/>
    <s v="702110"/>
    <m/>
    <s v="City"/>
    <m/>
    <m/>
    <n v="646874.47"/>
    <n v="0"/>
    <n v="646874.47"/>
    <n v="446243.2"/>
    <n v="0"/>
    <n v="242078.74"/>
    <n v="242078.74"/>
    <n v="242078.7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65"/>
    <n v="22"/>
    <n v="2.1956E-2"/>
    <n v="5315.0808154400002"/>
    <n v="5182.2037950539998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200 - Boiler Plant Equip-Coal"/>
    <x v="8"/>
    <s v="Impr/Pers Prop"/>
    <n v="1986"/>
    <m/>
    <m/>
    <m/>
    <s v="System Generated"/>
    <s v="Personal - v10 Conversion"/>
    <s v="WV-Marshall-Franklin District Personal (Ohio Power)"/>
    <s v="702110"/>
    <m/>
    <s v="City"/>
    <m/>
    <m/>
    <n v="537784.91"/>
    <n v="0"/>
    <n v="537784.91"/>
    <n v="370988.3"/>
    <n v="0"/>
    <n v="201254.34"/>
    <n v="201254.34"/>
    <n v="201254.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67"/>
    <n v="22"/>
    <n v="2.1956E-2"/>
    <n v="4418.7402890399999"/>
    <n v="4308.271781814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200 - Boiler Plant Equip-Coal"/>
    <x v="8"/>
    <s v="Impr/Pers Prop"/>
    <n v="1987"/>
    <m/>
    <m/>
    <m/>
    <s v="System Generated"/>
    <s v="Personal - v10 Conversion"/>
    <s v="WV-Marshall-Franklin District Personal (Ohio Power)"/>
    <s v="702110"/>
    <m/>
    <s v="City"/>
    <m/>
    <m/>
    <n v="4933362.1900000004"/>
    <n v="0"/>
    <n v="4933362.1900000004"/>
    <n v="3403255.88"/>
    <n v="0"/>
    <n v="1846203.83"/>
    <n v="1846203.83"/>
    <n v="1846203.8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69"/>
    <n v="22"/>
    <n v="2.1956E-2"/>
    <n v="40535.251291480003"/>
    <n v="39521.870009193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200 - Boiler Plant Equip-Coal"/>
    <x v="8"/>
    <s v="Impr/Pers Prop"/>
    <n v="1988"/>
    <m/>
    <m/>
    <m/>
    <s v="System Generated"/>
    <s v="Personal - v10 Conversion"/>
    <s v="WV-Marshall-Franklin District Personal (Ohio Power)"/>
    <s v="702110"/>
    <m/>
    <s v="City"/>
    <m/>
    <m/>
    <n v="4907315.91"/>
    <n v="0"/>
    <n v="4907315.91"/>
    <n v="3385287.98"/>
    <n v="0"/>
    <n v="1836456.57"/>
    <n v="1836456.57"/>
    <n v="1836456.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71"/>
    <n v="22"/>
    <n v="2.1956E-2"/>
    <n v="40321.240450919999"/>
    <n v="39313.209439646998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200 - Boiler Plant Equip-Coal"/>
    <x v="8"/>
    <s v="Impr/Pers Prop"/>
    <n v="1989"/>
    <m/>
    <m/>
    <m/>
    <s v="System Generated"/>
    <s v="Personal - v10 Conversion"/>
    <s v="WV-Marshall-Franklin District Personal (Ohio Power)"/>
    <s v="702110"/>
    <m/>
    <s v="City"/>
    <m/>
    <m/>
    <n v="3688644.5"/>
    <n v="0"/>
    <n v="3688644.5"/>
    <n v="2544593.44"/>
    <n v="0"/>
    <n v="1380395.22"/>
    <n v="1380395.22"/>
    <n v="1380395.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73"/>
    <n v="22"/>
    <n v="2.1956E-2"/>
    <n v="30307.957450319998"/>
    <n v="29550.258514061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200 - Boiler Plant Equip-Coal"/>
    <x v="8"/>
    <s v="Impr/Pers Prop"/>
    <n v="1990"/>
    <m/>
    <m/>
    <m/>
    <s v="System Generated"/>
    <s v="Personal - v10 Conversion"/>
    <s v="WV-Marshall-Franklin District Personal (Ohio Power)"/>
    <s v="702110"/>
    <m/>
    <s v="City"/>
    <m/>
    <m/>
    <n v="38168.47"/>
    <n v="0"/>
    <n v="38168.47"/>
    <n v="26330.33"/>
    <n v="0"/>
    <n v="14283.72"/>
    <n v="14283.72"/>
    <n v="14283.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75"/>
    <n v="22"/>
    <n v="2.1956E-2"/>
    <n v="313.61335631999998"/>
    <n v="305.7730224119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200 - Boiler Plant Equip-Coal"/>
    <x v="8"/>
    <s v="Impr/Pers Prop"/>
    <n v="1991"/>
    <m/>
    <m/>
    <m/>
    <s v="System Generated"/>
    <s v="Personal - v10 Conversion"/>
    <s v="WV-Marshall-Franklin District Personal (Ohio Power)"/>
    <s v="702110"/>
    <m/>
    <s v="City"/>
    <m/>
    <m/>
    <n v="3590395.6"/>
    <n v="0"/>
    <n v="3590395.6"/>
    <n v="2476816.92"/>
    <n v="0"/>
    <n v="1343627.7"/>
    <n v="1343627.7"/>
    <n v="1343627.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77"/>
    <n v="22"/>
    <n v="2.1956E-2"/>
    <n v="29500.689781199999"/>
    <n v="28763.172536669997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200 - Boiler Plant Equip-Coal"/>
    <x v="8"/>
    <s v="Impr/Pers Prop"/>
    <n v="1992"/>
    <m/>
    <m/>
    <m/>
    <s v="System Generated"/>
    <s v="Personal - v10 Conversion"/>
    <s v="WV-Marshall-Franklin District Personal (Ohio Power)"/>
    <s v="702110"/>
    <m/>
    <s v="City"/>
    <m/>
    <m/>
    <n v="1876129.88"/>
    <n v="0"/>
    <n v="1876129.88"/>
    <n v="1294239.06"/>
    <n v="0"/>
    <n v="702100.93"/>
    <n v="702100.93"/>
    <n v="702100.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79"/>
    <n v="22"/>
    <n v="2.1956E-2"/>
    <n v="15415.328019080001"/>
    <n v="15029.944818603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200 - Boiler Plant Equip-Coal"/>
    <x v="8"/>
    <s v="Impr/Pers Prop"/>
    <n v="1993"/>
    <m/>
    <m/>
    <m/>
    <s v="System Generated"/>
    <s v="Personal - v10 Conversion"/>
    <s v="WV-Marshall-Franklin District Personal (Ohio Power)"/>
    <s v="702110"/>
    <m/>
    <s v="City"/>
    <m/>
    <m/>
    <n v="6452351.9699999997"/>
    <n v="0"/>
    <n v="6452351.9699999997"/>
    <n v="4451123.58"/>
    <n v="0"/>
    <n v="2414652.81"/>
    <n v="2414652.81"/>
    <n v="2414652.8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81"/>
    <n v="22"/>
    <n v="2.1956E-2"/>
    <n v="53016.117096360002"/>
    <n v="51690.714168951003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200 - Boiler Plant Equip-Coal"/>
    <x v="8"/>
    <s v="Impr/Pers Prop"/>
    <n v="1994"/>
    <m/>
    <m/>
    <m/>
    <s v="System Generated"/>
    <s v="Personal - v10 Conversion"/>
    <s v="WV-Marshall-Franklin District Personal (Ohio Power)"/>
    <s v="702110"/>
    <m/>
    <s v="City"/>
    <m/>
    <m/>
    <n v="24723763.84"/>
    <n v="0"/>
    <n v="24723763.84"/>
    <n v="17055568.079999998"/>
    <n v="0"/>
    <n v="9252332.5199999996"/>
    <n v="9252332.5199999996"/>
    <n v="9252332.51999999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83"/>
    <n v="22"/>
    <n v="2.1956E-2"/>
    <n v="203144.21280911998"/>
    <n v="198065.60748889198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200 - Boiler Plant Equip-Coal"/>
    <x v="8"/>
    <s v="Impr/Pers Prop"/>
    <n v="1995"/>
    <m/>
    <m/>
    <m/>
    <s v="System Generated"/>
    <s v="Personal - v10 Conversion"/>
    <s v="WV-Marshall-Franklin District Personal (Ohio Power)"/>
    <s v="702110"/>
    <m/>
    <s v="City"/>
    <m/>
    <m/>
    <n v="901785.4"/>
    <n v="0"/>
    <n v="901785.4"/>
    <n v="622092.27"/>
    <n v="0"/>
    <n v="337473.63"/>
    <n v="337473.63"/>
    <n v="337473.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85"/>
    <n v="22"/>
    <n v="2.1956E-2"/>
    <n v="7409.5710202800001"/>
    <n v="7224.3317447729996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200 - Boiler Plant Equip-Coal"/>
    <x v="8"/>
    <s v="Impr/Pers Prop"/>
    <n v="1996"/>
    <m/>
    <m/>
    <m/>
    <s v="System Generated"/>
    <s v="Personal - v10 Conversion"/>
    <s v="WV-Marshall-Franklin District Personal (Ohio Power)"/>
    <s v="702110"/>
    <m/>
    <s v="City"/>
    <m/>
    <m/>
    <n v="1136063.74"/>
    <n v="0"/>
    <n v="1136063.74"/>
    <n v="783708.04"/>
    <n v="0"/>
    <n v="425147.22"/>
    <n v="425147.22"/>
    <n v="425147.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87"/>
    <n v="22"/>
    <n v="2.1956E-2"/>
    <n v="9334.5323623200002"/>
    <n v="9101.1690532619996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200 - Boiler Plant Equip-Coal"/>
    <x v="8"/>
    <s v="Impr/Pers Prop"/>
    <n v="1997"/>
    <m/>
    <m/>
    <m/>
    <s v="System Generated"/>
    <s v="Personal - v10 Conversion"/>
    <s v="WV-Marshall-Franklin District Personal (Ohio Power)"/>
    <s v="702110"/>
    <m/>
    <s v="City"/>
    <m/>
    <m/>
    <n v="3647648.46"/>
    <n v="0"/>
    <n v="3647648.46"/>
    <n v="2516312.5299999998"/>
    <n v="0"/>
    <n v="1365053.34"/>
    <n v="1365053.34"/>
    <n v="1365053.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89"/>
    <n v="22"/>
    <n v="2.1956E-2"/>
    <n v="29971.111133040002"/>
    <n v="29221.833354714003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200 - Boiler Plant Equip-Coal"/>
    <x v="8"/>
    <s v="Impr/Pers Prop"/>
    <n v="1998"/>
    <m/>
    <m/>
    <m/>
    <s v="System Generated"/>
    <s v="Personal - v10 Conversion"/>
    <s v="WV-Marshall-Franklin District Personal (Ohio Power)"/>
    <s v="702110"/>
    <m/>
    <s v="City"/>
    <m/>
    <m/>
    <n v="781019.81"/>
    <n v="0"/>
    <n v="781019.81"/>
    <n v="538782.71"/>
    <n v="0"/>
    <n v="292279.73"/>
    <n v="292279.73"/>
    <n v="292279.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91"/>
    <n v="22"/>
    <n v="2.1956E-2"/>
    <n v="6417.2937518799999"/>
    <n v="6256.8614080830002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200 - Boiler Plant Equip-Coal"/>
    <x v="8"/>
    <s v="Impr/Pers Prop"/>
    <n v="1999"/>
    <m/>
    <m/>
    <m/>
    <s v="System Generated"/>
    <s v="Personal - v10 Conversion"/>
    <s v="WV-Marshall-Franklin District Personal (Ohio Power)"/>
    <s v="702110"/>
    <m/>
    <s v="City"/>
    <m/>
    <m/>
    <n v="489543.26"/>
    <n v="0"/>
    <n v="489543.26"/>
    <n v="337709.03"/>
    <n v="0"/>
    <n v="183200.95"/>
    <n v="183200.95"/>
    <n v="183200.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93"/>
    <n v="22"/>
    <n v="2.1956E-2"/>
    <n v="4022.3600582000004"/>
    <n v="3921.8010567450001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200 - Boiler Plant Equip-Coal"/>
    <x v="8"/>
    <s v="Impr/Pers Prop"/>
    <n v="2000"/>
    <m/>
    <m/>
    <m/>
    <s v="System Generated"/>
    <s v="Personal - v10 Conversion"/>
    <s v="WV-Marshall-Franklin District Personal (Ohio Power)"/>
    <s v="702110"/>
    <m/>
    <s v="City"/>
    <m/>
    <m/>
    <n v="10094334.029999999"/>
    <n v="0"/>
    <n v="10094334.029999999"/>
    <n v="6963527.1699999999"/>
    <n v="0"/>
    <n v="3777585.63"/>
    <n v="3777585.63"/>
    <n v="3777585.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95"/>
    <n v="22"/>
    <n v="2.1956E-2"/>
    <n v="82940.670092279994"/>
    <n v="80867.153339972996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200 - Boiler Plant Equip-Coal"/>
    <x v="8"/>
    <s v="Impr/Pers Prop"/>
    <n v="2001"/>
    <m/>
    <m/>
    <m/>
    <s v="System Generated"/>
    <s v="Personal - v10 Conversion"/>
    <s v="WV-Marshall-Franklin District Personal (Ohio Power)"/>
    <s v="702110"/>
    <m/>
    <s v="City"/>
    <m/>
    <m/>
    <n v="14008021.16"/>
    <n v="0"/>
    <n v="14008021.16"/>
    <n v="9663365.1799999997"/>
    <n v="0"/>
    <n v="5242198.18"/>
    <n v="5242198.18"/>
    <n v="5242198.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97"/>
    <n v="22"/>
    <n v="2.1956E-2"/>
    <n v="115097.70324007999"/>
    <n v="112220.260659077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200 - Boiler Plant Equip-Coal"/>
    <x v="8"/>
    <s v="Impr/Pers Prop"/>
    <n v="2002"/>
    <m/>
    <m/>
    <m/>
    <s v="System Generated"/>
    <s v="Personal - v10 Conversion"/>
    <s v="WV-Marshall-Franklin District Personal (Ohio Power)"/>
    <s v="702110"/>
    <m/>
    <s v="City"/>
    <m/>
    <m/>
    <n v="6262389.4299999997"/>
    <n v="0"/>
    <n v="6262389.4299999997"/>
    <n v="4320078.8499999996"/>
    <n v="0"/>
    <n v="2343563.4500000002"/>
    <n v="2343563.4500000002"/>
    <n v="2343563.45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00"/>
    <n v="22"/>
    <n v="2.1956E-2"/>
    <n v="51455.279108200004"/>
    <n v="50168.897130495003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200 - Boiler Plant Equip-Coal"/>
    <x v="8"/>
    <s v="Impr/Pers Prop"/>
    <n v="2003"/>
    <m/>
    <m/>
    <m/>
    <s v="System Generated"/>
    <s v="Personal - v10 Conversion"/>
    <s v="WV-Marshall-Franklin District Personal (Ohio Power)"/>
    <s v="702110"/>
    <m/>
    <s v="City"/>
    <m/>
    <m/>
    <n v="5046108.5199999996"/>
    <n v="0"/>
    <n v="5046108.5199999996"/>
    <n v="3481033.39"/>
    <n v="0"/>
    <n v="1888396.7"/>
    <n v="1888396.7"/>
    <n v="1888396.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02"/>
    <n v="22"/>
    <n v="2.1956E-2"/>
    <n v="41461.637945199996"/>
    <n v="40425.09699656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200 - Boiler Plant Equip-Coal"/>
    <x v="8"/>
    <s v="Impr/Pers Prop"/>
    <n v="2004"/>
    <m/>
    <m/>
    <m/>
    <s v="System Generated"/>
    <s v="Personal - v10 Conversion"/>
    <s v="WV-Marshall-Franklin District Personal (Ohio Power)"/>
    <s v="702110"/>
    <m/>
    <s v="City"/>
    <m/>
    <m/>
    <n v="4600815"/>
    <n v="0"/>
    <n v="4600815"/>
    <n v="3173849.82"/>
    <n v="0"/>
    <n v="1721755.25"/>
    <n v="1721755.25"/>
    <n v="1721755.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05"/>
    <n v="22"/>
    <n v="2.1956E-2"/>
    <n v="37802.858268999997"/>
    <n v="36857.786812274993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200 - Boiler Plant Equip-Coal"/>
    <x v="8"/>
    <s v="Impr/Pers Prop"/>
    <n v="2005"/>
    <m/>
    <m/>
    <m/>
    <s v="System Generated"/>
    <s v="Personal - v10 Conversion"/>
    <s v="WV-Marshall-Franklin District Personal (Ohio Power)"/>
    <s v="702110"/>
    <m/>
    <s v="City"/>
    <m/>
    <m/>
    <n v="39964759.560000002"/>
    <n v="0"/>
    <n v="39964759.560000002"/>
    <n v="27569494.75"/>
    <n v="0"/>
    <n v="14955944.68"/>
    <n v="14955944.68"/>
    <n v="14955944.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09"/>
    <n v="22"/>
    <n v="2.1956E-2"/>
    <n v="328372.72139407997"/>
    <n v="320163.403359227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200 - Boiler Plant Equip-Coal"/>
    <x v="8"/>
    <s v="Impr/Pers Prop"/>
    <n v="2006"/>
    <m/>
    <m/>
    <m/>
    <s v="System Generated"/>
    <s v="Personal - v10 Conversion"/>
    <s v="WV-Marshall-Franklin District Personal (Ohio Power)"/>
    <s v="702110"/>
    <m/>
    <s v="City"/>
    <m/>
    <m/>
    <n v="32622143.260000002"/>
    <n v="0"/>
    <n v="32622143.260000002"/>
    <n v="22504226.66"/>
    <n v="0"/>
    <n v="12208129.75"/>
    <n v="12208129.75"/>
    <n v="12208129.7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13"/>
    <n v="22"/>
    <n v="2.1956E-2"/>
    <n v="268041.69679100002"/>
    <n v="261340.65437122501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200 - Boiler Plant Equip-Coal"/>
    <x v="8"/>
    <s v="Impr/Pers Prop"/>
    <n v="2007"/>
    <m/>
    <m/>
    <m/>
    <s v="System Generated"/>
    <s v="Personal - v10 Conversion"/>
    <s v="WV-Marshall-Franklin District Personal (Ohio Power)"/>
    <s v="702110"/>
    <m/>
    <s v="City"/>
    <m/>
    <m/>
    <n v="-184556061.94999999"/>
    <n v="0"/>
    <n v="-184556061.94999999"/>
    <n v="-127315100.55"/>
    <m/>
    <n v="-69066104.340000004"/>
    <n v="-69066104.340000004"/>
    <n v="-69066104.340000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17"/>
    <n v="22"/>
    <n v="2.1956E-2"/>
    <n v="-1516415.38688904"/>
    <n v="-1478505.0022168141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200 - Boiler Plant Equip-Coal"/>
    <x v="8"/>
    <s v="Impr/Pers Prop"/>
    <n v="2008"/>
    <m/>
    <m/>
    <m/>
    <s v="System Generated"/>
    <s v="Personal - v10 Conversion"/>
    <s v="WV-Marshall-Franklin District Personal (Ohio Power)"/>
    <s v="702110"/>
    <m/>
    <s v="City"/>
    <m/>
    <m/>
    <n v="48645560.079999998"/>
    <n v="0"/>
    <n v="48645560.079999998"/>
    <n v="33557902.719999999"/>
    <n v="0"/>
    <n v="18204546.050000001"/>
    <n v="18204546.050000001"/>
    <n v="18204546.05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68657"/>
    <n v="22"/>
    <n v="2.1956E-2"/>
    <n v="399699.01307380002"/>
    <n v="389706.537746955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200 - Boiler Plant Equip-Coal"/>
    <x v="8"/>
    <s v="Impr/Pers Prop"/>
    <n v="2009"/>
    <m/>
    <m/>
    <m/>
    <s v="System Generated"/>
    <s v="Personal - v10 Conversion"/>
    <s v="WV-Marshall-Franklin District Personal (Ohio Power)"/>
    <s v="702110"/>
    <m/>
    <s v="City"/>
    <m/>
    <m/>
    <n v="26847627.02"/>
    <n v="0"/>
    <n v="26847627.02"/>
    <n v="18520704.75"/>
    <n v="0"/>
    <n v="10047142.26"/>
    <n v="10047142.26"/>
    <n v="10047142.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88"/>
    <n v="22"/>
    <n v="2.1956E-2"/>
    <n v="220595.05546055999"/>
    <n v="215080.179074046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200 - Boiler Plant Equip-Coal"/>
    <x v="8"/>
    <s v="Impr/Pers Prop"/>
    <n v="2010"/>
    <m/>
    <m/>
    <m/>
    <s v="System Generated"/>
    <s v="Personal - v10 Conversion"/>
    <s v="WV-Marshall-Franklin District Personal (Ohio Power)"/>
    <s v="702110"/>
    <m/>
    <s v="City"/>
    <m/>
    <m/>
    <n v="18161457.52"/>
    <n v="0"/>
    <n v="18161457.52"/>
    <n v="12528593.02"/>
    <n v="0"/>
    <n v="6796531.6699999999"/>
    <n v="6796531.6699999999"/>
    <n v="6796531.66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187"/>
    <n v="22"/>
    <n v="2.1956E-2"/>
    <n v="149224.64934651999"/>
    <n v="145494.033112857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200 - Boiler Plant Equip-Coal"/>
    <x v="8"/>
    <s v="Impr/Pers Prop"/>
    <n v="2011"/>
    <m/>
    <m/>
    <m/>
    <s v="System Generated"/>
    <s v="Personal - v10 Conversion"/>
    <s v="WV-Marshall-Franklin District Personal (Ohio Power)"/>
    <s v="702110"/>
    <m/>
    <s v="City"/>
    <m/>
    <m/>
    <n v="7186056.3799999999"/>
    <n v="0"/>
    <n v="7186056.3799999999"/>
    <n v="4957266"/>
    <n v="0"/>
    <n v="2689225.78"/>
    <n v="2689225.78"/>
    <n v="2689225.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715"/>
    <n v="22"/>
    <n v="2.1956E-2"/>
    <n v="59044.641225679996"/>
    <n v="57568.525195037997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400 - Turbogenerator Units-Coal"/>
    <x v="16"/>
    <s v="Impr/Pers Prop"/>
    <n v="1970"/>
    <m/>
    <m/>
    <m/>
    <s v="System Generated"/>
    <s v="Personal - v10 Conversion"/>
    <s v="WV-Marshall-Franklin District Personal (Ohio Power)"/>
    <s v="702110"/>
    <m/>
    <s v="City"/>
    <m/>
    <m/>
    <n v="296388.02"/>
    <n v="0"/>
    <n v="296388.02"/>
    <n v="204461.83"/>
    <n v="0"/>
    <n v="110916.79"/>
    <n v="110916.79"/>
    <n v="110916.7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33"/>
    <n v="22"/>
    <n v="2.1956E-2"/>
    <n v="2435.2890412399997"/>
    <n v="2374.406815208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400 - Turbogenerator Units-Coal"/>
    <x v="16"/>
    <s v="Impr/Pers Prop"/>
    <n v="1971"/>
    <m/>
    <m/>
    <m/>
    <s v="System Generated"/>
    <s v="Personal - v10 Conversion"/>
    <s v="WV-Marshall-Franklin District Personal (Ohio Power)"/>
    <s v="702110"/>
    <m/>
    <s v="City"/>
    <m/>
    <m/>
    <n v="42066257.450000003"/>
    <n v="0"/>
    <n v="42066257.450000003"/>
    <n v="29019202.84"/>
    <n v="0"/>
    <n v="15742384.699999999"/>
    <n v="15742384.699999999"/>
    <n v="15742384.6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35"/>
    <n v="22"/>
    <n v="2.1956E-2"/>
    <n v="345639.7984732"/>
    <n v="336998.80351136997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400 - Turbogenerator Units-Coal"/>
    <x v="16"/>
    <s v="Impr/Pers Prop"/>
    <n v="1972"/>
    <m/>
    <m/>
    <m/>
    <s v="System Generated"/>
    <s v="Personal - v10 Conversion"/>
    <s v="WV-Marshall-Franklin District Personal (Ohio Power)"/>
    <s v="702110"/>
    <m/>
    <s v="City"/>
    <m/>
    <m/>
    <n v="393307.55"/>
    <n v="0"/>
    <n v="393307.55"/>
    <n v="271321.3"/>
    <n v="0"/>
    <n v="147186.82"/>
    <n v="147186.82"/>
    <n v="147186.8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37"/>
    <n v="22"/>
    <n v="2.1956E-2"/>
    <n v="3231.63381992"/>
    <n v="3150.8429744219998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400 - Turbogenerator Units-Coal"/>
    <x v="16"/>
    <s v="Impr/Pers Prop"/>
    <n v="1973"/>
    <m/>
    <m/>
    <m/>
    <s v="System Generated"/>
    <s v="Personal - v10 Conversion"/>
    <s v="WV-Marshall-Franklin District Personal (Ohio Power)"/>
    <s v="702110"/>
    <m/>
    <s v="City"/>
    <m/>
    <m/>
    <n v="61114"/>
    <n v="0"/>
    <n v="61114"/>
    <n v="42159.199999999997"/>
    <n v="0"/>
    <n v="22870.59"/>
    <n v="22870.59"/>
    <n v="22870.5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38"/>
    <n v="22"/>
    <n v="2.1956E-2"/>
    <n v="502.14667403999999"/>
    <n v="489.5930071889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400 - Turbogenerator Units-Coal"/>
    <x v="16"/>
    <s v="Impr/Pers Prop"/>
    <n v="1974"/>
    <m/>
    <m/>
    <m/>
    <s v="System Generated"/>
    <s v="Personal - v10 Conversion"/>
    <s v="WV-Marshall-Franklin District Personal (Ohio Power)"/>
    <s v="702110"/>
    <m/>
    <s v="City"/>
    <m/>
    <m/>
    <n v="743405"/>
    <n v="0"/>
    <n v="743405"/>
    <n v="512834.32"/>
    <n v="0"/>
    <n v="278203.2"/>
    <n v="278203.2"/>
    <n v="278203.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40"/>
    <n v="22"/>
    <n v="2.1956E-2"/>
    <n v="6108.2294591999998"/>
    <n v="5955.5237227199996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400 - Turbogenerator Units-Coal"/>
    <x v="16"/>
    <s v="Impr/Pers Prop"/>
    <n v="1975"/>
    <m/>
    <m/>
    <m/>
    <s v="System Generated"/>
    <s v="Personal - v10 Conversion"/>
    <s v="WV-Marshall-Franklin District Personal (Ohio Power)"/>
    <s v="702110"/>
    <m/>
    <s v="City"/>
    <m/>
    <m/>
    <n v="35211.72"/>
    <n v="0"/>
    <n v="35211.72"/>
    <n v="24290.63"/>
    <n v="0"/>
    <n v="13177.22"/>
    <n v="13177.22"/>
    <n v="13177.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41"/>
    <n v="22"/>
    <n v="2.1956E-2"/>
    <n v="289.31904231999999"/>
    <n v="282.08606626199997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400 - Turbogenerator Units-Coal"/>
    <x v="16"/>
    <s v="Impr/Pers Prop"/>
    <n v="1976"/>
    <m/>
    <m/>
    <m/>
    <s v="System Generated"/>
    <s v="Personal - v10 Conversion"/>
    <s v="WV-Marshall-Franklin District Personal (Ohio Power)"/>
    <s v="702110"/>
    <m/>
    <s v="City"/>
    <m/>
    <m/>
    <n v="181302"/>
    <n v="0"/>
    <n v="181302"/>
    <n v="125070.3"/>
    <n v="0"/>
    <n v="67848.34"/>
    <n v="67848.34"/>
    <n v="67848.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43"/>
    <n v="22"/>
    <n v="2.1956E-2"/>
    <n v="1489.6781530399999"/>
    <n v="1452.4361992139998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400 - Turbogenerator Units-Coal"/>
    <x v="16"/>
    <s v="Impr/Pers Prop"/>
    <n v="1977"/>
    <m/>
    <m/>
    <m/>
    <s v="System Generated"/>
    <s v="Personal - v10 Conversion"/>
    <s v="WV-Marshall-Franklin District Personal (Ohio Power)"/>
    <s v="702110"/>
    <m/>
    <s v="City"/>
    <m/>
    <m/>
    <n v="138407.82999999999"/>
    <n v="0"/>
    <n v="138407.82999999999"/>
    <n v="95479.97"/>
    <n v="0"/>
    <n v="51796.13"/>
    <n v="51796.13"/>
    <n v="51796.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45"/>
    <n v="22"/>
    <n v="2.1956E-2"/>
    <n v="1137.2358302799998"/>
    <n v="1108.804934522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400 - Turbogenerator Units-Coal"/>
    <x v="16"/>
    <s v="Impr/Pers Prop"/>
    <n v="1978"/>
    <m/>
    <m/>
    <m/>
    <s v="System Generated"/>
    <s v="Personal - v10 Conversion"/>
    <s v="WV-Marshall-Franklin District Personal (Ohio Power)"/>
    <s v="702110"/>
    <m/>
    <s v="City"/>
    <m/>
    <m/>
    <n v="100036.95"/>
    <n v="0"/>
    <n v="100036.95"/>
    <n v="69010"/>
    <n v="0"/>
    <n v="37436.660000000003"/>
    <n v="37436.660000000003"/>
    <n v="37436.66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47"/>
    <n v="22"/>
    <n v="2.1956E-2"/>
    <n v="821.95930696000005"/>
    <n v="801.4103242859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400 - Turbogenerator Units-Coal"/>
    <x v="16"/>
    <s v="Impr/Pers Prop"/>
    <n v="1979"/>
    <m/>
    <m/>
    <m/>
    <s v="System Generated"/>
    <s v="Personal - v10 Conversion"/>
    <s v="WV-Marshall-Franklin District Personal (Ohio Power)"/>
    <s v="702110"/>
    <m/>
    <s v="City"/>
    <m/>
    <m/>
    <n v="130222"/>
    <n v="0"/>
    <n v="130222"/>
    <n v="89833.01"/>
    <n v="0"/>
    <n v="48732.76"/>
    <n v="48732.76"/>
    <n v="48732.7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49"/>
    <n v="22"/>
    <n v="2.1956E-2"/>
    <n v="1069.97647856"/>
    <n v="1043.227066596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400 - Turbogenerator Units-Coal"/>
    <x v="16"/>
    <s v="Impr/Pers Prop"/>
    <n v="1980"/>
    <m/>
    <m/>
    <m/>
    <s v="System Generated"/>
    <s v="Personal - v10 Conversion"/>
    <s v="WV-Marshall-Franklin District Personal (Ohio Power)"/>
    <s v="702110"/>
    <m/>
    <s v="City"/>
    <m/>
    <m/>
    <n v="64547.05"/>
    <n v="0"/>
    <n v="64547.05"/>
    <n v="44527.47"/>
    <n v="0"/>
    <n v="24155.33"/>
    <n v="24155.33"/>
    <n v="24155.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51"/>
    <n v="22"/>
    <n v="2.1956E-2"/>
    <n v="530.35442548000003"/>
    <n v="517.09556484300003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400 - Turbogenerator Units-Coal"/>
    <x v="16"/>
    <s v="Impr/Pers Prop"/>
    <n v="1981"/>
    <m/>
    <m/>
    <m/>
    <s v="System Generated"/>
    <s v="Personal - v10 Conversion"/>
    <s v="WV-Marshall-Franklin District Personal (Ohio Power)"/>
    <s v="702110"/>
    <m/>
    <s v="City"/>
    <m/>
    <m/>
    <n v="424251"/>
    <n v="0"/>
    <n v="424251"/>
    <n v="292667.49"/>
    <n v="0"/>
    <n v="158766.74"/>
    <n v="158766.74"/>
    <n v="158766.7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53"/>
    <n v="22"/>
    <n v="2.1956E-2"/>
    <n v="3485.8825434399996"/>
    <n v="3398.7354798539995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400 - Turbogenerator Units-Coal"/>
    <x v="16"/>
    <s v="Impr/Pers Prop"/>
    <n v="1982"/>
    <m/>
    <m/>
    <m/>
    <s v="System Generated"/>
    <s v="Personal - v10 Conversion"/>
    <s v="WV-Marshall-Franklin District Personal (Ohio Power)"/>
    <s v="702110"/>
    <m/>
    <s v="City"/>
    <m/>
    <m/>
    <n v="35962.160000000003"/>
    <n v="0"/>
    <n v="35962.160000000003"/>
    <n v="24808.32"/>
    <n v="0"/>
    <n v="13458.06"/>
    <n v="13458.06"/>
    <n v="13458.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55"/>
    <n v="22"/>
    <n v="2.1956E-2"/>
    <n v="295.48516536"/>
    <n v="288.09803622599998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400 - Turbogenerator Units-Coal"/>
    <x v="16"/>
    <s v="Impr/Pers Prop"/>
    <n v="1983"/>
    <m/>
    <m/>
    <m/>
    <s v="System Generated"/>
    <s v="Personal - v10 Conversion"/>
    <s v="WV-Marshall-Franklin District Personal (Ohio Power)"/>
    <s v="702110"/>
    <m/>
    <s v="City"/>
    <m/>
    <m/>
    <n v="53821"/>
    <n v="0"/>
    <n v="53821"/>
    <n v="37128.15"/>
    <n v="0"/>
    <n v="20141.34"/>
    <n v="20141.34"/>
    <n v="20141.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57"/>
    <n v="22"/>
    <n v="2.1956E-2"/>
    <n v="442.22326104000001"/>
    <n v="431.1676795139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400 - Turbogenerator Units-Coal"/>
    <x v="16"/>
    <s v="Impr/Pers Prop"/>
    <n v="1984"/>
    <m/>
    <m/>
    <m/>
    <s v="System Generated"/>
    <s v="Personal - v10 Conversion"/>
    <s v="WV-Marshall-Franklin District Personal (Ohio Power)"/>
    <s v="702110"/>
    <m/>
    <s v="City"/>
    <m/>
    <m/>
    <n v="1986291.05"/>
    <n v="0"/>
    <n v="1986291.05"/>
    <n v="1370233.21"/>
    <n v="0"/>
    <n v="743326.36"/>
    <n v="743326.36"/>
    <n v="743326.3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59"/>
    <n v="22"/>
    <n v="2.1956E-2"/>
    <n v="16320.473560159999"/>
    <n v="15912.461721155998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400 - Turbogenerator Units-Coal"/>
    <x v="16"/>
    <s v="Impr/Pers Prop"/>
    <n v="1985"/>
    <m/>
    <m/>
    <m/>
    <s v="System Generated"/>
    <s v="Personal - v10 Conversion"/>
    <s v="WV-Marshall-Franklin District Personal (Ohio Power)"/>
    <s v="702110"/>
    <m/>
    <s v="City"/>
    <m/>
    <m/>
    <n v="103346"/>
    <n v="0"/>
    <n v="103346"/>
    <n v="71292.73"/>
    <n v="0"/>
    <n v="38675"/>
    <n v="38675"/>
    <n v="3867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61"/>
    <n v="22"/>
    <n v="2.1956E-2"/>
    <n v="849.14829999999995"/>
    <n v="827.91959249999991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400 - Turbogenerator Units-Coal"/>
    <x v="16"/>
    <s v="Impr/Pers Prop"/>
    <n v="1986"/>
    <m/>
    <m/>
    <m/>
    <s v="System Generated"/>
    <s v="Personal - v10 Conversion"/>
    <s v="WV-Marshall-Franklin District Personal (Ohio Power)"/>
    <s v="702110"/>
    <m/>
    <s v="City"/>
    <m/>
    <m/>
    <n v="345795"/>
    <n v="0"/>
    <n v="345795"/>
    <n v="238545"/>
    <n v="0"/>
    <n v="129406.28"/>
    <n v="129406.28"/>
    <n v="129406.2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63"/>
    <n v="22"/>
    <n v="2.1956E-2"/>
    <n v="2841.2442836800001"/>
    <n v="2770.213176587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400 - Turbogenerator Units-Coal"/>
    <x v="16"/>
    <s v="Impr/Pers Prop"/>
    <n v="1987"/>
    <m/>
    <m/>
    <m/>
    <s v="System Generated"/>
    <s v="Personal - v10 Conversion"/>
    <s v="WV-Marshall-Franklin District Personal (Ohio Power)"/>
    <s v="702110"/>
    <m/>
    <s v="City"/>
    <m/>
    <m/>
    <n v="934470"/>
    <n v="0"/>
    <n v="934470"/>
    <n v="644639.57999999996"/>
    <n v="0"/>
    <n v="349705.14"/>
    <n v="349705.14"/>
    <n v="349705.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65"/>
    <n v="22"/>
    <n v="2.1956E-2"/>
    <n v="7678.1260538400002"/>
    <n v="7486.1729024939996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400 - Turbogenerator Units-Coal"/>
    <x v="16"/>
    <s v="Impr/Pers Prop"/>
    <n v="1988"/>
    <m/>
    <m/>
    <m/>
    <s v="System Generated"/>
    <s v="Personal - v10 Conversion"/>
    <s v="WV-Marshall-Franklin District Personal (Ohio Power)"/>
    <s v="702110"/>
    <m/>
    <s v="City"/>
    <m/>
    <m/>
    <n v="2999084"/>
    <n v="0"/>
    <n v="2999084"/>
    <n v="2068903.49"/>
    <n v="0"/>
    <n v="1122342.1499999999"/>
    <n v="1122342.1499999999"/>
    <n v="1122342.14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67"/>
    <n v="22"/>
    <n v="2.1956E-2"/>
    <n v="24642.144245399999"/>
    <n v="24026.090639264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400 - Turbogenerator Units-Coal"/>
    <x v="16"/>
    <s v="Impr/Pers Prop"/>
    <n v="1989"/>
    <m/>
    <m/>
    <m/>
    <s v="System Generated"/>
    <s v="Personal - v10 Conversion"/>
    <s v="WV-Marshall-Franklin District Personal (Ohio Power)"/>
    <s v="702110"/>
    <m/>
    <s v="City"/>
    <m/>
    <m/>
    <n v="2328086"/>
    <n v="0"/>
    <n v="2328086"/>
    <n v="1606018.79"/>
    <n v="0"/>
    <n v="871235.7"/>
    <n v="871235.7"/>
    <n v="871235.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69"/>
    <n v="22"/>
    <n v="2.1956E-2"/>
    <n v="19128.851029199999"/>
    <n v="18650.62975346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400 - Turbogenerator Units-Coal"/>
    <x v="16"/>
    <s v="Impr/Pers Prop"/>
    <n v="1990"/>
    <m/>
    <m/>
    <m/>
    <s v="System Generated"/>
    <s v="Personal - v10 Conversion"/>
    <s v="WV-Marshall-Franklin District Personal (Ohio Power)"/>
    <s v="702110"/>
    <m/>
    <s v="City"/>
    <m/>
    <m/>
    <n v="220195"/>
    <n v="0"/>
    <n v="220195"/>
    <n v="151900.45000000001"/>
    <n v="0"/>
    <n v="82403.199999999997"/>
    <n v="82403.199999999997"/>
    <n v="82403.1999999999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71"/>
    <n v="22"/>
    <n v="2.1956E-2"/>
    <n v="1809.2446591999999"/>
    <n v="1764.0135427199998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400 - Turbogenerator Units-Coal"/>
    <x v="16"/>
    <s v="Impr/Pers Prop"/>
    <n v="1991"/>
    <m/>
    <m/>
    <m/>
    <s v="System Generated"/>
    <s v="Personal - v10 Conversion"/>
    <s v="WV-Marshall-Franklin District Personal (Ohio Power)"/>
    <s v="702110"/>
    <m/>
    <s v="City"/>
    <m/>
    <m/>
    <n v="207084.56"/>
    <n v="0"/>
    <n v="207084.56"/>
    <n v="142856.28"/>
    <n v="0"/>
    <n v="77496.91"/>
    <n v="77496.91"/>
    <n v="77496.9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73"/>
    <n v="22"/>
    <n v="2.1956E-2"/>
    <n v="1701.52215596"/>
    <n v="1658.984102060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400 - Turbogenerator Units-Coal"/>
    <x v="16"/>
    <s v="Impr/Pers Prop"/>
    <n v="1992"/>
    <m/>
    <m/>
    <m/>
    <s v="System Generated"/>
    <s v="Personal - v10 Conversion"/>
    <s v="WV-Marshall-Franklin District Personal (Ohio Power)"/>
    <s v="702110"/>
    <m/>
    <s v="City"/>
    <m/>
    <m/>
    <n v="7307411.5099999998"/>
    <n v="0"/>
    <n v="7307411.5099999998"/>
    <n v="5040982.24"/>
    <n v="0"/>
    <n v="2734640.3"/>
    <n v="2734640.3"/>
    <n v="273464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75"/>
    <n v="22"/>
    <n v="2.1956E-2"/>
    <n v="60041.762426799993"/>
    <n v="58540.718366129993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400 - Turbogenerator Units-Coal"/>
    <x v="16"/>
    <s v="Impr/Pers Prop"/>
    <n v="1993"/>
    <m/>
    <m/>
    <m/>
    <s v="System Generated"/>
    <s v="Personal - v10 Conversion"/>
    <s v="WV-Marshall-Franklin District Personal (Ohio Power)"/>
    <s v="702110"/>
    <m/>
    <s v="City"/>
    <m/>
    <m/>
    <n v="8830775.4100000001"/>
    <n v="0"/>
    <n v="8830775.4100000001"/>
    <n v="6091867.4100000001"/>
    <n v="0"/>
    <n v="3304726.21"/>
    <n v="3304726.21"/>
    <n v="3304726.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77"/>
    <n v="22"/>
    <n v="2.1956E-2"/>
    <n v="72558.568666759995"/>
    <n v="70744.604450090992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400 - Turbogenerator Units-Coal"/>
    <x v="16"/>
    <s v="Impr/Pers Prop"/>
    <n v="1994"/>
    <m/>
    <m/>
    <m/>
    <s v="System Generated"/>
    <s v="Personal - v10 Conversion"/>
    <s v="WV-Marshall-Franklin District Personal (Ohio Power)"/>
    <s v="702110"/>
    <m/>
    <s v="City"/>
    <m/>
    <m/>
    <n v="1011497"/>
    <n v="0"/>
    <n v="1011497"/>
    <n v="697776.28"/>
    <n v="0"/>
    <n v="378530.82"/>
    <n v="378530.82"/>
    <n v="378530.8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79"/>
    <n v="22"/>
    <n v="2.1956E-2"/>
    <n v="8311.0226839200004"/>
    <n v="8103.247116822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400 - Turbogenerator Units-Coal"/>
    <x v="16"/>
    <s v="Impr/Pers Prop"/>
    <n v="1995"/>
    <m/>
    <m/>
    <m/>
    <s v="System Generated"/>
    <s v="Personal - v10 Conversion"/>
    <s v="WV-Marshall-Franklin District Personal (Ohio Power)"/>
    <s v="702110"/>
    <m/>
    <s v="City"/>
    <m/>
    <m/>
    <n v="18076.54"/>
    <n v="0"/>
    <n v="18076.54"/>
    <n v="12470.01"/>
    <n v="0"/>
    <n v="6764.75"/>
    <n v="6764.75"/>
    <n v="6764.7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81"/>
    <n v="22"/>
    <n v="2.1956E-2"/>
    <n v="148.52685099999999"/>
    <n v="144.8136797249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400 - Turbogenerator Units-Coal"/>
    <x v="16"/>
    <s v="Impr/Pers Prop"/>
    <n v="1996"/>
    <m/>
    <m/>
    <m/>
    <s v="System Generated"/>
    <s v="Personal - v10 Conversion"/>
    <s v="WV-Marshall-Franklin District Personal (Ohio Power)"/>
    <s v="702110"/>
    <m/>
    <s v="City"/>
    <m/>
    <m/>
    <n v="19733.3"/>
    <n v="0"/>
    <n v="19733.3"/>
    <n v="13612.92"/>
    <n v="0"/>
    <n v="7384.76"/>
    <n v="7384.76"/>
    <n v="7384.7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83"/>
    <n v="22"/>
    <n v="2.1956E-2"/>
    <n v="162.13979055999999"/>
    <n v="158.086295796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400 - Turbogenerator Units-Coal"/>
    <x v="16"/>
    <s v="Impr/Pers Prop"/>
    <n v="1997"/>
    <m/>
    <m/>
    <m/>
    <s v="System Generated"/>
    <s v="Personal - v10 Conversion"/>
    <s v="WV-Marshall-Franklin District Personal (Ohio Power)"/>
    <s v="702110"/>
    <m/>
    <s v="City"/>
    <m/>
    <m/>
    <n v="2431536.23"/>
    <n v="0"/>
    <n v="2431536.23"/>
    <n v="1677383.43"/>
    <n v="0"/>
    <n v="909949.71"/>
    <n v="909949.71"/>
    <n v="909949.7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85"/>
    <n v="22"/>
    <n v="2.1956E-2"/>
    <n v="19978.85583276"/>
    <n v="19479.384436941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400 - Turbogenerator Units-Coal"/>
    <x v="16"/>
    <s v="Impr/Pers Prop"/>
    <n v="1998"/>
    <m/>
    <m/>
    <m/>
    <s v="System Generated"/>
    <s v="Personal - v10 Conversion"/>
    <s v="WV-Marshall-Franklin District Personal (Ohio Power)"/>
    <s v="702110"/>
    <m/>
    <s v="City"/>
    <m/>
    <m/>
    <n v="521590.13"/>
    <n v="0"/>
    <n v="521590.13"/>
    <n v="359816.41"/>
    <n v="0"/>
    <n v="195193.8"/>
    <n v="195193.8"/>
    <n v="195193.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87"/>
    <n v="22"/>
    <n v="2.1956E-2"/>
    <n v="4285.6750727999997"/>
    <n v="4178.5331959799996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400 - Turbogenerator Units-Coal"/>
    <x v="16"/>
    <s v="Impr/Pers Prop"/>
    <n v="1999"/>
    <m/>
    <m/>
    <m/>
    <s v="System Generated"/>
    <s v="Personal - v10 Conversion"/>
    <s v="WV-Marshall-Franklin District Personal (Ohio Power)"/>
    <s v="702110"/>
    <m/>
    <s v="City"/>
    <m/>
    <m/>
    <n v="1380649.74"/>
    <n v="0"/>
    <n v="1380649.74"/>
    <n v="952434.5"/>
    <n v="0"/>
    <n v="516678.23"/>
    <n v="516678.23"/>
    <n v="516678.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89"/>
    <n v="22"/>
    <n v="2.1956E-2"/>
    <n v="11344.18721788"/>
    <n v="11060.582537433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400 - Turbogenerator Units-Coal"/>
    <x v="16"/>
    <s v="Impr/Pers Prop"/>
    <n v="2000"/>
    <m/>
    <m/>
    <m/>
    <s v="System Generated"/>
    <s v="Personal - v10 Conversion"/>
    <s v="WV-Marshall-Franklin District Personal (Ohio Power)"/>
    <s v="702110"/>
    <m/>
    <s v="City"/>
    <m/>
    <m/>
    <n v="5426522.4500000002"/>
    <n v="0"/>
    <n v="5426522.4500000002"/>
    <n v="3743460.08"/>
    <n v="0"/>
    <n v="2030758.36"/>
    <n v="2030758.36"/>
    <n v="2030758.3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91"/>
    <n v="22"/>
    <n v="2.1956E-2"/>
    <n v="44587.330552160005"/>
    <n v="43472.647288356005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400 - Turbogenerator Units-Coal"/>
    <x v="16"/>
    <s v="Impr/Pers Prop"/>
    <n v="2001"/>
    <m/>
    <m/>
    <m/>
    <s v="System Generated"/>
    <s v="Personal - v10 Conversion"/>
    <s v="WV-Marshall-Franklin District Personal (Ohio Power)"/>
    <s v="702110"/>
    <m/>
    <s v="City"/>
    <m/>
    <m/>
    <n v="4988565.3899999997"/>
    <n v="0"/>
    <n v="4988565.3899999997"/>
    <n v="3441337.54"/>
    <n v="0"/>
    <n v="1866862.43"/>
    <n v="1866862.43"/>
    <n v="1866862.4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93"/>
    <n v="22"/>
    <n v="2.1956E-2"/>
    <n v="40988.831513079997"/>
    <n v="39964.110725252998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400 - Turbogenerator Units-Coal"/>
    <x v="16"/>
    <s v="Impr/Pers Prop"/>
    <n v="2002"/>
    <m/>
    <m/>
    <m/>
    <s v="System Generated"/>
    <s v="Personal - v10 Conversion"/>
    <s v="WV-Marshall-Franklin District Personal (Ohio Power)"/>
    <s v="702110"/>
    <m/>
    <s v="City"/>
    <m/>
    <m/>
    <n v="1020863.42"/>
    <n v="0"/>
    <n v="1020863.42"/>
    <n v="704237.66"/>
    <n v="0"/>
    <n v="382036"/>
    <n v="382036"/>
    <n v="38203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95"/>
    <n v="22"/>
    <n v="2.1956E-2"/>
    <n v="8387.9824160000007"/>
    <n v="8178.2828556000004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400 - Turbogenerator Units-Coal"/>
    <x v="16"/>
    <s v="Impr/Pers Prop"/>
    <n v="2003"/>
    <m/>
    <m/>
    <m/>
    <s v="System Generated"/>
    <s v="Personal - v10 Conversion"/>
    <s v="WV-Marshall-Franklin District Personal (Ohio Power)"/>
    <s v="702110"/>
    <m/>
    <s v="City"/>
    <m/>
    <m/>
    <n v="206414.9"/>
    <n v="0"/>
    <n v="206414.9"/>
    <n v="142394.31"/>
    <n v="0"/>
    <n v="77246.3"/>
    <n v="77246.3"/>
    <n v="77246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197"/>
    <n v="22"/>
    <n v="2.1956E-2"/>
    <n v="1696.0197628000001"/>
    <n v="1653.619268729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400 - Turbogenerator Units-Coal"/>
    <x v="16"/>
    <s v="Impr/Pers Prop"/>
    <n v="2004"/>
    <m/>
    <m/>
    <m/>
    <s v="System Generated"/>
    <s v="Personal - v10 Conversion"/>
    <s v="WV-Marshall-Franklin District Personal (Ohio Power)"/>
    <s v="702110"/>
    <m/>
    <s v="City"/>
    <m/>
    <m/>
    <n v="618469.67000000004"/>
    <n v="0"/>
    <n v="618469.67000000004"/>
    <n v="426648.29"/>
    <n v="0"/>
    <n v="231448.86"/>
    <n v="231448.86"/>
    <n v="231448.8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00"/>
    <n v="22"/>
    <n v="2.1956E-2"/>
    <n v="5081.6911701599993"/>
    <n v="4954.648890905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400 - Turbogenerator Units-Coal"/>
    <x v="16"/>
    <s v="Impr/Pers Prop"/>
    <n v="2005"/>
    <m/>
    <m/>
    <m/>
    <s v="System Generated"/>
    <s v="Personal - v10 Conversion"/>
    <s v="WV-Marshall-Franklin District Personal (Ohio Power)"/>
    <s v="702110"/>
    <m/>
    <s v="City"/>
    <m/>
    <m/>
    <n v="9226958.6300000008"/>
    <n v="0"/>
    <n v="9226958.6300000008"/>
    <n v="6365172.4800000004"/>
    <n v="0"/>
    <n v="3452989.2"/>
    <n v="3452989.2"/>
    <n v="3452989.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03"/>
    <n v="22"/>
    <n v="2.1956E-2"/>
    <n v="75813.830875200001"/>
    <n v="73918.485103319996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400 - Turbogenerator Units-Coal"/>
    <x v="16"/>
    <s v="Impr/Pers Prop"/>
    <n v="2006"/>
    <m/>
    <m/>
    <m/>
    <s v="System Generated"/>
    <s v="Personal - v10 Conversion"/>
    <s v="WV-Marshall-Franklin District Personal (Ohio Power)"/>
    <s v="702110"/>
    <m/>
    <s v="City"/>
    <m/>
    <m/>
    <n v="1651217.22"/>
    <n v="0"/>
    <n v="1651217.22"/>
    <n v="1139084.1599999999"/>
    <n v="0"/>
    <n v="617932.24"/>
    <n v="617932.24"/>
    <n v="617932.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07"/>
    <n v="22"/>
    <n v="2.1956E-2"/>
    <n v="13567.32026144"/>
    <n v="13228.137254903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400 - Turbogenerator Units-Coal"/>
    <x v="16"/>
    <s v="Impr/Pers Prop"/>
    <n v="2007"/>
    <m/>
    <m/>
    <m/>
    <s v="System Generated"/>
    <s v="Personal - v10 Conversion"/>
    <s v="WV-Marshall-Franklin District Personal (Ohio Power)"/>
    <s v="702110"/>
    <m/>
    <s v="City"/>
    <m/>
    <m/>
    <n v="815899.43"/>
    <n v="0"/>
    <n v="815899.43"/>
    <n v="562844.25"/>
    <n v="0"/>
    <n v="305332.67"/>
    <n v="305332.67"/>
    <n v="305332.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11"/>
    <n v="22"/>
    <n v="2.1956E-2"/>
    <n v="6703.8841025199999"/>
    <n v="6536.2869999569994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400 - Turbogenerator Units-Coal"/>
    <x v="16"/>
    <s v="Impr/Pers Prop"/>
    <n v="2008"/>
    <m/>
    <m/>
    <m/>
    <s v="System Generated"/>
    <s v="Personal - v10 Conversion"/>
    <s v="WV-Marshall-Franklin District Personal (Ohio Power)"/>
    <s v="702110"/>
    <m/>
    <s v="City"/>
    <m/>
    <m/>
    <n v="46460.25"/>
    <n v="0"/>
    <n v="46460.25"/>
    <n v="32050.38"/>
    <n v="0"/>
    <n v="17386.740000000002"/>
    <n v="17386.740000000002"/>
    <n v="17386.74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68662"/>
    <n v="22"/>
    <n v="2.1956E-2"/>
    <n v="381.74326344000002"/>
    <n v="372.199681854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400 - Turbogenerator Units-Coal"/>
    <x v="16"/>
    <s v="Impr/Pers Prop"/>
    <n v="2009"/>
    <m/>
    <m/>
    <m/>
    <s v="System Generated"/>
    <s v="Personal - v10 Conversion"/>
    <s v="WV-Marshall-Franklin District Personal (Ohio Power)"/>
    <s v="702110"/>
    <m/>
    <s v="City"/>
    <m/>
    <m/>
    <n v="466635.85"/>
    <n v="0"/>
    <n v="466635.85"/>
    <n v="321906.46999999997"/>
    <n v="0"/>
    <n v="174628.35"/>
    <n v="174628.35"/>
    <n v="174628.3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28"/>
    <n v="22"/>
    <n v="2.1956E-2"/>
    <n v="3834.1400526000002"/>
    <n v="3738.2865512850003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400 - Turbogenerator Units-Coal"/>
    <x v="16"/>
    <s v="Impr/Pers Prop"/>
    <n v="2010"/>
    <m/>
    <m/>
    <m/>
    <s v="System Generated"/>
    <s v="Personal - v10 Conversion"/>
    <s v="WV-Marshall-Franklin District Personal (Ohio Power)"/>
    <s v="702110"/>
    <m/>
    <s v="City"/>
    <m/>
    <m/>
    <n v="236075.29"/>
    <n v="0"/>
    <n v="236075.29"/>
    <n v="162855.39000000001"/>
    <n v="0"/>
    <n v="88346.06"/>
    <n v="88346.06"/>
    <n v="88346.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02"/>
    <n v="22"/>
    <n v="2.1956E-2"/>
    <n v="1939.7260933599998"/>
    <n v="1891.2329410259997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400 - Turbogenerator Units-Coal"/>
    <x v="16"/>
    <s v="Impr/Pers Prop"/>
    <n v="2011"/>
    <m/>
    <m/>
    <m/>
    <s v="System Generated"/>
    <s v="Personal - v10 Conversion"/>
    <s v="WV-Marshall-Franklin District Personal (Ohio Power)"/>
    <s v="702110"/>
    <m/>
    <s v="City"/>
    <m/>
    <m/>
    <n v="2474717.3199999998"/>
    <n v="0"/>
    <n v="2474717.3199999998"/>
    <n v="1707171.69"/>
    <n v="0"/>
    <n v="926109.3"/>
    <n v="926109.3"/>
    <n v="926109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757"/>
    <n v="22"/>
    <n v="2.1956E-2"/>
    <n v="20333.6557908"/>
    <n v="19825.31439603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500 - Accessory Elect Equip-Coal"/>
    <x v="9"/>
    <s v="Impr/Pers Prop"/>
    <n v="1971"/>
    <m/>
    <m/>
    <m/>
    <s v="System Generated"/>
    <s v="Personal - v10 Conversion"/>
    <s v="WV-Marshall-Franklin District Personal (Ohio Power)"/>
    <s v="702110"/>
    <m/>
    <s v="City"/>
    <m/>
    <m/>
    <n v="12231028.630000001"/>
    <n v="0"/>
    <n v="12231028.630000001"/>
    <n v="8437515.5399999991"/>
    <n v="0"/>
    <n v="4577197.25"/>
    <n v="4577197.25"/>
    <n v="4577197.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23"/>
    <n v="22"/>
    <n v="2.1956E-2"/>
    <n v="100496.942821"/>
    <n v="97984.519250475001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500 - Accessory Elect Equip-Coal"/>
    <x v="9"/>
    <s v="Impr/Pers Prop"/>
    <n v="1972"/>
    <m/>
    <m/>
    <m/>
    <s v="System Generated"/>
    <s v="Personal - v10 Conversion"/>
    <s v="WV-Marshall-Franklin District Personal (Ohio Power)"/>
    <s v="702110"/>
    <m/>
    <s v="City"/>
    <m/>
    <m/>
    <n v="706736.54"/>
    <n v="0"/>
    <n v="706736.54"/>
    <n v="487538.76"/>
    <n v="0"/>
    <n v="264480.83"/>
    <n v="264480.83"/>
    <n v="264480.8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24"/>
    <n v="22"/>
    <n v="2.1956E-2"/>
    <n v="5806.9411034800005"/>
    <n v="5661.767575893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500 - Accessory Elect Equip-Coal"/>
    <x v="9"/>
    <s v="Impr/Pers Prop"/>
    <n v="1974"/>
    <m/>
    <m/>
    <m/>
    <s v="System Generated"/>
    <s v="Personal - v10 Conversion"/>
    <s v="WV-Marshall-Franklin District Personal (Ohio Power)"/>
    <s v="702110"/>
    <m/>
    <s v="City"/>
    <m/>
    <m/>
    <n v="8796.57"/>
    <n v="0"/>
    <n v="8796.57"/>
    <n v="6068.27"/>
    <n v="0"/>
    <n v="3291.93"/>
    <n v="3291.93"/>
    <n v="3291.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26"/>
    <n v="22"/>
    <n v="2.1956E-2"/>
    <n v="72.27761507999999"/>
    <n v="70.470674702999986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500 - Accessory Elect Equip-Coal"/>
    <x v="9"/>
    <s v="Impr/Pers Prop"/>
    <n v="1976"/>
    <m/>
    <m/>
    <m/>
    <s v="System Generated"/>
    <s v="Personal - v10 Conversion"/>
    <s v="WV-Marshall-Franklin District Personal (Ohio Power)"/>
    <s v="702110"/>
    <m/>
    <s v="City"/>
    <m/>
    <m/>
    <n v="5062"/>
    <n v="0"/>
    <n v="5062"/>
    <n v="3492"/>
    <n v="0"/>
    <n v="1894.35"/>
    <n v="1894.35"/>
    <n v="1894.3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29"/>
    <n v="22"/>
    <n v="2.1956E-2"/>
    <n v="41.592348600000001"/>
    <n v="40.552539885000002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500 - Accessory Elect Equip-Coal"/>
    <x v="9"/>
    <s v="Impr/Pers Prop"/>
    <n v="1977"/>
    <m/>
    <m/>
    <m/>
    <s v="System Generated"/>
    <s v="Personal - v10 Conversion"/>
    <s v="WV-Marshall-Franklin District Personal (Ohio Power)"/>
    <s v="702110"/>
    <m/>
    <s v="City"/>
    <m/>
    <m/>
    <n v="61319.16"/>
    <n v="0"/>
    <n v="61319.16"/>
    <n v="42300.72"/>
    <n v="0"/>
    <n v="22947.360000000001"/>
    <n v="22947.360000000001"/>
    <n v="22947.36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31"/>
    <n v="22"/>
    <n v="2.1956E-2"/>
    <n v="503.83223616000004"/>
    <n v="491.23643025600001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500 - Accessory Elect Equip-Coal"/>
    <x v="9"/>
    <s v="Impr/Pers Prop"/>
    <n v="1978"/>
    <m/>
    <m/>
    <m/>
    <s v="System Generated"/>
    <s v="Personal - v10 Conversion"/>
    <s v="WV-Marshall-Franklin District Personal (Ohio Power)"/>
    <s v="702110"/>
    <m/>
    <s v="City"/>
    <m/>
    <m/>
    <n v="8458402.2300000004"/>
    <n v="0"/>
    <n v="8458402.2300000004"/>
    <n v="5834987.5899999999"/>
    <n v="0"/>
    <n v="3165373.63"/>
    <n v="3165373.63"/>
    <n v="3165373.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33"/>
    <n v="22"/>
    <n v="2.1956E-2"/>
    <n v="69498.943420280004"/>
    <n v="67761.469834773001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500 - Accessory Elect Equip-Coal"/>
    <x v="9"/>
    <s v="Impr/Pers Prop"/>
    <n v="1979"/>
    <m/>
    <m/>
    <m/>
    <s v="System Generated"/>
    <s v="Personal - v10 Conversion"/>
    <s v="WV-Marshall-Franklin District Personal (Ohio Power)"/>
    <s v="702110"/>
    <m/>
    <s v="City"/>
    <m/>
    <m/>
    <n v="48059"/>
    <n v="0"/>
    <n v="48059"/>
    <n v="33153.269999999997"/>
    <n v="0"/>
    <n v="17985.04"/>
    <n v="17985.04"/>
    <n v="17985.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35"/>
    <n v="22"/>
    <n v="2.1956E-2"/>
    <n v="394.87953823999999"/>
    <n v="385.0075497839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500 - Accessory Elect Equip-Coal"/>
    <x v="9"/>
    <s v="Impr/Pers Prop"/>
    <n v="1980"/>
    <m/>
    <m/>
    <m/>
    <s v="System Generated"/>
    <s v="Personal - v10 Conversion"/>
    <s v="WV-Marshall-Franklin District Personal (Ohio Power)"/>
    <s v="702110"/>
    <m/>
    <s v="City"/>
    <m/>
    <m/>
    <n v="87451.83"/>
    <n v="0"/>
    <n v="87451.83"/>
    <n v="60328.22"/>
    <n v="0"/>
    <n v="32726.95"/>
    <n v="32726.95"/>
    <n v="32726.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37"/>
    <n v="22"/>
    <n v="2.1956E-2"/>
    <n v="718.55291420000003"/>
    <n v="700.58909134500004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500 - Accessory Elect Equip-Coal"/>
    <x v="9"/>
    <s v="Impr/Pers Prop"/>
    <n v="1981"/>
    <m/>
    <m/>
    <m/>
    <s v="System Generated"/>
    <s v="Personal - v10 Conversion"/>
    <s v="WV-Marshall-Franklin District Personal (Ohio Power)"/>
    <s v="702110"/>
    <m/>
    <s v="City"/>
    <m/>
    <m/>
    <n v="2302"/>
    <n v="0"/>
    <n v="2302"/>
    <n v="1588.02"/>
    <n v="0"/>
    <n v="861.47"/>
    <n v="861.47"/>
    <n v="861.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38"/>
    <n v="22"/>
    <n v="2.1956E-2"/>
    <n v="18.914435319999999"/>
    <n v="18.441574437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500 - Accessory Elect Equip-Coal"/>
    <x v="9"/>
    <s v="Impr/Pers Prop"/>
    <n v="1982"/>
    <m/>
    <m/>
    <m/>
    <s v="System Generated"/>
    <s v="Personal - v10 Conversion"/>
    <s v="WV-Marshall-Franklin District Personal (Ohio Power)"/>
    <s v="702110"/>
    <m/>
    <s v="City"/>
    <m/>
    <m/>
    <n v="20700"/>
    <n v="0"/>
    <n v="20700"/>
    <n v="14279.79"/>
    <n v="0"/>
    <n v="7746.52"/>
    <n v="7746.52"/>
    <n v="7746.5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39"/>
    <n v="22"/>
    <n v="2.1956E-2"/>
    <n v="170.08259312000001"/>
    <n v="165.830528292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500 - Accessory Elect Equip-Coal"/>
    <x v="9"/>
    <s v="Impr/Pers Prop"/>
    <n v="1983"/>
    <m/>
    <m/>
    <m/>
    <s v="System Generated"/>
    <s v="Personal - v10 Conversion"/>
    <s v="WV-Marshall-Franklin District Personal (Ohio Power)"/>
    <s v="702110"/>
    <m/>
    <s v="City"/>
    <m/>
    <m/>
    <n v="1471609"/>
    <n v="0"/>
    <n v="1471609"/>
    <n v="1015182.3"/>
    <n v="0"/>
    <n v="550717.76"/>
    <n v="550717.76"/>
    <n v="550717.7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41"/>
    <n v="22"/>
    <n v="2.1956E-2"/>
    <n v="12091.55913856"/>
    <n v="11789.270160095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500 - Accessory Elect Equip-Coal"/>
    <x v="9"/>
    <s v="Impr/Pers Prop"/>
    <n v="1984"/>
    <m/>
    <m/>
    <m/>
    <s v="System Generated"/>
    <s v="Personal - v10 Conversion"/>
    <s v="WV-Marshall-Franklin District Personal (Ohio Power)"/>
    <s v="702110"/>
    <m/>
    <s v="City"/>
    <m/>
    <m/>
    <n v="360467"/>
    <n v="0"/>
    <n v="360467"/>
    <n v="248666.4"/>
    <n v="0"/>
    <n v="134896.95999999999"/>
    <n v="134896.95999999999"/>
    <n v="134896.95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43"/>
    <n v="22"/>
    <n v="2.1956E-2"/>
    <n v="2961.7976537599998"/>
    <n v="2887.7527124159997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500 - Accessory Elect Equip-Coal"/>
    <x v="9"/>
    <s v="Impr/Pers Prop"/>
    <n v="1985"/>
    <m/>
    <m/>
    <m/>
    <s v="System Generated"/>
    <s v="Personal - v10 Conversion"/>
    <s v="WV-Marshall-Franklin District Personal (Ohio Power)"/>
    <s v="702110"/>
    <m/>
    <s v="City"/>
    <m/>
    <m/>
    <n v="135439"/>
    <n v="0"/>
    <n v="135439"/>
    <n v="93431.93"/>
    <n v="0"/>
    <n v="50685.11"/>
    <n v="50685.11"/>
    <n v="50685.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45"/>
    <n v="22"/>
    <n v="2.1956E-2"/>
    <n v="1112.8422751600001"/>
    <n v="1085.0212182810001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500 - Accessory Elect Equip-Coal"/>
    <x v="9"/>
    <s v="Impr/Pers Prop"/>
    <n v="1986"/>
    <m/>
    <m/>
    <m/>
    <s v="System Generated"/>
    <s v="Personal - v10 Conversion"/>
    <s v="WV-Marshall-Franklin District Personal (Ohio Power)"/>
    <s v="702110"/>
    <m/>
    <s v="City"/>
    <m/>
    <m/>
    <n v="290792"/>
    <n v="0"/>
    <n v="290792"/>
    <n v="200601.45"/>
    <n v="0"/>
    <n v="108822.6"/>
    <n v="108822.6"/>
    <n v="108822.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47"/>
    <n v="22"/>
    <n v="2.1956E-2"/>
    <n v="2389.3090056000001"/>
    <n v="2329.576280459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500 - Accessory Elect Equip-Coal"/>
    <x v="9"/>
    <s v="Impr/Pers Prop"/>
    <n v="1987"/>
    <m/>
    <m/>
    <m/>
    <s v="System Generated"/>
    <s v="Personal - v10 Conversion"/>
    <s v="WV-Marshall-Franklin District Personal (Ohio Power)"/>
    <s v="702110"/>
    <m/>
    <s v="City"/>
    <m/>
    <m/>
    <n v="92861.81"/>
    <n v="0"/>
    <n v="92861.81"/>
    <n v="64060.27"/>
    <n v="0"/>
    <n v="34751.519999999997"/>
    <n v="34751.519999999997"/>
    <n v="34751.5199999999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49"/>
    <n v="22"/>
    <n v="2.1956E-2"/>
    <n v="763.00437311999997"/>
    <n v="743.92926379199992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500 - Accessory Elect Equip-Coal"/>
    <x v="9"/>
    <s v="Impr/Pers Prop"/>
    <n v="1988"/>
    <m/>
    <m/>
    <m/>
    <s v="System Generated"/>
    <s v="Personal - v10 Conversion"/>
    <s v="WV-Marshall-Franklin District Personal (Ohio Power)"/>
    <s v="702110"/>
    <m/>
    <s v="City"/>
    <m/>
    <m/>
    <n v="21955.53"/>
    <n v="0"/>
    <n v="21955.53"/>
    <n v="15145.92"/>
    <n v="0"/>
    <n v="8216.3799999999992"/>
    <n v="8216.3799999999992"/>
    <n v="8216.37999999999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50"/>
    <n v="22"/>
    <n v="2.1956E-2"/>
    <n v="180.39883927999998"/>
    <n v="175.88886829799998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500 - Accessory Elect Equip-Coal"/>
    <x v="9"/>
    <s v="Impr/Pers Prop"/>
    <n v="1989"/>
    <m/>
    <m/>
    <m/>
    <s v="System Generated"/>
    <s v="Personal - v10 Conversion"/>
    <s v="WV-Marshall-Franklin District Personal (Ohio Power)"/>
    <s v="702110"/>
    <m/>
    <s v="City"/>
    <m/>
    <m/>
    <n v="467621"/>
    <n v="0"/>
    <n v="467621"/>
    <n v="322586.07"/>
    <n v="0"/>
    <n v="174997.02"/>
    <n v="174997.02"/>
    <n v="174997.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52"/>
    <n v="22"/>
    <n v="2.1956E-2"/>
    <n v="3842.2345711199996"/>
    <n v="3746.1787068419994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500 - Accessory Elect Equip-Coal"/>
    <x v="9"/>
    <s v="Impr/Pers Prop"/>
    <n v="1990"/>
    <m/>
    <m/>
    <m/>
    <s v="System Generated"/>
    <s v="Personal - v10 Conversion"/>
    <s v="WV-Marshall-Franklin District Personal (Ohio Power)"/>
    <s v="702110"/>
    <m/>
    <s v="City"/>
    <m/>
    <m/>
    <n v="63476.66"/>
    <n v="0"/>
    <n v="63476.66"/>
    <n v="43789.06"/>
    <n v="0"/>
    <n v="23754.76"/>
    <n v="23754.76"/>
    <n v="23754.7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54"/>
    <n v="22"/>
    <n v="2.1956E-2"/>
    <n v="521.55951055999992"/>
    <n v="508.52052279599991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500 - Accessory Elect Equip-Coal"/>
    <x v="9"/>
    <s v="Impr/Pers Prop"/>
    <n v="1991"/>
    <m/>
    <m/>
    <m/>
    <s v="System Generated"/>
    <s v="Personal - v10 Conversion"/>
    <s v="WV-Marshall-Franklin District Personal (Ohio Power)"/>
    <s v="702110"/>
    <m/>
    <s v="City"/>
    <m/>
    <m/>
    <n v="410750.77"/>
    <n v="0"/>
    <n v="410750.77"/>
    <n v="283354.42"/>
    <n v="0"/>
    <n v="153714.57"/>
    <n v="153714.57"/>
    <n v="153714.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56"/>
    <n v="22"/>
    <n v="2.1956E-2"/>
    <n v="3374.9570989200001"/>
    <n v="3290.583171447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500 - Accessory Elect Equip-Coal"/>
    <x v="9"/>
    <s v="Impr/Pers Prop"/>
    <n v="1992"/>
    <m/>
    <m/>
    <m/>
    <s v="System Generated"/>
    <s v="Personal - v10 Conversion"/>
    <s v="WV-Marshall-Franklin District Personal (Ohio Power)"/>
    <s v="702110"/>
    <m/>
    <s v="City"/>
    <m/>
    <m/>
    <n v="94424"/>
    <n v="0"/>
    <n v="94424"/>
    <n v="65137.94"/>
    <n v="0"/>
    <n v="35336.14"/>
    <n v="35336.14"/>
    <n v="35336.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58"/>
    <n v="22"/>
    <n v="2.1956E-2"/>
    <n v="775.84028983999997"/>
    <n v="756.444282593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500 - Accessory Elect Equip-Coal"/>
    <x v="9"/>
    <s v="Impr/Pers Prop"/>
    <n v="1993"/>
    <m/>
    <m/>
    <m/>
    <s v="System Generated"/>
    <s v="Personal - v10 Conversion"/>
    <s v="WV-Marshall-Franklin District Personal (Ohio Power)"/>
    <s v="702110"/>
    <m/>
    <s v="City"/>
    <m/>
    <m/>
    <n v="102964.86"/>
    <n v="0"/>
    <n v="102964.86"/>
    <n v="71029.81"/>
    <n v="0"/>
    <n v="38532.370000000003"/>
    <n v="38532.370000000003"/>
    <n v="38532.37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60"/>
    <n v="22"/>
    <n v="2.1956E-2"/>
    <n v="846.01671572000009"/>
    <n v="824.86629782700004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500 - Accessory Elect Equip-Coal"/>
    <x v="9"/>
    <s v="Impr/Pers Prop"/>
    <n v="1994"/>
    <m/>
    <m/>
    <m/>
    <s v="System Generated"/>
    <s v="Personal - v10 Conversion"/>
    <s v="WV-Marshall-Franklin District Personal (Ohio Power)"/>
    <s v="702110"/>
    <m/>
    <s v="City"/>
    <m/>
    <m/>
    <n v="142344.01999999999"/>
    <n v="0"/>
    <n v="142344.01999999999"/>
    <n v="98195.33"/>
    <n v="0"/>
    <n v="53269.16"/>
    <n v="53269.16"/>
    <n v="53269.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62"/>
    <n v="22"/>
    <n v="2.1956E-2"/>
    <n v="1169.57767696"/>
    <n v="1140.338235036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500 - Accessory Elect Equip-Coal"/>
    <x v="9"/>
    <s v="Impr/Pers Prop"/>
    <n v="1995"/>
    <m/>
    <m/>
    <m/>
    <s v="System Generated"/>
    <s v="Personal - v10 Conversion"/>
    <s v="WV-Marshall-Franklin District Personal (Ohio Power)"/>
    <s v="702110"/>
    <m/>
    <s v="City"/>
    <m/>
    <m/>
    <n v="13545"/>
    <n v="0"/>
    <n v="13545"/>
    <n v="9343.9500000000007"/>
    <n v="0"/>
    <n v="5068.92"/>
    <n v="5068.92"/>
    <n v="5068.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64"/>
    <n v="22"/>
    <n v="2.1956E-2"/>
    <n v="111.29320752"/>
    <n v="108.5108773319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500 - Accessory Elect Equip-Coal"/>
    <x v="9"/>
    <s v="Impr/Pers Prop"/>
    <n v="1996"/>
    <m/>
    <m/>
    <m/>
    <s v="System Generated"/>
    <s v="Personal - v10 Conversion"/>
    <s v="WV-Marshall-Franklin District Personal (Ohio Power)"/>
    <s v="702110"/>
    <m/>
    <s v="City"/>
    <m/>
    <m/>
    <n v="19415"/>
    <n v="0"/>
    <n v="19415"/>
    <n v="13393.34"/>
    <n v="0"/>
    <n v="7265.64"/>
    <n v="7265.64"/>
    <n v="7265.6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66"/>
    <n v="22"/>
    <n v="2.1956E-2"/>
    <n v="159.52439183999999"/>
    <n v="155.5362820439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500 - Accessory Elect Equip-Coal"/>
    <x v="9"/>
    <s v="Impr/Pers Prop"/>
    <n v="1997"/>
    <m/>
    <m/>
    <m/>
    <s v="System Generated"/>
    <s v="Personal - v10 Conversion"/>
    <s v="WV-Marshall-Franklin District Personal (Ohio Power)"/>
    <s v="702110"/>
    <m/>
    <s v="City"/>
    <m/>
    <m/>
    <n v="18232"/>
    <n v="0"/>
    <n v="18232"/>
    <n v="12577.26"/>
    <n v="0"/>
    <n v="6822.93"/>
    <n v="6822.93"/>
    <n v="6822.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68"/>
    <n v="22"/>
    <n v="2.1956E-2"/>
    <n v="149.80425108"/>
    <n v="146.05914480300001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500 - Accessory Elect Equip-Coal"/>
    <x v="9"/>
    <s v="Impr/Pers Prop"/>
    <n v="1998"/>
    <m/>
    <m/>
    <m/>
    <s v="System Generated"/>
    <s v="Personal - v10 Conversion"/>
    <s v="WV-Marshall-Franklin District Personal (Ohio Power)"/>
    <s v="702110"/>
    <m/>
    <s v="City"/>
    <m/>
    <m/>
    <n v="86833.72"/>
    <n v="0"/>
    <n v="86833.72"/>
    <n v="59901.82"/>
    <n v="0"/>
    <n v="32495.64"/>
    <n v="32495.64"/>
    <n v="32495.6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70"/>
    <n v="22"/>
    <n v="2.1956E-2"/>
    <n v="713.47427184000003"/>
    <n v="695.63741504400002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500 - Accessory Elect Equip-Coal"/>
    <x v="9"/>
    <s v="Impr/Pers Prop"/>
    <n v="2000"/>
    <m/>
    <m/>
    <m/>
    <s v="System Generated"/>
    <s v="Personal - v10 Conversion"/>
    <s v="WV-Marshall-Franklin District Personal (Ohio Power)"/>
    <s v="702110"/>
    <m/>
    <s v="City"/>
    <m/>
    <m/>
    <n v="74915.16"/>
    <n v="0"/>
    <n v="74915.16"/>
    <n v="51679.86"/>
    <n v="0"/>
    <n v="28035.38"/>
    <n v="28035.38"/>
    <n v="28035.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72"/>
    <n v="22"/>
    <n v="2.1956E-2"/>
    <n v="615.54480328"/>
    <n v="600.15618319800001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500 - Accessory Elect Equip-Coal"/>
    <x v="9"/>
    <s v="Impr/Pers Prop"/>
    <n v="2001"/>
    <m/>
    <m/>
    <m/>
    <s v="System Generated"/>
    <s v="Personal - v10 Conversion"/>
    <s v="WV-Marshall-Franklin District Personal (Ohio Power)"/>
    <s v="702110"/>
    <m/>
    <s v="City"/>
    <m/>
    <m/>
    <n v="512.48"/>
    <n v="0"/>
    <n v="512.48"/>
    <n v="353.53"/>
    <n v="0"/>
    <n v="191.78"/>
    <n v="191.78"/>
    <n v="191.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74"/>
    <n v="22"/>
    <n v="2.1956E-2"/>
    <n v="4.2107216799999998"/>
    <n v="4.1054536379999993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500 - Accessory Elect Equip-Coal"/>
    <x v="9"/>
    <s v="Impr/Pers Prop"/>
    <n v="2002"/>
    <m/>
    <m/>
    <m/>
    <s v="System Generated"/>
    <s v="Personal - v10 Conversion"/>
    <s v="WV-Marshall-Franklin District Personal (Ohio Power)"/>
    <s v="702110"/>
    <m/>
    <s v="City"/>
    <m/>
    <m/>
    <n v="63692.35"/>
    <n v="0"/>
    <n v="63692.35"/>
    <n v="43937.86"/>
    <n v="0"/>
    <n v="23835.48"/>
    <n v="23835.48"/>
    <n v="23835.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76"/>
    <n v="22"/>
    <n v="2.1956E-2"/>
    <n v="523.33179887999995"/>
    <n v="510.24850390799992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500 - Accessory Elect Equip-Coal"/>
    <x v="9"/>
    <s v="Impr/Pers Prop"/>
    <n v="2003"/>
    <m/>
    <m/>
    <m/>
    <s v="System Generated"/>
    <s v="Personal - v10 Conversion"/>
    <s v="WV-Marshall-Franklin District Personal (Ohio Power)"/>
    <s v="702110"/>
    <m/>
    <s v="City"/>
    <m/>
    <m/>
    <n v="401922.21"/>
    <n v="0"/>
    <n v="401922.21"/>
    <n v="277264.08"/>
    <n v="0"/>
    <n v="150410.67000000001"/>
    <n v="150410.67000000001"/>
    <n v="150410.67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78"/>
    <n v="22"/>
    <n v="2.1956E-2"/>
    <n v="3302.4166705200005"/>
    <n v="3219.8562537570006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500 - Accessory Elect Equip-Coal"/>
    <x v="9"/>
    <s v="Impr/Pers Prop"/>
    <n v="2004"/>
    <m/>
    <m/>
    <m/>
    <s v="System Generated"/>
    <s v="Personal - v10 Conversion"/>
    <s v="WV-Marshall-Franklin District Personal (Ohio Power)"/>
    <s v="702110"/>
    <m/>
    <s v="City"/>
    <m/>
    <m/>
    <n v="150856.26999999999"/>
    <n v="0"/>
    <n v="150856.26999999999"/>
    <n v="104067.46"/>
    <n v="0"/>
    <n v="56454.69"/>
    <n v="56454.69"/>
    <n v="56454.6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81"/>
    <n v="22"/>
    <n v="2.1956E-2"/>
    <n v="1239.51917364"/>
    <n v="1208.531194298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500 - Accessory Elect Equip-Coal"/>
    <x v="9"/>
    <s v="Impr/Pers Prop"/>
    <n v="2005"/>
    <m/>
    <m/>
    <m/>
    <s v="System Generated"/>
    <s v="Personal - v10 Conversion"/>
    <s v="WV-Marshall-Franklin District Personal (Ohio Power)"/>
    <s v="702110"/>
    <m/>
    <s v="City"/>
    <m/>
    <m/>
    <n v="956565.41"/>
    <n v="0"/>
    <n v="956565.41"/>
    <n v="659881.99"/>
    <n v="0"/>
    <n v="357973.86"/>
    <n v="357973.86"/>
    <n v="357973.8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83"/>
    <n v="22"/>
    <n v="2.1956E-2"/>
    <n v="7859.6740701599992"/>
    <n v="7663.1822184059993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500 - Accessory Elect Equip-Coal"/>
    <x v="9"/>
    <s v="Impr/Pers Prop"/>
    <n v="2006"/>
    <m/>
    <m/>
    <m/>
    <s v="System Generated"/>
    <s v="Personal - v10 Conversion"/>
    <s v="WV-Marshall-Franklin District Personal (Ohio Power)"/>
    <s v="702110"/>
    <m/>
    <s v="City"/>
    <m/>
    <m/>
    <n v="361848.22"/>
    <n v="0"/>
    <n v="361848.22"/>
    <n v="249619.23"/>
    <n v="0"/>
    <n v="135413.85"/>
    <n v="135413.85"/>
    <n v="135413.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86"/>
    <n v="22"/>
    <n v="2.1956E-2"/>
    <n v="2973.1464906000001"/>
    <n v="2898.8178283349998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500 - Accessory Elect Equip-Coal"/>
    <x v="9"/>
    <s v="Impr/Pers Prop"/>
    <n v="2007"/>
    <m/>
    <m/>
    <m/>
    <s v="System Generated"/>
    <s v="Personal - v10 Conversion"/>
    <s v="WV-Marshall-Franklin District Personal (Ohio Power)"/>
    <s v="702110"/>
    <m/>
    <s v="City"/>
    <m/>
    <m/>
    <n v="472013.52"/>
    <n v="0"/>
    <n v="472013.52"/>
    <n v="325616.23"/>
    <n v="0"/>
    <n v="176640.83"/>
    <n v="176640.83"/>
    <n v="176640.8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290"/>
    <n v="22"/>
    <n v="2.1956E-2"/>
    <n v="3878.3260634799999"/>
    <n v="3781.367911892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500 - Accessory Elect Equip-Coal"/>
    <x v="9"/>
    <s v="Impr/Pers Prop"/>
    <n v="2008"/>
    <m/>
    <m/>
    <m/>
    <s v="System Generated"/>
    <s v="Personal - v10 Conversion"/>
    <s v="WV-Marshall-Franklin District Personal (Ohio Power)"/>
    <s v="702110"/>
    <m/>
    <s v="City"/>
    <m/>
    <m/>
    <n v="97530.16"/>
    <n v="0"/>
    <n v="97530.16"/>
    <n v="67280.710000000006"/>
    <n v="0"/>
    <n v="36498.550000000003"/>
    <n v="36498.550000000003"/>
    <n v="36498.55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68666"/>
    <n v="22"/>
    <n v="2.1956E-2"/>
    <n v="801.36216380000008"/>
    <n v="781.3281097050000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500 - Accessory Elect Equip-Coal"/>
    <x v="9"/>
    <s v="Impr/Pers Prop"/>
    <n v="2009"/>
    <m/>
    <m/>
    <m/>
    <s v="System Generated"/>
    <s v="Personal - v10 Conversion"/>
    <s v="WV-Marshall-Franklin District Personal (Ohio Power)"/>
    <s v="702110"/>
    <m/>
    <s v="City"/>
    <m/>
    <m/>
    <n v="433866.84"/>
    <n v="0"/>
    <n v="433866.84"/>
    <n v="299300.93"/>
    <n v="0"/>
    <n v="162365.26"/>
    <n v="162365.26"/>
    <n v="162365.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61"/>
    <n v="22"/>
    <n v="2.1956E-2"/>
    <n v="3564.8916485600002"/>
    <n v="3475.7693573460001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500 - Accessory Elect Equip-Coal"/>
    <x v="9"/>
    <s v="Impr/Pers Prop"/>
    <n v="2010"/>
    <m/>
    <m/>
    <m/>
    <s v="System Generated"/>
    <s v="Personal - v10 Conversion"/>
    <s v="WV-Marshall-Franklin District Personal (Ohio Power)"/>
    <s v="702110"/>
    <m/>
    <s v="City"/>
    <m/>
    <m/>
    <n v="429395.49"/>
    <n v="0"/>
    <n v="429395.49"/>
    <n v="296216.39"/>
    <n v="0"/>
    <n v="160691.95000000001"/>
    <n v="160691.95000000001"/>
    <n v="160691.95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12"/>
    <n v="22"/>
    <n v="2.1956E-2"/>
    <n v="3528.1524542000002"/>
    <n v="3439.948642845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500 - Accessory Elect Equip-Coal"/>
    <x v="9"/>
    <s v="Impr/Pers Prop"/>
    <n v="2011"/>
    <m/>
    <m/>
    <m/>
    <s v="System Generated"/>
    <s v="Personal - v10 Conversion"/>
    <s v="WV-Marshall-Franklin District Personal (Ohio Power)"/>
    <s v="702110"/>
    <m/>
    <s v="City"/>
    <m/>
    <m/>
    <n v="63996.56"/>
    <n v="0"/>
    <n v="63996.56"/>
    <n v="44147.72"/>
    <n v="0"/>
    <n v="23949.33"/>
    <n v="23949.33"/>
    <n v="23949.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796"/>
    <n v="22"/>
    <n v="2.1956E-2"/>
    <n v="525.83148948000007"/>
    <n v="512.68570224300004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1971"/>
    <m/>
    <m/>
    <m/>
    <s v="System Generated"/>
    <s v="Personal - v10 Conversion"/>
    <s v="WV-Marshall-Franklin District Personal (Ohio Power)"/>
    <s v="702110"/>
    <m/>
    <s v="City"/>
    <m/>
    <m/>
    <n v="3434504.76"/>
    <n v="0"/>
    <n v="3434504.76"/>
    <n v="2369276.38"/>
    <n v="0"/>
    <n v="1285288.93"/>
    <n v="1285288.93"/>
    <n v="1285288.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05"/>
    <n v="22"/>
    <n v="2.1956E-2"/>
    <n v="28219.803747079997"/>
    <n v="27514.308653402997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1972"/>
    <m/>
    <m/>
    <m/>
    <s v="System Generated"/>
    <s v="Personal - v10 Conversion"/>
    <s v="WV-Marshall-Franklin District Personal (Ohio Power)"/>
    <s v="702110"/>
    <m/>
    <s v="City"/>
    <m/>
    <m/>
    <n v="189199.37"/>
    <n v="0"/>
    <n v="189199.37"/>
    <n v="130518.26"/>
    <n v="0"/>
    <n v="70803.759999999995"/>
    <n v="70803.759999999995"/>
    <n v="70803.7599999999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07"/>
    <n v="22"/>
    <n v="2.1956E-2"/>
    <n v="1554.5673545599998"/>
    <n v="1515.7031706959997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1973"/>
    <m/>
    <m/>
    <m/>
    <s v="System Generated"/>
    <s v="Personal - v10 Conversion"/>
    <s v="WV-Marshall-Franklin District Personal (Ohio Power)"/>
    <s v="702110"/>
    <m/>
    <s v="City"/>
    <m/>
    <m/>
    <n v="17319"/>
    <n v="0"/>
    <n v="17319"/>
    <n v="11947.43"/>
    <n v="0"/>
    <n v="6481.26"/>
    <n v="6481.26"/>
    <n v="6481.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09"/>
    <n v="22"/>
    <n v="2.1956E-2"/>
    <n v="142.30254456"/>
    <n v="138.744980946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1974"/>
    <m/>
    <m/>
    <m/>
    <s v="System Generated"/>
    <s v="Personal - v10 Conversion"/>
    <s v="WV-Marshall-Franklin District Personal (Ohio Power)"/>
    <s v="702110"/>
    <m/>
    <s v="City"/>
    <m/>
    <m/>
    <n v="11574.31"/>
    <n v="0"/>
    <n v="11574.31"/>
    <n v="7984.48"/>
    <n v="0"/>
    <n v="4331.43"/>
    <n v="4331.43"/>
    <n v="4331.4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11"/>
    <n v="22"/>
    <n v="2.1956E-2"/>
    <n v="95.100877080000004"/>
    <n v="92.723355153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1975"/>
    <m/>
    <m/>
    <m/>
    <s v="System Generated"/>
    <s v="Personal - v10 Conversion"/>
    <s v="WV-Marshall-Franklin District Personal (Ohio Power)"/>
    <s v="702110"/>
    <m/>
    <s v="City"/>
    <m/>
    <m/>
    <n v="24099"/>
    <n v="0"/>
    <n v="24099"/>
    <n v="16624.580000000002"/>
    <n v="0"/>
    <n v="9018.5300000000007"/>
    <n v="9018.5300000000007"/>
    <n v="9018.53000000000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13"/>
    <n v="22"/>
    <n v="2.1956E-2"/>
    <n v="198.01084468000002"/>
    <n v="193.06057356300002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1976"/>
    <m/>
    <m/>
    <m/>
    <s v="System Generated"/>
    <s v="Personal - v10 Conversion"/>
    <s v="WV-Marshall-Franklin District Personal (Ohio Power)"/>
    <s v="702110"/>
    <m/>
    <s v="City"/>
    <m/>
    <m/>
    <n v="21465.45"/>
    <n v="0"/>
    <n v="21465.45"/>
    <n v="14807.84"/>
    <n v="0"/>
    <n v="8032.98"/>
    <n v="8032.98"/>
    <n v="8032.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15"/>
    <n v="22"/>
    <n v="2.1956E-2"/>
    <n v="176.37210887999998"/>
    <n v="171.96280615799998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1977"/>
    <m/>
    <m/>
    <m/>
    <s v="System Generated"/>
    <s v="Personal - v10 Conversion"/>
    <s v="WV-Marshall-Franklin District Personal (Ohio Power)"/>
    <s v="702110"/>
    <m/>
    <s v="City"/>
    <m/>
    <m/>
    <n v="28721"/>
    <n v="0"/>
    <n v="28721"/>
    <n v="19813.04"/>
    <n v="0"/>
    <n v="10748.21"/>
    <n v="10748.21"/>
    <n v="10748.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17"/>
    <n v="22"/>
    <n v="2.1956E-2"/>
    <n v="235.98769875999997"/>
    <n v="230.08800629099997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1978"/>
    <m/>
    <m/>
    <m/>
    <s v="System Generated"/>
    <s v="Personal - v10 Conversion"/>
    <s v="WV-Marshall-Franklin District Personal (Ohio Power)"/>
    <s v="702110"/>
    <m/>
    <s v="City"/>
    <m/>
    <m/>
    <n v="457209"/>
    <n v="0"/>
    <n v="457209"/>
    <n v="315403.40000000002"/>
    <n v="0"/>
    <n v="171100.55"/>
    <n v="171100.55"/>
    <n v="171100.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19"/>
    <n v="22"/>
    <n v="2.1956E-2"/>
    <n v="3756.6836757999995"/>
    <n v="3662.7665839049996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1979"/>
    <m/>
    <m/>
    <m/>
    <s v="System Generated"/>
    <s v="Personal - v10 Conversion"/>
    <s v="WV-Marshall-Franklin District Personal (Ohio Power)"/>
    <s v="702110"/>
    <m/>
    <s v="City"/>
    <m/>
    <m/>
    <n v="46236"/>
    <n v="0"/>
    <n v="46236"/>
    <n v="31895.68"/>
    <n v="0"/>
    <n v="17302.82"/>
    <n v="17302.82"/>
    <n v="17302.8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21"/>
    <n v="22"/>
    <n v="2.1956E-2"/>
    <n v="379.90071591999998"/>
    <n v="370.40319802199997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1980"/>
    <m/>
    <m/>
    <m/>
    <s v="System Generated"/>
    <s v="Personal - v10 Conversion"/>
    <s v="WV-Marshall-Franklin District Personal (Ohio Power)"/>
    <s v="702110"/>
    <m/>
    <s v="City"/>
    <m/>
    <m/>
    <n v="34563.089999999997"/>
    <n v="0"/>
    <n v="34563.089999999997"/>
    <n v="23843.18"/>
    <n v="0"/>
    <n v="12934.49"/>
    <n v="12934.49"/>
    <n v="12934.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23"/>
    <n v="22"/>
    <n v="2.1956E-2"/>
    <n v="283.98966244000002"/>
    <n v="276.8899208789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1981"/>
    <m/>
    <m/>
    <m/>
    <s v="System Generated"/>
    <s v="Personal - v10 Conversion"/>
    <s v="WV-Marshall-Franklin District Personal (Ohio Power)"/>
    <s v="702110"/>
    <m/>
    <s v="City"/>
    <m/>
    <m/>
    <n v="1641"/>
    <n v="0"/>
    <n v="1641"/>
    <n v="1132.04"/>
    <n v="0"/>
    <n v="614.11"/>
    <n v="614.11"/>
    <n v="614.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25"/>
    <n v="22"/>
    <n v="2.1956E-2"/>
    <n v="13.483399159999999"/>
    <n v="13.14631418099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1982"/>
    <m/>
    <m/>
    <m/>
    <s v="System Generated"/>
    <s v="Personal - v10 Conversion"/>
    <s v="WV-Marshall-Franklin District Personal (Ohio Power)"/>
    <s v="702110"/>
    <m/>
    <s v="City"/>
    <m/>
    <m/>
    <n v="89343"/>
    <n v="0"/>
    <n v="89343"/>
    <n v="61632.83"/>
    <n v="0"/>
    <n v="33434.68"/>
    <n v="33434.68"/>
    <n v="33434.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27"/>
    <n v="22"/>
    <n v="2.1956E-2"/>
    <n v="734.09183408000001"/>
    <n v="715.73953822800001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1983"/>
    <m/>
    <m/>
    <m/>
    <s v="System Generated"/>
    <s v="Personal - v10 Conversion"/>
    <s v="WV-Marshall-Franklin District Personal (Ohio Power)"/>
    <s v="702110"/>
    <m/>
    <s v="City"/>
    <m/>
    <m/>
    <n v="35206"/>
    <n v="0"/>
    <n v="35206"/>
    <n v="24286.69"/>
    <n v="0"/>
    <n v="13175.08"/>
    <n v="13175.08"/>
    <n v="13175.0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29"/>
    <n v="22"/>
    <n v="2.1956E-2"/>
    <n v="289.27205648"/>
    <n v="282.04025506800002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1984"/>
    <m/>
    <m/>
    <m/>
    <s v="System Generated"/>
    <s v="Personal - v10 Conversion"/>
    <s v="WV-Marshall-Franklin District Personal (Ohio Power)"/>
    <s v="702110"/>
    <m/>
    <s v="City"/>
    <m/>
    <m/>
    <n v="133374.09"/>
    <n v="0"/>
    <n v="133374.09"/>
    <n v="92007.47"/>
    <n v="0"/>
    <n v="49912.36"/>
    <n v="49912.36"/>
    <n v="49912.3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31"/>
    <n v="22"/>
    <n v="2.1956E-2"/>
    <n v="1095.87577616"/>
    <n v="1068.478881756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1985"/>
    <m/>
    <m/>
    <m/>
    <s v="System Generated"/>
    <s v="Personal - v10 Conversion"/>
    <s v="WV-Marshall-Franklin District Personal (Ohio Power)"/>
    <s v="702110"/>
    <m/>
    <s v="City"/>
    <m/>
    <m/>
    <n v="63076"/>
    <n v="0"/>
    <n v="63076"/>
    <n v="43512.67"/>
    <n v="0"/>
    <n v="23604.82"/>
    <n v="23604.82"/>
    <n v="23604.8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33"/>
    <n v="22"/>
    <n v="2.1956E-2"/>
    <n v="518.26742792000005"/>
    <n v="505.31074222200004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1986"/>
    <m/>
    <m/>
    <m/>
    <s v="System Generated"/>
    <s v="Personal - v10 Conversion"/>
    <s v="WV-Marshall-Franklin District Personal (Ohio Power)"/>
    <s v="702110"/>
    <m/>
    <s v="City"/>
    <m/>
    <m/>
    <n v="122570"/>
    <n v="0"/>
    <n v="122570"/>
    <n v="84554.32"/>
    <n v="0"/>
    <n v="45869.17"/>
    <n v="45869.17"/>
    <n v="45869.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35"/>
    <n v="22"/>
    <n v="2.1956E-2"/>
    <n v="1007.1034965199999"/>
    <n v="981.92590910699994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1987"/>
    <m/>
    <m/>
    <m/>
    <s v="System Generated"/>
    <s v="Personal - v10 Conversion"/>
    <s v="WV-Marshall-Franklin District Personal (Ohio Power)"/>
    <s v="702110"/>
    <m/>
    <s v="City"/>
    <m/>
    <m/>
    <n v="37899"/>
    <n v="0"/>
    <n v="37899"/>
    <n v="26144.44"/>
    <n v="0"/>
    <n v="14182.88"/>
    <n v="14182.88"/>
    <n v="14182.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37"/>
    <n v="22"/>
    <n v="2.1956E-2"/>
    <n v="311.39931328"/>
    <n v="303.61433044799998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1988"/>
    <m/>
    <m/>
    <m/>
    <s v="System Generated"/>
    <s v="Personal - v10 Conversion"/>
    <s v="WV-Marshall-Franklin District Personal (Ohio Power)"/>
    <s v="702110"/>
    <m/>
    <s v="City"/>
    <m/>
    <m/>
    <n v="28449"/>
    <n v="0"/>
    <n v="28449"/>
    <n v="19625.400000000001"/>
    <n v="0"/>
    <n v="10646.42"/>
    <n v="10646.42"/>
    <n v="10646.4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39"/>
    <n v="22"/>
    <n v="2.1956E-2"/>
    <n v="233.75279752"/>
    <n v="227.90897758200001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1989"/>
    <m/>
    <m/>
    <m/>
    <s v="System Generated"/>
    <s v="Personal - v10 Conversion"/>
    <s v="WV-Marshall-Franklin District Personal (Ohio Power)"/>
    <s v="702110"/>
    <m/>
    <s v="City"/>
    <m/>
    <m/>
    <n v="51451.839999999997"/>
    <n v="0"/>
    <n v="51451.839999999997"/>
    <n v="35493.800000000003"/>
    <n v="0"/>
    <n v="19254.73"/>
    <n v="19254.73"/>
    <n v="19254.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41"/>
    <n v="22"/>
    <n v="2.1956E-2"/>
    <n v="422.75685188"/>
    <n v="412.18793058299997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1990"/>
    <m/>
    <m/>
    <m/>
    <s v="System Generated"/>
    <s v="Personal - v10 Conversion"/>
    <s v="WV-Marshall-Franklin District Personal (Ohio Power)"/>
    <s v="702110"/>
    <m/>
    <s v="City"/>
    <m/>
    <m/>
    <n v="61450.720000000001"/>
    <n v="0"/>
    <n v="61450.720000000001"/>
    <n v="42391.48"/>
    <n v="0"/>
    <n v="22996.6"/>
    <n v="22996.6"/>
    <n v="22996.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43"/>
    <n v="22"/>
    <n v="2.1956E-2"/>
    <n v="504.91334959999995"/>
    <n v="492.29051585999991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1991"/>
    <m/>
    <m/>
    <m/>
    <s v="System Generated"/>
    <s v="Personal - v10 Conversion"/>
    <s v="WV-Marshall-Franklin District Personal (Ohio Power)"/>
    <s v="702110"/>
    <m/>
    <s v="City"/>
    <m/>
    <m/>
    <n v="45323"/>
    <n v="0"/>
    <n v="45323"/>
    <n v="31265.85"/>
    <n v="0"/>
    <n v="16961.150000000001"/>
    <n v="16961.150000000001"/>
    <n v="16961.15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45"/>
    <n v="22"/>
    <n v="2.1956E-2"/>
    <n v="372.39900940000001"/>
    <n v="363.0890341649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1992"/>
    <m/>
    <m/>
    <m/>
    <s v="System Generated"/>
    <s v="Personal - v10 Conversion"/>
    <s v="WV-Marshall-Franklin District Personal (Ohio Power)"/>
    <s v="702110"/>
    <m/>
    <s v="City"/>
    <m/>
    <m/>
    <n v="112453.79"/>
    <n v="0"/>
    <n v="112453.79"/>
    <n v="77575.7"/>
    <n v="0"/>
    <n v="42083.39"/>
    <n v="42083.39"/>
    <n v="42083.3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47"/>
    <n v="22"/>
    <n v="2.1956E-2"/>
    <n v="923.98291083999993"/>
    <n v="900.88333806899993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1993"/>
    <m/>
    <m/>
    <m/>
    <s v="System Generated"/>
    <s v="Personal - v10 Conversion"/>
    <s v="WV-Marshall-Franklin District Personal (Ohio Power)"/>
    <s v="702110"/>
    <m/>
    <s v="City"/>
    <m/>
    <m/>
    <n v="66357"/>
    <n v="0"/>
    <n v="66357"/>
    <n v="45776.05"/>
    <n v="0"/>
    <n v="24832.67"/>
    <n v="24832.67"/>
    <n v="24832.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49"/>
    <n v="22"/>
    <n v="2.1956E-2"/>
    <n v="545.22610251999993"/>
    <n v="531.59544995699991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1994"/>
    <m/>
    <m/>
    <m/>
    <s v="System Generated"/>
    <s v="Personal - v10 Conversion"/>
    <s v="WV-Marshall-Franklin District Personal (Ohio Power)"/>
    <s v="702110"/>
    <m/>
    <s v="City"/>
    <m/>
    <m/>
    <n v="42589"/>
    <n v="0"/>
    <n v="42589"/>
    <n v="29379.81"/>
    <n v="0"/>
    <n v="15938.01"/>
    <n v="15938.01"/>
    <n v="15938.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51"/>
    <n v="22"/>
    <n v="2.1956E-2"/>
    <n v="349.93494756000001"/>
    <n v="341.18657387100001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1995"/>
    <m/>
    <m/>
    <m/>
    <s v="System Generated"/>
    <s v="Personal - v10 Conversion"/>
    <s v="WV-Marshall-Franklin District Personal (Ohio Power)"/>
    <s v="702110"/>
    <m/>
    <s v="City"/>
    <m/>
    <m/>
    <n v="45182.21"/>
    <n v="0"/>
    <n v="45182.21"/>
    <n v="31168.73"/>
    <n v="0"/>
    <n v="16908.46"/>
    <n v="16908.46"/>
    <n v="16908.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53"/>
    <n v="22"/>
    <n v="2.1956E-2"/>
    <n v="371.24214775999997"/>
    <n v="361.9610940659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1996"/>
    <m/>
    <m/>
    <m/>
    <s v="System Generated"/>
    <s v="Personal - v10 Conversion"/>
    <s v="WV-Marshall-Franklin District Personal (Ohio Power)"/>
    <s v="702110"/>
    <m/>
    <s v="City"/>
    <m/>
    <m/>
    <n v="46037.59"/>
    <n v="0"/>
    <n v="46037.59"/>
    <n v="31758.81"/>
    <n v="0"/>
    <n v="17228.57"/>
    <n v="17228.57"/>
    <n v="17228.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55"/>
    <n v="22"/>
    <n v="2.1956E-2"/>
    <n v="378.27048292000001"/>
    <n v="368.81372084700001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1997"/>
    <m/>
    <m/>
    <m/>
    <s v="System Generated"/>
    <s v="Personal - v10 Conversion"/>
    <s v="WV-Marshall-Franklin District Personal (Ohio Power)"/>
    <s v="702110"/>
    <m/>
    <s v="City"/>
    <m/>
    <m/>
    <n v="43757.52"/>
    <n v="0"/>
    <n v="43757.52"/>
    <n v="30185.91"/>
    <n v="0"/>
    <n v="16375.3"/>
    <n v="16375.3"/>
    <n v="16375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57"/>
    <n v="22"/>
    <n v="2.1956E-2"/>
    <n v="359.53608679999996"/>
    <n v="350.54768462999994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1998"/>
    <m/>
    <m/>
    <m/>
    <s v="System Generated"/>
    <s v="Personal - v10 Conversion"/>
    <s v="WV-Marshall-Franklin District Personal (Ohio Power)"/>
    <s v="702110"/>
    <m/>
    <s v="City"/>
    <m/>
    <m/>
    <n v="105909.96"/>
    <n v="0"/>
    <n v="105909.96"/>
    <n v="73061.47"/>
    <n v="0"/>
    <n v="39634.51"/>
    <n v="39634.51"/>
    <n v="39634.5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59"/>
    <n v="22"/>
    <n v="2.1956E-2"/>
    <n v="870.21530156000006"/>
    <n v="848.45991902100002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1999"/>
    <m/>
    <m/>
    <m/>
    <s v="System Generated"/>
    <s v="Personal - v10 Conversion"/>
    <s v="WV-Marshall-Franklin District Personal (Ohio Power)"/>
    <s v="702110"/>
    <m/>
    <s v="City"/>
    <m/>
    <m/>
    <n v="60575.65"/>
    <n v="0"/>
    <n v="60575.65"/>
    <n v="41787.82"/>
    <n v="0"/>
    <n v="22669.13"/>
    <n v="22669.13"/>
    <n v="22669.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61"/>
    <n v="22"/>
    <n v="2.1956E-2"/>
    <n v="497.72341828000003"/>
    <n v="485.28033282300004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2000"/>
    <m/>
    <m/>
    <m/>
    <s v="System Generated"/>
    <s v="Personal - v10 Conversion"/>
    <s v="WV-Marshall-Franklin District Personal (Ohio Power)"/>
    <s v="702110"/>
    <m/>
    <s v="City"/>
    <m/>
    <m/>
    <n v="267384.2"/>
    <n v="0"/>
    <n v="267384.2"/>
    <n v="184453.69"/>
    <n v="0"/>
    <n v="100062.74"/>
    <n v="100062.74"/>
    <n v="100062.7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63"/>
    <n v="22"/>
    <n v="2.1956E-2"/>
    <n v="2196.9775194399999"/>
    <n v="2142.0530814539998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2001"/>
    <m/>
    <m/>
    <m/>
    <s v="System Generated"/>
    <s v="Personal - v10 Conversion"/>
    <s v="WV-Marshall-Franklin District Personal (Ohio Power)"/>
    <s v="702110"/>
    <m/>
    <s v="City"/>
    <m/>
    <m/>
    <n v="11064.6"/>
    <n v="0"/>
    <n v="11064.6"/>
    <n v="7632.86"/>
    <n v="0"/>
    <n v="4140.6899999999996"/>
    <n v="4140.6899999999996"/>
    <n v="4140.68999999999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65"/>
    <n v="22"/>
    <n v="2.1956E-2"/>
    <n v="90.912989639999992"/>
    <n v="88.640164898999984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2002"/>
    <m/>
    <m/>
    <m/>
    <s v="System Generated"/>
    <s v="Personal - v10 Conversion"/>
    <s v="WV-Marshall-Franklin District Personal (Ohio Power)"/>
    <s v="702110"/>
    <m/>
    <s v="City"/>
    <m/>
    <m/>
    <n v="254770.42"/>
    <n v="0"/>
    <n v="254770.42"/>
    <n v="175752.13"/>
    <n v="0"/>
    <n v="95342.3"/>
    <n v="95342.3"/>
    <n v="95342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67"/>
    <n v="22"/>
    <n v="2.1956E-2"/>
    <n v="2093.3355388"/>
    <n v="2041.002150329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2003"/>
    <m/>
    <m/>
    <m/>
    <s v="System Generated"/>
    <s v="Personal - v10 Conversion"/>
    <s v="WV-Marshall-Franklin District Personal (Ohio Power)"/>
    <s v="702110"/>
    <m/>
    <s v="City"/>
    <m/>
    <m/>
    <n v="92943.32"/>
    <n v="0"/>
    <n v="92943.32"/>
    <n v="64116.5"/>
    <n v="0"/>
    <n v="34782.019999999997"/>
    <n v="34782.019999999997"/>
    <n v="34782.0199999999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69"/>
    <n v="22"/>
    <n v="2.1956E-2"/>
    <n v="763.67403111999988"/>
    <n v="744.582180341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2003"/>
    <m/>
    <s v="1231208"/>
    <s v="1"/>
    <s v="Preallo User Input"/>
    <s v="Personal - v10 Conversion"/>
    <s v="WV-Marshall-Franklin District Personal (Ohio Power)"/>
    <s v="702110"/>
    <m/>
    <s v="City"/>
    <m/>
    <m/>
    <n v="735702.86"/>
    <n v="0"/>
    <n v="735702.86"/>
    <n v="507521.04"/>
    <n v="0"/>
    <n v="275320.84999999998"/>
    <n v="275320.84999999998"/>
    <n v="275320.84999999998"/>
    <m/>
    <m/>
    <m/>
    <m/>
    <m/>
    <m/>
    <m/>
    <m/>
    <m/>
    <s v="GE Commercial Capital - Titles in the Name of the Operating Company  see contract for additional inf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830"/>
    <n v="22"/>
    <n v="2.1956E-2"/>
    <n v="6044.9445825999992"/>
    <n v="5893.8209680349992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2004"/>
    <m/>
    <m/>
    <m/>
    <s v="System Generated"/>
    <s v="Personal - v10 Conversion"/>
    <s v="WV-Marshall-Franklin District Personal (Ohio Power)"/>
    <s v="702110"/>
    <m/>
    <s v="City"/>
    <m/>
    <m/>
    <n v="1015026.5"/>
    <n v="0"/>
    <n v="1015026.5"/>
    <n v="700211.09"/>
    <n v="0"/>
    <n v="379851.66"/>
    <n v="379851.66"/>
    <n v="379851.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71"/>
    <n v="22"/>
    <n v="2.1956E-2"/>
    <n v="8340.0230469599992"/>
    <n v="8131.5224707859988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2005"/>
    <m/>
    <m/>
    <m/>
    <s v="System Generated"/>
    <s v="Personal - v10 Conversion"/>
    <s v="WV-Marshall-Franklin District Personal (Ohio Power)"/>
    <s v="702110"/>
    <m/>
    <s v="City"/>
    <m/>
    <m/>
    <n v="231228.98"/>
    <n v="0"/>
    <n v="231228.98"/>
    <n v="159512.19"/>
    <n v="0"/>
    <n v="86532.43"/>
    <n v="86532.43"/>
    <n v="86532.4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74"/>
    <n v="22"/>
    <n v="2.1956E-2"/>
    <n v="1899.9060330799998"/>
    <n v="1852.4083822529997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2006"/>
    <m/>
    <s v="1231083"/>
    <s v="1"/>
    <s v="Preallo User Input"/>
    <s v="Personal - v10 Conversion"/>
    <s v="WV-Marshall-Franklin District Personal (Ohio Power)"/>
    <s v="702110"/>
    <m/>
    <s v="City"/>
    <m/>
    <m/>
    <n v="939964"/>
    <n v="0"/>
    <n v="939964"/>
    <n v="648429.59"/>
    <n v="0"/>
    <n v="351761.15"/>
    <n v="351761.15"/>
    <n v="351761.15"/>
    <m/>
    <m/>
    <m/>
    <m/>
    <m/>
    <m/>
    <m/>
    <m/>
    <m/>
    <s v="GE Commercial Capital - Titles in the Name of the Operating Company  see contract for additional inf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832"/>
    <n v="22"/>
    <n v="2.1956E-2"/>
    <n v="7723.2678094000003"/>
    <n v="7530.1861141649997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2006"/>
    <m/>
    <m/>
    <m/>
    <s v="System Generated"/>
    <s v="Personal - v10 Conversion"/>
    <s v="WV-Marshall-Franklin District Personal (Ohio Power)"/>
    <s v="702110"/>
    <m/>
    <s v="City"/>
    <m/>
    <m/>
    <n v="413660.99"/>
    <n v="0"/>
    <n v="413660.99"/>
    <n v="285362.02"/>
    <n v="0"/>
    <n v="154803.66"/>
    <n v="154803.66"/>
    <n v="154803.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76"/>
    <n v="22"/>
    <n v="2.1956E-2"/>
    <n v="3398.8691589599998"/>
    <n v="3313.8974299859997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2006"/>
    <m/>
    <s v="1231026"/>
    <s v="1"/>
    <s v="Preallo User Input"/>
    <s v="Personal - v10 Conversion"/>
    <s v="WV-Marshall-Franklin District Personal (Ohio Power)"/>
    <s v="702110"/>
    <m/>
    <s v="City"/>
    <m/>
    <m/>
    <n v="24500"/>
    <n v="0"/>
    <n v="24500"/>
    <n v="16901.21"/>
    <n v="0"/>
    <n v="9168.6"/>
    <n v="9168.6"/>
    <n v="9168.6"/>
    <m/>
    <m/>
    <m/>
    <m/>
    <m/>
    <m/>
    <m/>
    <m/>
    <m/>
    <s v="GE Commercial Capital - Titles in the Name of the Operating Company  see contract for additional inf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831"/>
    <n v="22"/>
    <n v="2.1956E-2"/>
    <n v="201.30578160000002"/>
    <n v="196.27313706000001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2007"/>
    <m/>
    <s v="1231052"/>
    <s v="1"/>
    <s v="Preallo User Input"/>
    <s v="Personal - v10 Conversion"/>
    <s v="WV-Marshall-Franklin District Personal (Ohio Power)"/>
    <s v="702110"/>
    <m/>
    <s v="City"/>
    <m/>
    <m/>
    <n v="836600"/>
    <n v="0"/>
    <n v="836600"/>
    <n v="577124.43999999994"/>
    <n v="0"/>
    <n v="313079.40999999997"/>
    <n v="313079.40999999997"/>
    <n v="313079.40999999997"/>
    <m/>
    <m/>
    <m/>
    <m/>
    <m/>
    <m/>
    <m/>
    <m/>
    <m/>
    <s v="GE Commercial Capital - Titles in the Name of the Operating Company  see contract for additional inf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835"/>
    <n v="22"/>
    <n v="2.1956E-2"/>
    <n v="6873.9715259599998"/>
    <n v="6702.1222378109996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2007"/>
    <m/>
    <s v="1231088"/>
    <s v="1"/>
    <s v="Preallo User Input"/>
    <s v="Personal - v10 Conversion"/>
    <s v="WV-Marshall-Franklin District Personal (Ohio Power)"/>
    <s v="702110"/>
    <m/>
    <s v="City"/>
    <m/>
    <m/>
    <n v="450000"/>
    <n v="0"/>
    <n v="450000"/>
    <n v="310430.31"/>
    <n v="0"/>
    <n v="168402.74"/>
    <n v="168402.74"/>
    <n v="168402.74"/>
    <m/>
    <m/>
    <m/>
    <m/>
    <m/>
    <m/>
    <m/>
    <m/>
    <m/>
    <s v="GE Commercial Capital - Titles in the Name of the Operating Company  see contract for additional inf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836"/>
    <n v="22"/>
    <n v="2.1956E-2"/>
    <n v="3697.4505594399998"/>
    <n v="3605.0142954539997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2007"/>
    <m/>
    <m/>
    <m/>
    <s v="System Generated"/>
    <s v="Personal - v10 Conversion"/>
    <s v="WV-Marshall-Franklin District Personal (Ohio Power)"/>
    <s v="702110"/>
    <m/>
    <s v="City"/>
    <m/>
    <m/>
    <n v="351297.06"/>
    <n v="0"/>
    <n v="351297.06"/>
    <n v="242340.57"/>
    <n v="0"/>
    <n v="131465.31"/>
    <n v="131465.31"/>
    <n v="131465.3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380"/>
    <n v="22"/>
    <n v="2.1956E-2"/>
    <n v="2886.4523463599999"/>
    <n v="2814.2910377009998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2008"/>
    <m/>
    <m/>
    <m/>
    <s v="System Generated"/>
    <s v="Personal - v10 Conversion"/>
    <s v="WV-Marshall-Franklin District Personal (Ohio Power)"/>
    <s v="702110"/>
    <m/>
    <s v="City"/>
    <m/>
    <m/>
    <n v="129773.81"/>
    <n v="0"/>
    <n v="129773.81"/>
    <n v="89523.83"/>
    <n v="0"/>
    <n v="48565.03"/>
    <n v="48565.03"/>
    <n v="48565.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68669"/>
    <n v="22"/>
    <n v="2.1956E-2"/>
    <n v="1066.29379868"/>
    <n v="1039.636453713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2009"/>
    <m/>
    <m/>
    <m/>
    <s v="System Generated"/>
    <s v="Personal - v10 Conversion"/>
    <s v="WV-Marshall-Franklin District Personal (Ohio Power)"/>
    <s v="702110"/>
    <m/>
    <s v="City"/>
    <m/>
    <m/>
    <n v="3846618.1"/>
    <n v="0"/>
    <n v="3846618.1"/>
    <n v="2653570.7599999998"/>
    <n v="0"/>
    <n v="1439513.41"/>
    <n v="1439513.41"/>
    <n v="1439513.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400"/>
    <n v="22"/>
    <n v="2.1956E-2"/>
    <n v="31605.956429959999"/>
    <n v="30815.807519210997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2010"/>
    <m/>
    <m/>
    <m/>
    <s v="System Generated"/>
    <s v="Personal - v10 Conversion"/>
    <s v="WV-Marshall-Franklin District Personal (Ohio Power)"/>
    <s v="702110"/>
    <m/>
    <s v="City"/>
    <m/>
    <m/>
    <n v="1042221.93"/>
    <n v="0"/>
    <n v="1042221.93"/>
    <n v="718971.72"/>
    <n v="0"/>
    <n v="390028.96"/>
    <n v="390028.96"/>
    <n v="390028.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27"/>
    <n v="22"/>
    <n v="2.1956E-2"/>
    <n v="8563.4758457600001"/>
    <n v="8349.3889496159991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2011"/>
    <m/>
    <s v="1235005"/>
    <s v="1"/>
    <s v="Preallo User Input"/>
    <s v="Personal - v10 Conversion"/>
    <s v="WV-Marshall-Franklin District Personal (Ohio Power)"/>
    <s v="702110"/>
    <m/>
    <s v="City"/>
    <m/>
    <m/>
    <n v="77614.25"/>
    <n v="0"/>
    <n v="77614.25"/>
    <n v="53541.81"/>
    <n v="0"/>
    <n v="29045.45"/>
    <n v="29045.45"/>
    <n v="29045.45"/>
    <m/>
    <m/>
    <m/>
    <m/>
    <m/>
    <m/>
    <m/>
    <m/>
    <m/>
    <s v="RBS Asset Finance Inc - Titles in the name of the Operating Company with Wells Fargo Ban Northwest N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846"/>
    <n v="22"/>
    <n v="2.1956E-2"/>
    <n v="637.72190020000005"/>
    <n v="621.77885269500007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2011"/>
    <m/>
    <s v="1238989"/>
    <s v="1"/>
    <s v="Preallo User Input"/>
    <s v="Personal - v10 Conversion"/>
    <s v="WV-Marshall-Franklin District Personal (Ohio Power)"/>
    <s v="702110"/>
    <m/>
    <s v="City"/>
    <m/>
    <m/>
    <n v="600800"/>
    <n v="0"/>
    <n v="600800"/>
    <n v="414458.95"/>
    <n v="0"/>
    <n v="224836.37"/>
    <n v="224836.37"/>
    <n v="224836.37"/>
    <m/>
    <m/>
    <m/>
    <m/>
    <m/>
    <m/>
    <m/>
    <m/>
    <m/>
    <s v="RBS Asset Finance Inc - Titles in the name of the Operating Company with Wells Fargo Ban Northwest N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847"/>
    <n v="22"/>
    <n v="2.1956E-2"/>
    <n v="4936.5073397199994"/>
    <n v="4813.0946562269992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2011"/>
    <m/>
    <s v="1238990"/>
    <s v="1"/>
    <s v="Preallo User Input"/>
    <s v="Personal - v10 Conversion"/>
    <s v="WV-Marshall-Franklin District Personal (Ohio Power)"/>
    <s v="702110"/>
    <m/>
    <s v="City"/>
    <m/>
    <m/>
    <n v="29895"/>
    <n v="0"/>
    <n v="29895"/>
    <n v="20622.919999999998"/>
    <n v="0"/>
    <n v="11187.56"/>
    <n v="11187.56"/>
    <n v="11187.56"/>
    <m/>
    <m/>
    <m/>
    <m/>
    <m/>
    <m/>
    <m/>
    <m/>
    <m/>
    <s v="RBS Asset Finance Inc - Titles in the name of the Operating Company with Wells Fargo Ban Northwest N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848"/>
    <n v="22"/>
    <n v="2.1956E-2"/>
    <n v="245.63406735999999"/>
    <n v="239.49321567599998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1600 - Misc Pwr Plant Equip-Coal"/>
    <x v="10"/>
    <s v="Impr/Pers Prop"/>
    <n v="2011"/>
    <m/>
    <m/>
    <m/>
    <s v="System Generated"/>
    <s v="Personal - v10 Conversion"/>
    <s v="WV-Marshall-Franklin District Personal (Ohio Power)"/>
    <s v="702110"/>
    <m/>
    <s v="City"/>
    <m/>
    <m/>
    <n v="459563.18"/>
    <n v="0"/>
    <n v="459563.18"/>
    <n v="317027.42"/>
    <n v="0"/>
    <n v="171981.55"/>
    <n v="171981.55"/>
    <n v="171981.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845"/>
    <n v="22"/>
    <n v="2.1956E-2"/>
    <n v="3776.0269117999997"/>
    <n v="3681.6262390049997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5200 - Structures and Improvements"/>
    <x v="17"/>
    <s v="Impr/Pers Prop"/>
    <n v="2007"/>
    <m/>
    <m/>
    <m/>
    <s v="System Generated"/>
    <s v="Personal - v10 Conversion"/>
    <s v="WV-Marshall-Franklin District Personal (Ohio Power)"/>
    <s v="702110"/>
    <m/>
    <s v="City"/>
    <m/>
    <m/>
    <n v="144232.98000000001"/>
    <n v="0"/>
    <n v="144232.98000000001"/>
    <n v="99498.42"/>
    <n v="0"/>
    <n v="53976.07"/>
    <n v="53976.07"/>
    <n v="53976.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68672"/>
    <n v="22"/>
    <n v="2.1956E-2"/>
    <n v="1185.0985929199999"/>
    <n v="1155.4711280969998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5300 - Station Equipment"/>
    <x v="5"/>
    <s v="Impr/Pers Prop"/>
    <n v="1971"/>
    <m/>
    <m/>
    <m/>
    <s v="System Generated"/>
    <s v="Personal - v10 Conversion"/>
    <s v="WV-Marshall-Franklin District Personal (Ohio Power)"/>
    <s v="702110"/>
    <m/>
    <s v="City"/>
    <m/>
    <m/>
    <n v="1832422.51"/>
    <n v="0"/>
    <n v="1832422.51"/>
    <n v="1264087.74"/>
    <n v="0"/>
    <n v="685744.39"/>
    <n v="685744.39"/>
    <n v="685744.3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59"/>
    <n v="22"/>
    <n v="2.1956E-2"/>
    <n v="15056.203826840001"/>
    <n v="14679.798731169001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5300 - Station Equipment"/>
    <x v="5"/>
    <s v="Impr/Pers Prop"/>
    <n v="1973"/>
    <m/>
    <m/>
    <m/>
    <s v="System Generated"/>
    <s v="Personal - v10 Conversion"/>
    <s v="WV-Marshall-Franklin District Personal (Ohio Power)"/>
    <s v="702110"/>
    <m/>
    <s v="City"/>
    <m/>
    <m/>
    <n v="187897.24"/>
    <n v="0"/>
    <n v="187897.24"/>
    <n v="129620"/>
    <n v="0"/>
    <n v="70316.47"/>
    <n v="70316.47"/>
    <n v="70316.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60"/>
    <n v="22"/>
    <n v="2.1956E-2"/>
    <n v="1543.8684153199999"/>
    <n v="1505.271704936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5300 - Station Equipment"/>
    <x v="5"/>
    <s v="Impr/Pers Prop"/>
    <n v="1978"/>
    <m/>
    <m/>
    <m/>
    <s v="System Generated"/>
    <s v="Personal - v10 Conversion"/>
    <s v="WV-Marshall-Franklin District Personal (Ohio Power)"/>
    <s v="702110"/>
    <m/>
    <s v="City"/>
    <m/>
    <m/>
    <n v="497081.62"/>
    <n v="0"/>
    <n v="497081.62"/>
    <n v="342909.33"/>
    <n v="0"/>
    <n v="186022.02"/>
    <n v="186022.02"/>
    <n v="186022.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62"/>
    <n v="22"/>
    <n v="2.1956E-2"/>
    <n v="4084.2994711199999"/>
    <n v="3982.1919843419996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5300 - Station Equipment"/>
    <x v="5"/>
    <s v="Impr/Pers Prop"/>
    <n v="1989"/>
    <m/>
    <m/>
    <m/>
    <s v="System Generated"/>
    <s v="Personal - v10 Conversion"/>
    <s v="WV-Marshall-Franklin District Personal (Ohio Power)"/>
    <s v="702110"/>
    <m/>
    <s v="City"/>
    <m/>
    <m/>
    <n v="2387791.98"/>
    <n v="0"/>
    <n v="2387791.98"/>
    <n v="1647206.67"/>
    <n v="0"/>
    <n v="893579.37"/>
    <n v="893579.37"/>
    <n v="893579.3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65"/>
    <n v="22"/>
    <n v="2.1956E-2"/>
    <n v="19619.42864772"/>
    <n v="19128.942931526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5300 - Station Equipment"/>
    <x v="5"/>
    <s v="Impr/Pers Prop"/>
    <n v="1994"/>
    <m/>
    <m/>
    <m/>
    <s v="System Generated"/>
    <s v="Personal - v10 Conversion"/>
    <s v="WV-Marshall-Franklin District Personal (Ohio Power)"/>
    <s v="702110"/>
    <m/>
    <s v="City"/>
    <m/>
    <m/>
    <n v="1724779.03"/>
    <n v="0"/>
    <n v="1724779.03"/>
    <n v="1189830.4099999999"/>
    <n v="0"/>
    <n v="645461.15"/>
    <n v="645461.15"/>
    <n v="645461.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69"/>
    <n v="22"/>
    <n v="2.1956E-2"/>
    <n v="14171.7450094"/>
    <n v="13817.451384164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5300 - Station Equipment"/>
    <x v="5"/>
    <s v="Impr/Pers Prop"/>
    <n v="1995"/>
    <m/>
    <m/>
    <m/>
    <s v="System Generated"/>
    <s v="Personal - v10 Conversion"/>
    <s v="WV-Marshall-Franklin District Personal (Ohio Power)"/>
    <s v="702110"/>
    <m/>
    <s v="City"/>
    <m/>
    <m/>
    <n v="80987.990000000005"/>
    <n v="0"/>
    <n v="80987.990000000005"/>
    <n v="55869.17"/>
    <n v="0"/>
    <n v="30308"/>
    <n v="30308"/>
    <n v="3030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71"/>
    <n v="22"/>
    <n v="2.1956E-2"/>
    <n v="665.44244800000001"/>
    <n v="648.80638680000004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5300 - Station Equipment"/>
    <x v="5"/>
    <s v="Impr/Pers Prop"/>
    <n v="1998"/>
    <m/>
    <m/>
    <m/>
    <s v="System Generated"/>
    <s v="Personal - v10 Conversion"/>
    <s v="WV-Marshall-Franklin District Personal (Ohio Power)"/>
    <s v="702110"/>
    <m/>
    <s v="City"/>
    <m/>
    <m/>
    <n v="1823536.77"/>
    <n v="0"/>
    <n v="1823536.77"/>
    <n v="1257957.96"/>
    <n v="0"/>
    <n v="682419.1"/>
    <n v="682419.1"/>
    <n v="682419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74"/>
    <n v="22"/>
    <n v="2.1956E-2"/>
    <n v="14983.193759599999"/>
    <n v="14608.613915609998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5300 - Station Equipment"/>
    <x v="5"/>
    <s v="Impr/Pers Prop"/>
    <n v="2002"/>
    <m/>
    <m/>
    <m/>
    <s v="System Generated"/>
    <s v="Personal - v10 Conversion"/>
    <s v="WV-Marshall-Franklin District Personal (Ohio Power)"/>
    <s v="702110"/>
    <m/>
    <s v="City"/>
    <m/>
    <m/>
    <n v="617895.03"/>
    <n v="0"/>
    <n v="617895.03"/>
    <n v="426251.88"/>
    <n v="0"/>
    <n v="231233.82"/>
    <n v="231233.82"/>
    <n v="231233.8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76"/>
    <n v="22"/>
    <n v="2.1956E-2"/>
    <n v="5076.9697519199999"/>
    <n v="4950.0455081219998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5300 - Station Equipment"/>
    <x v="5"/>
    <s v="Impr/Pers Prop"/>
    <n v="2006"/>
    <m/>
    <m/>
    <m/>
    <s v="System Generated"/>
    <s v="Personal - v10 Conversion"/>
    <s v="WV-Marshall-Franklin District Personal (Ohio Power)"/>
    <s v="702110"/>
    <m/>
    <s v="City"/>
    <m/>
    <m/>
    <n v="2361067.9300000002"/>
    <n v="0"/>
    <n v="2361067.9300000002"/>
    <n v="1628771.21"/>
    <n v="0"/>
    <n v="883578.47"/>
    <n v="883578.47"/>
    <n v="883578.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24"/>
    <n v="22"/>
    <n v="2.1956E-2"/>
    <n v="19399.84888732"/>
    <n v="18914.852665137001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9000 - Structures and Improvements"/>
    <x v="18"/>
    <s v="Impr/Pers Prop"/>
    <n v="2008"/>
    <m/>
    <m/>
    <m/>
    <s v="System Generated"/>
    <s v="Personal - v10 Conversion"/>
    <s v="WV-Marshall-Franklin District Personal (Ohio Power)"/>
    <s v="702110"/>
    <m/>
    <s v="City"/>
    <m/>
    <m/>
    <n v="136829.92000000001"/>
    <n v="0"/>
    <n v="136829.92000000001"/>
    <n v="94391.45"/>
    <n v="0"/>
    <n v="51205.63"/>
    <n v="51205.63"/>
    <n v="51205.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68674"/>
    <n v="22"/>
    <n v="2.1956E-2"/>
    <n v="1124.27081228"/>
    <n v="1096.164041972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9100 - Office Furniture, Equipment"/>
    <x v="19"/>
    <s v="Impr/Pers Prop"/>
    <n v="2001"/>
    <m/>
    <m/>
    <m/>
    <s v="System Generated"/>
    <s v="Personal - v10 Conversion"/>
    <s v="WV-Marshall-Franklin District Personal (Ohio Power)"/>
    <s v="702110"/>
    <m/>
    <s v="City"/>
    <m/>
    <m/>
    <n v="18798"/>
    <n v="0"/>
    <n v="18798"/>
    <n v="12967.71"/>
    <n v="0"/>
    <n v="7034.74"/>
    <n v="7034.74"/>
    <n v="7034.7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30"/>
    <n v="22"/>
    <n v="2.1956E-2"/>
    <n v="154.45475144"/>
    <n v="150.59338265399998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9100 - Office Furniture, Equipment"/>
    <x v="19"/>
    <s v="Impr/Pers Prop"/>
    <n v="2003"/>
    <m/>
    <m/>
    <m/>
    <s v="System Generated"/>
    <s v="Personal - v10 Conversion"/>
    <s v="WV-Marshall-Franklin District Personal (Ohio Power)"/>
    <s v="702110"/>
    <m/>
    <s v="City"/>
    <m/>
    <m/>
    <n v="6106.46"/>
    <n v="0"/>
    <n v="6106.46"/>
    <n v="4212.51"/>
    <n v="0"/>
    <n v="2285.21"/>
    <n v="2285.21"/>
    <n v="2285.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32"/>
    <n v="22"/>
    <n v="2.1956E-2"/>
    <n v="50.174070759999999"/>
    <n v="48.919718990999996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9100 - Office Furniture, Equipment"/>
    <x v="19"/>
    <s v="Impr/Pers Prop"/>
    <n v="2004"/>
    <m/>
    <m/>
    <m/>
    <s v="System Generated"/>
    <s v="Personal - v10 Conversion"/>
    <s v="WV-Marshall-Franklin District Personal (Ohio Power)"/>
    <s v="702110"/>
    <m/>
    <s v="City"/>
    <m/>
    <m/>
    <n v="19514.490000000002"/>
    <n v="0"/>
    <n v="19514.490000000002"/>
    <n v="13461.98"/>
    <n v="0"/>
    <n v="7302.88"/>
    <n v="7302.88"/>
    <n v="7302.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33"/>
    <n v="22"/>
    <n v="2.1956E-2"/>
    <n v="160.34203328000001"/>
    <n v="156.33348244800001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9100 - Office Furniture, Equipment"/>
    <x v="19"/>
    <s v="Impr/Pers Prop"/>
    <n v="2005"/>
    <m/>
    <m/>
    <m/>
    <s v="System Generated"/>
    <s v="Personal - v10 Conversion"/>
    <s v="WV-Marshall-Franklin District Personal (Ohio Power)"/>
    <s v="702110"/>
    <m/>
    <s v="City"/>
    <m/>
    <m/>
    <n v="10869.58"/>
    <n v="0"/>
    <n v="10869.58"/>
    <n v="7498.33"/>
    <n v="0"/>
    <n v="4067.71"/>
    <n v="4067.71"/>
    <n v="4067.7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34"/>
    <n v="22"/>
    <n v="2.1956E-2"/>
    <n v="89.310640759999998"/>
    <n v="87.077874741000002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9100 - Office Furniture, Equipment"/>
    <x v="19"/>
    <s v="Impr/Pers Prop"/>
    <n v="2006"/>
    <m/>
    <m/>
    <m/>
    <s v="System Generated"/>
    <s v="Personal - v10 Conversion"/>
    <s v="WV-Marshall-Franklin District Personal (Ohio Power)"/>
    <s v="702110"/>
    <m/>
    <s v="City"/>
    <m/>
    <m/>
    <n v="52063.96"/>
    <n v="0"/>
    <n v="52063.96"/>
    <n v="35916.07"/>
    <n v="0"/>
    <n v="19483.810000000001"/>
    <n v="19483.810000000001"/>
    <n v="19483.81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36"/>
    <n v="22"/>
    <n v="2.1956E-2"/>
    <n v="427.78653236000002"/>
    <n v="417.091869051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9100 - Office Furniture, Equipment"/>
    <x v="19"/>
    <s v="Impr/Pers Prop"/>
    <n v="2007"/>
    <m/>
    <m/>
    <m/>
    <s v="System Generated"/>
    <s v="Personal - v10 Conversion"/>
    <s v="WV-Marshall-Franklin District Personal (Ohio Power)"/>
    <s v="702110"/>
    <m/>
    <s v="City"/>
    <m/>
    <m/>
    <n v="86784.85"/>
    <n v="0"/>
    <n v="86784.85"/>
    <n v="59868.11"/>
    <n v="0"/>
    <n v="32477.35"/>
    <n v="32477.35"/>
    <n v="32477.3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39"/>
    <n v="22"/>
    <n v="2.1956E-2"/>
    <n v="713.07269659999997"/>
    <n v="695.24587918499992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9100 - Office Furniture, Equipment"/>
    <x v="19"/>
    <s v="Impr/Pers Prop"/>
    <n v="2011"/>
    <m/>
    <s v="1240237"/>
    <s v="2"/>
    <s v="Preallo User Input"/>
    <s v="Personal - v10 Conversion"/>
    <s v="WV-Marshall-Franklin District Personal (Ohio Power)"/>
    <s v="702110"/>
    <m/>
    <s v="City"/>
    <m/>
    <m/>
    <n v="167.16"/>
    <n v="0"/>
    <n v="167.16"/>
    <n v="115.31"/>
    <n v="0"/>
    <n v="62.55"/>
    <n v="62.55"/>
    <n v="62.55"/>
    <m/>
    <m/>
    <m/>
    <m/>
    <m/>
    <m/>
    <m/>
    <m/>
    <m/>
    <s v="Huntington Bank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870"/>
    <n v="22"/>
    <n v="2.1956E-2"/>
    <n v="1.3733477999999999"/>
    <n v="1.339014105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9100 - Office Furniture, Equipment"/>
    <x v="19"/>
    <s v="Impr/Pers Prop"/>
    <n v="2011"/>
    <m/>
    <s v="1240237"/>
    <s v="1"/>
    <s v="Preallo User Input"/>
    <s v="Personal - v10 Conversion"/>
    <s v="WV-Marshall-Franklin District Personal (Ohio Power)"/>
    <s v="702110"/>
    <m/>
    <s v="City"/>
    <m/>
    <m/>
    <n v="2785.95"/>
    <n v="0"/>
    <n v="2785.95"/>
    <n v="1921.87"/>
    <n v="0"/>
    <n v="1042.58"/>
    <n v="1042.58"/>
    <n v="1042.58"/>
    <m/>
    <m/>
    <m/>
    <m/>
    <m/>
    <m/>
    <m/>
    <m/>
    <m/>
    <s v="Huntington Bank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869"/>
    <n v="22"/>
    <n v="2.1956E-2"/>
    <n v="22.890886479999999"/>
    <n v="22.318614317999998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9111 - Office Equip - Computers"/>
    <x v="19"/>
    <s v="Impr/Pers Prop"/>
    <n v="2010"/>
    <m/>
    <s v="1205529"/>
    <s v="2"/>
    <s v="Preallo User Input"/>
    <s v="Personal - v10 Conversion"/>
    <s v="WV-Marshall-Franklin District Personal (Ohio Power)"/>
    <s v="702110"/>
    <m/>
    <s v="City"/>
    <m/>
    <m/>
    <n v="45.37"/>
    <n v="0"/>
    <n v="45.37"/>
    <n v="31.3"/>
    <n v="0"/>
    <n v="16.98"/>
    <n v="16.98"/>
    <n v="16.98"/>
    <m/>
    <m/>
    <m/>
    <m/>
    <m/>
    <m/>
    <m/>
    <m/>
    <m/>
    <s v="Huntington Bank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872"/>
    <n v="22"/>
    <n v="2.1956E-2"/>
    <n v="0.37281288000000001"/>
    <n v="0.36349255800000002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9111 - Office Equip - Computers"/>
    <x v="19"/>
    <s v="Impr/Pers Prop"/>
    <n v="2010"/>
    <m/>
    <s v="1205529"/>
    <s v="1"/>
    <s v="Preallo User Input"/>
    <s v="Personal - v10 Conversion"/>
    <s v="WV-Marshall-Franklin District Personal (Ohio Power)"/>
    <s v="702110"/>
    <m/>
    <s v="City"/>
    <m/>
    <m/>
    <n v="756.11"/>
    <n v="0"/>
    <n v="756.11"/>
    <n v="521.6"/>
    <n v="0"/>
    <n v="282.95999999999998"/>
    <n v="282.95999999999998"/>
    <n v="282.95999999999998"/>
    <m/>
    <m/>
    <m/>
    <m/>
    <m/>
    <m/>
    <m/>
    <m/>
    <m/>
    <s v="Huntington Bank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871"/>
    <n v="22"/>
    <n v="2.1956E-2"/>
    <n v="6.2126697599999998"/>
    <n v="6.0573530159999995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9200 - Transportation Equipment"/>
    <x v="20"/>
    <s v="Impr/Pers Prop"/>
    <n v="2003"/>
    <m/>
    <s v="1230717"/>
    <s v="1"/>
    <s v="Preallo User Input"/>
    <s v="Personal - v10 Conversion"/>
    <s v="WV-Marshall-Franklin District Personal (Ohio Power)"/>
    <s v="702110"/>
    <m/>
    <s v="City"/>
    <m/>
    <m/>
    <n v="24420"/>
    <n v="0"/>
    <n v="24420"/>
    <n v="16846.02"/>
    <n v="0"/>
    <n v="9138.66"/>
    <n v="9138.66"/>
    <n v="9138.66"/>
    <m/>
    <m/>
    <m/>
    <m/>
    <m/>
    <m/>
    <m/>
    <m/>
    <m/>
    <s v="GE Commercial Capital - Titles in the Name of the Operating Company  see contract for additional inf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873"/>
    <n v="22"/>
    <n v="2.1956E-2"/>
    <n v="200.64841895999999"/>
    <n v="195.632208486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9200 - Transportation Equipment"/>
    <x v="20"/>
    <s v="Impr/Pers Prop"/>
    <n v="2005"/>
    <m/>
    <s v="1240647"/>
    <s v="1"/>
    <s v="Preallo User Input"/>
    <s v="Personal - v10 Conversion"/>
    <s v="WV-Marshall-Franklin District Personal (Ohio Power)"/>
    <s v="702110"/>
    <m/>
    <s v="City"/>
    <m/>
    <m/>
    <n v="22113.439999999999"/>
    <n v="0"/>
    <n v="22113.439999999999"/>
    <n v="15254.85"/>
    <n v="0"/>
    <n v="8275.48"/>
    <n v="8275.48"/>
    <n v="8275.48"/>
    <m/>
    <m/>
    <m/>
    <m/>
    <m/>
    <m/>
    <m/>
    <m/>
    <m/>
    <s v="RBS Asset Finance Inc - Titles in the name of the Operating Company with Wells Fargo Ban Northwest N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876"/>
    <n v="22"/>
    <n v="2.1956E-2"/>
    <n v="181.69643887999999"/>
    <n v="177.1540279079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9200 - Transportation Equipment"/>
    <x v="20"/>
    <s v="Impr/Pers Prop"/>
    <n v="2006"/>
    <m/>
    <s v="1240900"/>
    <s v="1"/>
    <s v="Preallo User Input"/>
    <s v="Personal - v10 Conversion"/>
    <s v="WV-Marshall-Franklin District Personal (Ohio Power)"/>
    <s v="702110"/>
    <m/>
    <s v="City"/>
    <m/>
    <m/>
    <n v="16985.5"/>
    <n v="0"/>
    <n v="16985.5"/>
    <n v="11717.36"/>
    <n v="0"/>
    <n v="6356.45"/>
    <n v="6356.45"/>
    <n v="6356.45"/>
    <m/>
    <m/>
    <m/>
    <m/>
    <m/>
    <m/>
    <m/>
    <m/>
    <m/>
    <s v="RBS Asset Finance Inc - Titles in the name of the Operating Company with Wells Fargo Ban Northwest N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878"/>
    <n v="22"/>
    <n v="2.1956E-2"/>
    <n v="139.56221619999999"/>
    <n v="136.07316079499998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9200 - Transportation Equipment"/>
    <x v="20"/>
    <s v="Impr/Pers Prop"/>
    <n v="2006"/>
    <m/>
    <s v="1240901"/>
    <s v="1"/>
    <s v="Preallo User Input"/>
    <s v="Personal - v10 Conversion"/>
    <s v="WV-Marshall-Franklin District Personal (Ohio Power)"/>
    <s v="702110"/>
    <m/>
    <s v="City"/>
    <m/>
    <m/>
    <n v="16985.5"/>
    <n v="0"/>
    <n v="16985.5"/>
    <n v="11717.36"/>
    <n v="0"/>
    <n v="6356.45"/>
    <n v="6356.45"/>
    <n v="6356.45"/>
    <m/>
    <m/>
    <m/>
    <m/>
    <m/>
    <m/>
    <m/>
    <m/>
    <m/>
    <s v="RBS Asset Finance Inc - Titles in the name of the Operating Company with Wells Fargo Ban Northwest N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879"/>
    <n v="22"/>
    <n v="2.1956E-2"/>
    <n v="139.56221619999999"/>
    <n v="136.07316079499998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9200 - Transportation Equipment"/>
    <x v="20"/>
    <s v="Impr/Pers Prop"/>
    <n v="2008"/>
    <m/>
    <s v="1176816"/>
    <s v="1"/>
    <s v="Preallo User Input"/>
    <s v="Personal - v10 Conversion"/>
    <s v="WV-Marshall-Franklin District Personal (Ohio Power)"/>
    <s v="702110"/>
    <m/>
    <s v="City"/>
    <m/>
    <m/>
    <n v="39208"/>
    <n v="0"/>
    <n v="39208"/>
    <n v="27047.45"/>
    <n v="0"/>
    <n v="14672.74"/>
    <n v="14672.74"/>
    <n v="14672.74"/>
    <m/>
    <m/>
    <m/>
    <m/>
    <m/>
    <m/>
    <m/>
    <m/>
    <m/>
    <s v="RBS Asset Finance Inc - Titles in the name of the Operating Company with Wells Fargo Ban Northwest N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884"/>
    <n v="22"/>
    <n v="2.1956E-2"/>
    <n v="322.15467944"/>
    <n v="314.1008124539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9200 - Transportation Equipment"/>
    <x v="20"/>
    <s v="Impr/Pers Prop"/>
    <n v="2008"/>
    <m/>
    <s v="1174901"/>
    <s v="1"/>
    <s v="Preallo User Input"/>
    <s v="Personal - v10 Conversion"/>
    <s v="WV-Marshall-Franklin District Personal (Ohio Power)"/>
    <s v="702110"/>
    <m/>
    <s v="City"/>
    <m/>
    <m/>
    <n v="37639"/>
    <n v="0"/>
    <n v="37639"/>
    <n v="25965.08"/>
    <n v="0"/>
    <n v="14085.58"/>
    <n v="14085.58"/>
    <n v="14085.58"/>
    <m/>
    <m/>
    <m/>
    <m/>
    <m/>
    <m/>
    <m/>
    <m/>
    <m/>
    <s v="RBS Asset Finance Inc - Titles in the name of the Operating Company with Wells Fargo Ban Northwest N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883"/>
    <n v="22"/>
    <n v="2.1956E-2"/>
    <n v="309.26299447999997"/>
    <n v="301.53141961799997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9400 - Tools"/>
    <x v="23"/>
    <s v="Impr/Pers Prop"/>
    <n v="2002"/>
    <m/>
    <s v="1231242"/>
    <s v="1"/>
    <s v="Preallo User Input"/>
    <s v="Personal - v10 Conversion"/>
    <s v="WV-Marshall-Franklin District Personal (Ohio Power)"/>
    <s v="702110"/>
    <m/>
    <s v="City"/>
    <m/>
    <m/>
    <n v="24192"/>
    <n v="0"/>
    <n v="24192"/>
    <n v="16688.73"/>
    <n v="0"/>
    <n v="9053.33"/>
    <n v="9053.33"/>
    <n v="9053.33"/>
    <m/>
    <m/>
    <m/>
    <m/>
    <m/>
    <m/>
    <m/>
    <m/>
    <m/>
    <s v="GE Commercial Capital - Titles in the Name of the Operating Company  see contract for additional inf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885"/>
    <n v="22"/>
    <n v="2.1956E-2"/>
    <n v="198.77491348000001"/>
    <n v="193.805540643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9700 - Communication Equipment"/>
    <x v="6"/>
    <s v="Impr/Pers Prop"/>
    <n v="2004"/>
    <m/>
    <m/>
    <m/>
    <s v="System Generated"/>
    <s v="Personal - v10 Conversion"/>
    <s v="WV-Marshall-Franklin District Personal (Ohio Power)"/>
    <s v="702110"/>
    <m/>
    <s v="City"/>
    <m/>
    <m/>
    <n v="9227.99"/>
    <n v="0"/>
    <n v="9227.99"/>
    <n v="6365.88"/>
    <n v="0"/>
    <n v="3453.37"/>
    <n v="3453.37"/>
    <n v="3453.3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41"/>
    <n v="22"/>
    <n v="2.1956E-2"/>
    <n v="75.822191719999992"/>
    <n v="73.9266369269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9700 - Communication Equipment"/>
    <x v="6"/>
    <s v="Impr/Pers Prop"/>
    <n v="2005"/>
    <m/>
    <m/>
    <m/>
    <s v="System Generated"/>
    <s v="Personal - v10 Conversion"/>
    <s v="WV-Marshall-Franklin District Personal (Ohio Power)"/>
    <s v="702110"/>
    <m/>
    <s v="City"/>
    <m/>
    <m/>
    <n v="3938.54"/>
    <n v="0"/>
    <n v="3938.54"/>
    <n v="2716.98"/>
    <n v="0"/>
    <n v="1473.91"/>
    <n v="1473.91"/>
    <n v="1473.9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42"/>
    <n v="22"/>
    <n v="2.1956E-2"/>
    <n v="32.361167960000003"/>
    <n v="31.552138761000002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9700 - Communication Equipment"/>
    <x v="6"/>
    <s v="Impr/Pers Prop"/>
    <n v="2006"/>
    <m/>
    <m/>
    <m/>
    <s v="System Generated"/>
    <s v="Personal - v10 Conversion"/>
    <s v="WV-Marshall-Franklin District Personal (Ohio Power)"/>
    <s v="702110"/>
    <m/>
    <s v="City"/>
    <m/>
    <m/>
    <n v="24527.08"/>
    <n v="0"/>
    <n v="24527.08"/>
    <n v="16919.89"/>
    <n v="0"/>
    <n v="9178.73"/>
    <n v="9178.73"/>
    <n v="9178.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43"/>
    <n v="22"/>
    <n v="2.1956E-2"/>
    <n v="201.52819588"/>
    <n v="196.48999098299998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9700 - Communication Equipment"/>
    <x v="6"/>
    <s v="Impr/Pers Prop"/>
    <n v="2007"/>
    <m/>
    <s v="1231127"/>
    <s v="1"/>
    <s v="Preallo User Input"/>
    <s v="Personal - v10 Conversion"/>
    <s v="WV-Marshall-Franklin District Personal (Ohio Power)"/>
    <s v="702110"/>
    <m/>
    <s v="City"/>
    <m/>
    <m/>
    <n v="3236.1"/>
    <n v="0"/>
    <n v="3236.1"/>
    <n v="2232.41"/>
    <n v="0"/>
    <n v="1211.04"/>
    <n v="1211.04"/>
    <n v="1211.04"/>
    <m/>
    <m/>
    <m/>
    <m/>
    <m/>
    <m/>
    <m/>
    <m/>
    <m/>
    <s v="GE Commercial Capital - Titles in the Name of the Operating Company  see contract for additional inf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888"/>
    <n v="22"/>
    <n v="2.1956E-2"/>
    <n v="26.58959424"/>
    <n v="25.924854384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9700 - Communication Equipment"/>
    <x v="6"/>
    <s v="Impr/Pers Prop"/>
    <n v="2007"/>
    <m/>
    <s v="1231128"/>
    <s v="1"/>
    <s v="Preallo User Input"/>
    <s v="Personal - v10 Conversion"/>
    <s v="WV-Marshall-Franklin District Personal (Ohio Power)"/>
    <s v="702110"/>
    <m/>
    <s v="City"/>
    <m/>
    <m/>
    <n v="3236.1"/>
    <n v="0"/>
    <n v="3236.1"/>
    <n v="2232.41"/>
    <n v="0"/>
    <n v="1211.04"/>
    <n v="1211.04"/>
    <n v="1211.04"/>
    <m/>
    <m/>
    <m/>
    <m/>
    <m/>
    <m/>
    <m/>
    <m/>
    <m/>
    <s v="GE Commercial Capital - Titles in the Name of the Operating Company  see contract for additional inf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889"/>
    <n v="22"/>
    <n v="2.1956E-2"/>
    <n v="26.58959424"/>
    <n v="25.924854384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9700 - Communication Equipment"/>
    <x v="6"/>
    <s v="Impr/Pers Prop"/>
    <n v="2008"/>
    <m/>
    <s v="1231162"/>
    <s v="1"/>
    <s v="Preallo User Input"/>
    <s v="Personal - v10 Conversion"/>
    <s v="WV-Marshall-Franklin District Personal (Ohio Power)"/>
    <s v="702110"/>
    <m/>
    <s v="City"/>
    <m/>
    <m/>
    <n v="3179.4"/>
    <n v="0"/>
    <n v="3179.4"/>
    <n v="2193.29"/>
    <n v="0"/>
    <n v="1189.82"/>
    <n v="1189.82"/>
    <n v="1189.82"/>
    <m/>
    <m/>
    <m/>
    <m/>
    <m/>
    <m/>
    <m/>
    <m/>
    <m/>
    <s v="GE Commercial Capital - Titles in the Name of the Operating Company  see contract for additional inf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890"/>
    <n v="22"/>
    <n v="2.1956E-2"/>
    <n v="26.123687919999998"/>
    <n v="25.47059572199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9700 - Communication Equipment"/>
    <x v="6"/>
    <s v="Impr/Pers Prop"/>
    <n v="2008"/>
    <m/>
    <s v="1231163"/>
    <s v="1"/>
    <s v="Preallo User Input"/>
    <s v="Personal - v10 Conversion"/>
    <s v="WV-Marshall-Franklin District Personal (Ohio Power)"/>
    <s v="702110"/>
    <m/>
    <s v="City"/>
    <m/>
    <m/>
    <n v="3179.4"/>
    <n v="0"/>
    <n v="3179.4"/>
    <n v="2193.29"/>
    <n v="0"/>
    <n v="1189.82"/>
    <n v="1189.82"/>
    <n v="1189.82"/>
    <m/>
    <m/>
    <m/>
    <m/>
    <m/>
    <m/>
    <m/>
    <m/>
    <m/>
    <s v="GE Commercial Capital - Titles in the Name of the Operating Company  see contract for additional inf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891"/>
    <n v="22"/>
    <n v="2.1956E-2"/>
    <n v="26.123687919999998"/>
    <n v="25.47059572199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9700 - Communication Equipment"/>
    <x v="6"/>
    <s v="Impr/Pers Prop"/>
    <n v="2008"/>
    <m/>
    <s v="1231166"/>
    <s v="1"/>
    <s v="Preallo User Input"/>
    <s v="Personal - v10 Conversion"/>
    <s v="WV-Marshall-Franklin District Personal (Ohio Power)"/>
    <s v="702110"/>
    <m/>
    <s v="City"/>
    <m/>
    <m/>
    <n v="3179.4"/>
    <n v="0"/>
    <n v="3179.4"/>
    <n v="2193.29"/>
    <n v="0"/>
    <n v="1189.82"/>
    <n v="1189.82"/>
    <n v="1189.82"/>
    <m/>
    <m/>
    <m/>
    <m/>
    <m/>
    <m/>
    <m/>
    <m/>
    <m/>
    <s v="GE Commercial Capital - Titles in the Name of the Operating Company  see contract for additional inf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892"/>
    <n v="22"/>
    <n v="2.1956E-2"/>
    <n v="26.123687919999998"/>
    <n v="25.47059572199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9700 - Communication Equipment"/>
    <x v="6"/>
    <s v="Impr/Pers Prop"/>
    <n v="2008"/>
    <m/>
    <s v="1231167"/>
    <s v="1"/>
    <s v="Preallo User Input"/>
    <s v="Personal - v10 Conversion"/>
    <s v="WV-Marshall-Franklin District Personal (Ohio Power)"/>
    <s v="702110"/>
    <m/>
    <s v="City"/>
    <m/>
    <m/>
    <n v="3179.4"/>
    <n v="0"/>
    <n v="3179.4"/>
    <n v="2193.29"/>
    <n v="0"/>
    <n v="1189.82"/>
    <n v="1189.82"/>
    <n v="1189.82"/>
    <m/>
    <m/>
    <m/>
    <m/>
    <m/>
    <m/>
    <m/>
    <m/>
    <m/>
    <s v="GE Commercial Capital - Titles in the Name of the Operating Company  see contract for additional inf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893"/>
    <n v="22"/>
    <n v="2.1956E-2"/>
    <n v="26.123687919999998"/>
    <n v="25.47059572199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9700 - Communication Equipment"/>
    <x v="6"/>
    <s v="Impr/Pers Prop"/>
    <n v="2008"/>
    <m/>
    <s v="1231168"/>
    <s v="1"/>
    <s v="Preallo User Input"/>
    <s v="Personal - v10 Conversion"/>
    <s v="WV-Marshall-Franklin District Personal (Ohio Power)"/>
    <s v="702110"/>
    <m/>
    <s v="City"/>
    <m/>
    <m/>
    <n v="3179.4"/>
    <n v="0"/>
    <n v="3179.4"/>
    <n v="2193.29"/>
    <n v="0"/>
    <n v="1189.82"/>
    <n v="1189.82"/>
    <n v="1189.82"/>
    <m/>
    <m/>
    <m/>
    <m/>
    <m/>
    <m/>
    <m/>
    <m/>
    <m/>
    <s v="GE Commercial Capital - Titles in the Name of the Operating Company  see contract for additional inf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894"/>
    <n v="22"/>
    <n v="2.1956E-2"/>
    <n v="26.123687919999998"/>
    <n v="25.47059572199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9700 - Communication Equipment"/>
    <x v="6"/>
    <s v="Impr/Pers Prop"/>
    <n v="2008"/>
    <m/>
    <s v="1231169"/>
    <s v="1"/>
    <s v="Preallo User Input"/>
    <s v="Personal - v10 Conversion"/>
    <s v="WV-Marshall-Franklin District Personal (Ohio Power)"/>
    <s v="702110"/>
    <m/>
    <s v="City"/>
    <m/>
    <m/>
    <n v="3179.4"/>
    <n v="0"/>
    <n v="3179.4"/>
    <n v="2193.29"/>
    <n v="0"/>
    <n v="1189.82"/>
    <n v="1189.82"/>
    <n v="1189.82"/>
    <m/>
    <m/>
    <m/>
    <m/>
    <m/>
    <m/>
    <m/>
    <m/>
    <m/>
    <s v="GE Commercial Capital - Titles in the Name of the Operating Company  see contract for additional inf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895"/>
    <n v="22"/>
    <n v="2.1956E-2"/>
    <n v="26.123687919999998"/>
    <n v="25.47059572199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9700 - Communication Equipment"/>
    <x v="6"/>
    <s v="Impr/Pers Prop"/>
    <n v="2008"/>
    <m/>
    <s v="1231170"/>
    <s v="1"/>
    <s v="Preallo User Input"/>
    <s v="Personal - v10 Conversion"/>
    <s v="WV-Marshall-Franklin District Personal (Ohio Power)"/>
    <s v="702110"/>
    <m/>
    <s v="City"/>
    <m/>
    <m/>
    <n v="3179.4"/>
    <n v="0"/>
    <n v="3179.4"/>
    <n v="2193.29"/>
    <n v="0"/>
    <n v="1189.82"/>
    <n v="1189.82"/>
    <n v="1189.82"/>
    <m/>
    <m/>
    <m/>
    <m/>
    <m/>
    <m/>
    <m/>
    <m/>
    <m/>
    <s v="GE Commercial Capital - Titles in the Name of the Operating Company  see contract for additional inf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896"/>
    <n v="22"/>
    <n v="2.1956E-2"/>
    <n v="26.123687919999998"/>
    <n v="25.47059572199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9700 - Communication Equipment"/>
    <x v="6"/>
    <s v="Impr/Pers Prop"/>
    <n v="2008"/>
    <m/>
    <s v="1231171"/>
    <s v="1"/>
    <s v="Preallo User Input"/>
    <s v="Personal - v10 Conversion"/>
    <s v="WV-Marshall-Franklin District Personal (Ohio Power)"/>
    <s v="702110"/>
    <m/>
    <s v="City"/>
    <m/>
    <m/>
    <n v="3179.4"/>
    <n v="0"/>
    <n v="3179.4"/>
    <n v="2193.29"/>
    <n v="0"/>
    <n v="1189.82"/>
    <n v="1189.82"/>
    <n v="1189.82"/>
    <m/>
    <m/>
    <m/>
    <m/>
    <m/>
    <m/>
    <m/>
    <m/>
    <m/>
    <s v="GE Commercial Capital - Titles in the Name of the Operating Company  see contract for additional inf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897"/>
    <n v="22"/>
    <n v="2.1956E-2"/>
    <n v="26.123687919999998"/>
    <n v="25.47059572199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9700 - Communication Equipment"/>
    <x v="6"/>
    <s v="Impr/Pers Prop"/>
    <n v="2008"/>
    <m/>
    <s v="1231172"/>
    <s v="1"/>
    <s v="Preallo User Input"/>
    <s v="Personal - v10 Conversion"/>
    <s v="WV-Marshall-Franklin District Personal (Ohio Power)"/>
    <s v="702110"/>
    <m/>
    <s v="City"/>
    <m/>
    <m/>
    <n v="3179.4"/>
    <n v="0"/>
    <n v="3179.4"/>
    <n v="2193.29"/>
    <n v="0"/>
    <n v="1189.82"/>
    <n v="1189.82"/>
    <n v="1189.82"/>
    <m/>
    <m/>
    <m/>
    <m/>
    <m/>
    <m/>
    <m/>
    <m/>
    <m/>
    <s v="GE Commercial Capital - Titles in the Name of the Operating Company  see contract for additional inf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898"/>
    <n v="22"/>
    <n v="2.1956E-2"/>
    <n v="26.123687919999998"/>
    <n v="25.47059572199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9700 - Communication Equipment"/>
    <x v="6"/>
    <s v="Impr/Pers Prop"/>
    <n v="2008"/>
    <m/>
    <s v="1231173"/>
    <s v="1"/>
    <s v="Preallo User Input"/>
    <s v="Personal - v10 Conversion"/>
    <s v="WV-Marshall-Franklin District Personal (Ohio Power)"/>
    <s v="702110"/>
    <m/>
    <s v="City"/>
    <m/>
    <m/>
    <n v="3179.4"/>
    <n v="0"/>
    <n v="3179.4"/>
    <n v="2193.29"/>
    <n v="0"/>
    <n v="1189.82"/>
    <n v="1189.82"/>
    <n v="1189.82"/>
    <m/>
    <m/>
    <m/>
    <m/>
    <m/>
    <m/>
    <m/>
    <m/>
    <m/>
    <s v="GE Commercial Capital - Titles in the Name of the Operating Company  see contract for additional inf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899"/>
    <n v="22"/>
    <n v="2.1956E-2"/>
    <n v="26.123687919999998"/>
    <n v="25.47059572199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9700 - Communication Equipment"/>
    <x v="6"/>
    <s v="Impr/Pers Prop"/>
    <n v="2008"/>
    <m/>
    <s v="1231174"/>
    <s v="1"/>
    <s v="Preallo User Input"/>
    <s v="Personal - v10 Conversion"/>
    <s v="WV-Marshall-Franklin District Personal (Ohio Power)"/>
    <s v="702110"/>
    <m/>
    <s v="City"/>
    <m/>
    <m/>
    <n v="3179.4"/>
    <n v="0"/>
    <n v="3179.4"/>
    <n v="2193.29"/>
    <n v="0"/>
    <n v="1189.82"/>
    <n v="1189.82"/>
    <n v="1189.82"/>
    <m/>
    <m/>
    <m/>
    <m/>
    <m/>
    <m/>
    <m/>
    <m/>
    <m/>
    <s v="GE Commercial Capital - Titles in the Name of the Operating Company  see contract for additional inf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900"/>
    <n v="22"/>
    <n v="2.1956E-2"/>
    <n v="26.123687919999998"/>
    <n v="25.47059572199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9700 - Communication Equipment"/>
    <x v="6"/>
    <s v="Impr/Pers Prop"/>
    <n v="2008"/>
    <m/>
    <s v="1231175"/>
    <s v="1"/>
    <s v="Preallo User Input"/>
    <s v="Personal - v10 Conversion"/>
    <s v="WV-Marshall-Franklin District Personal (Ohio Power)"/>
    <s v="702110"/>
    <m/>
    <s v="City"/>
    <m/>
    <m/>
    <n v="3179.4"/>
    <n v="0"/>
    <n v="3179.4"/>
    <n v="2193.29"/>
    <n v="0"/>
    <n v="1189.82"/>
    <n v="1189.82"/>
    <n v="1189.82"/>
    <m/>
    <m/>
    <m/>
    <m/>
    <m/>
    <m/>
    <m/>
    <m/>
    <m/>
    <s v="GE Commercial Capital - Titles in the Name of the Operating Company  see contract for additional inf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901"/>
    <n v="22"/>
    <n v="2.1956E-2"/>
    <n v="26.123687919999998"/>
    <n v="25.47059572199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9700 - Communication Equipment"/>
    <x v="6"/>
    <s v="Impr/Pers Prop"/>
    <n v="2009"/>
    <m/>
    <s v="1181332"/>
    <s v="1"/>
    <s v="Preallo User Input"/>
    <s v="Personal - v10 Conversion"/>
    <s v="WV-Marshall-Franklin District Personal (Ohio Power)"/>
    <s v="702110"/>
    <m/>
    <s v="City"/>
    <m/>
    <m/>
    <n v="3247.5"/>
    <n v="0"/>
    <n v="3247.5"/>
    <n v="2240.27"/>
    <n v="0"/>
    <n v="1215.31"/>
    <n v="1215.31"/>
    <n v="1215.31"/>
    <m/>
    <m/>
    <m/>
    <m/>
    <m/>
    <m/>
    <m/>
    <m/>
    <m/>
    <s v="Huntington Bank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906"/>
    <n v="22"/>
    <n v="2.1956E-2"/>
    <n v="26.683346359999998"/>
    <n v="26.01626270099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9700 - Communication Equipment"/>
    <x v="6"/>
    <s v="Impr/Pers Prop"/>
    <n v="2009"/>
    <m/>
    <s v="1181332"/>
    <s v="2"/>
    <s v="Preallo User Input"/>
    <s v="Personal - v10 Conversion"/>
    <s v="WV-Marshall-Franklin District Personal (Ohio Power)"/>
    <s v="702110"/>
    <m/>
    <s v="City"/>
    <m/>
    <m/>
    <n v="194.85"/>
    <n v="0"/>
    <n v="194.85"/>
    <n v="134.41999999999999"/>
    <n v="0"/>
    <n v="72.92"/>
    <n v="72.92"/>
    <n v="72.92"/>
    <m/>
    <m/>
    <m/>
    <m/>
    <m/>
    <m/>
    <m/>
    <m/>
    <m/>
    <s v="Huntington Bank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907"/>
    <n v="22"/>
    <n v="2.1956E-2"/>
    <n v="1.60103152"/>
    <n v="1.561005731999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9700 - Communication Equipment"/>
    <x v="6"/>
    <s v="Impr/Pers Prop"/>
    <n v="2009"/>
    <m/>
    <s v="1183220"/>
    <s v="1"/>
    <s v="Preallo User Input"/>
    <s v="Personal - v10 Conversion"/>
    <s v="WV-Marshall-Franklin District Personal (Ohio Power)"/>
    <s v="702110"/>
    <m/>
    <s v="City"/>
    <m/>
    <m/>
    <n v="3445"/>
    <n v="0"/>
    <n v="3445"/>
    <n v="2376.52"/>
    <n v="0"/>
    <n v="1289.22"/>
    <n v="1289.22"/>
    <n v="1289.22"/>
    <m/>
    <m/>
    <m/>
    <m/>
    <m/>
    <m/>
    <m/>
    <m/>
    <m/>
    <s v="Huntington Bank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908"/>
    <n v="22"/>
    <n v="2.1956E-2"/>
    <n v="28.306114319999999"/>
    <n v="27.59846146199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9700 - Communication Equipment"/>
    <x v="6"/>
    <s v="Impr/Pers Prop"/>
    <n v="2009"/>
    <m/>
    <s v="1183220"/>
    <s v="2"/>
    <s v="Preallo User Input"/>
    <s v="Personal - v10 Conversion"/>
    <s v="WV-Marshall-Franklin District Personal (Ohio Power)"/>
    <s v="702110"/>
    <m/>
    <s v="City"/>
    <m/>
    <m/>
    <n v="206.7"/>
    <n v="0"/>
    <n v="206.7"/>
    <n v="142.59"/>
    <n v="0"/>
    <n v="77.349999999999994"/>
    <n v="77.349999999999994"/>
    <n v="77.349999999999994"/>
    <m/>
    <m/>
    <m/>
    <m/>
    <m/>
    <m/>
    <m/>
    <m/>
    <m/>
    <s v="Huntington Bank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909"/>
    <n v="22"/>
    <n v="2.1956E-2"/>
    <n v="1.6982965999999999"/>
    <n v="1.6558391849999998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9700 - Communication Equipment"/>
    <x v="6"/>
    <s v="Impr/Pers Prop"/>
    <n v="2009"/>
    <m/>
    <s v="1184810"/>
    <s v="1"/>
    <s v="Preallo User Input"/>
    <s v="Personal - v10 Conversion"/>
    <s v="WV-Marshall-Franklin District Personal (Ohio Power)"/>
    <s v="702110"/>
    <m/>
    <s v="City"/>
    <m/>
    <m/>
    <n v="2326.73"/>
    <n v="0"/>
    <n v="2326.73"/>
    <n v="1605.08"/>
    <n v="0"/>
    <n v="870.73"/>
    <n v="870.73"/>
    <n v="870.73"/>
    <m/>
    <m/>
    <m/>
    <m/>
    <m/>
    <m/>
    <m/>
    <m/>
    <m/>
    <s v="Huntington Bank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910"/>
    <n v="22"/>
    <n v="2.1956E-2"/>
    <n v="19.11774788"/>
    <n v="18.639804182999999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9700 - Communication Equipment"/>
    <x v="6"/>
    <s v="Impr/Pers Prop"/>
    <n v="2009"/>
    <m/>
    <s v="1184810"/>
    <s v="2"/>
    <s v="Preallo User Input"/>
    <s v="Personal - v10 Conversion"/>
    <s v="WV-Marshall-Franklin District Personal (Ohio Power)"/>
    <s v="702110"/>
    <m/>
    <s v="City"/>
    <m/>
    <m/>
    <n v="139.6"/>
    <n v="0"/>
    <n v="139.6"/>
    <n v="96.3"/>
    <n v="0"/>
    <n v="52.24"/>
    <n v="52.24"/>
    <n v="52.24"/>
    <m/>
    <m/>
    <m/>
    <m/>
    <m/>
    <m/>
    <m/>
    <m/>
    <m/>
    <s v="Huntington Bank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911"/>
    <n v="22"/>
    <n v="2.1956E-2"/>
    <n v="1.14698144"/>
    <n v="1.118306904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9700 - Communication Equipment"/>
    <x v="6"/>
    <s v="Impr/Pers Prop"/>
    <n v="2010"/>
    <m/>
    <s v="1202732"/>
    <s v="1"/>
    <s v="Preallo User Input"/>
    <s v="Personal - v10 Conversion"/>
    <s v="WV-Marshall-Franklin District Personal (Ohio Power)"/>
    <s v="702110"/>
    <m/>
    <s v="City"/>
    <m/>
    <m/>
    <n v="1316.7"/>
    <n v="0"/>
    <n v="1316.7"/>
    <n v="908.32"/>
    <n v="0"/>
    <n v="492.75"/>
    <n v="492.75"/>
    <n v="492.75"/>
    <m/>
    <m/>
    <m/>
    <m/>
    <m/>
    <m/>
    <m/>
    <m/>
    <m/>
    <s v="Huntington Bank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912"/>
    <n v="22"/>
    <n v="2.1956E-2"/>
    <n v="10.818819"/>
    <n v="10.548348525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9700 - Communication Equipment"/>
    <x v="6"/>
    <s v="Impr/Pers Prop"/>
    <n v="2010"/>
    <m/>
    <s v="1202732"/>
    <s v="2"/>
    <s v="Preallo User Input"/>
    <s v="Personal - v10 Conversion"/>
    <s v="WV-Marshall-Franklin District Personal (Ohio Power)"/>
    <s v="702110"/>
    <m/>
    <s v="City"/>
    <m/>
    <m/>
    <n v="79"/>
    <n v="0"/>
    <n v="79"/>
    <n v="54.5"/>
    <n v="0"/>
    <n v="29.57"/>
    <n v="29.57"/>
    <n v="29.57"/>
    <m/>
    <m/>
    <m/>
    <m/>
    <m/>
    <m/>
    <m/>
    <m/>
    <m/>
    <s v="Huntington Bank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913"/>
    <n v="22"/>
    <n v="2.1956E-2"/>
    <n v="0.64923892000000005"/>
    <n v="0.63300794700000007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9700 - Communication Equipment"/>
    <x v="6"/>
    <s v="Impr/Pers Prop"/>
    <n v="2010"/>
    <m/>
    <s v="1205399"/>
    <s v="1"/>
    <s v="Preallo User Input"/>
    <s v="Personal - v10 Conversion"/>
    <s v="WV-Marshall-Franklin District Personal (Ohio Power)"/>
    <s v="702110"/>
    <m/>
    <s v="City"/>
    <m/>
    <m/>
    <n v="2479"/>
    <n v="0"/>
    <n v="2479"/>
    <n v="1710.13"/>
    <n v="0"/>
    <n v="927.71"/>
    <n v="927.71"/>
    <n v="927.71"/>
    <m/>
    <m/>
    <m/>
    <m/>
    <m/>
    <m/>
    <m/>
    <m/>
    <m/>
    <s v="Huntington Bank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914"/>
    <n v="22"/>
    <n v="2.1956E-2"/>
    <n v="20.368800759999999"/>
    <n v="19.859580740999998"/>
  </r>
  <r>
    <s v="2012 Merged Tax Year"/>
    <s v="2012 Actuals"/>
    <x v="0"/>
    <x v="2"/>
    <x v="0"/>
    <x v="5"/>
    <s v="WV-Marshall-Franklin District Personal (Ohio Power)"/>
    <x v="5"/>
    <x v="9"/>
    <s v="1010001 Plant In Service"/>
    <s v="Regulated"/>
    <s v="39700 - Communication Equipment"/>
    <x v="6"/>
    <s v="Impr/Pers Prop"/>
    <n v="2010"/>
    <m/>
    <s v="1205399"/>
    <s v="2"/>
    <s v="Preallo User Input"/>
    <s v="Personal - v10 Conversion"/>
    <s v="WV-Marshall-Franklin District Personal (Ohio Power)"/>
    <s v="702110"/>
    <m/>
    <s v="City"/>
    <m/>
    <m/>
    <n v="148.74"/>
    <n v="0"/>
    <n v="148.74"/>
    <n v="102.61"/>
    <n v="0"/>
    <n v="55.66"/>
    <n v="55.66"/>
    <n v="55.66"/>
    <m/>
    <m/>
    <m/>
    <m/>
    <m/>
    <m/>
    <m/>
    <m/>
    <m/>
    <s v="Huntington Bank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915"/>
    <n v="22"/>
    <n v="2.1956E-2"/>
    <n v="1.2220709599999999"/>
    <n v="1.1915191859999998"/>
  </r>
  <r>
    <s v="2012 Merged Tax Year"/>
    <s v="2012 Actuals"/>
    <x v="0"/>
    <x v="2"/>
    <x v="0"/>
    <x v="5"/>
    <s v="WV-Marshall-Franklin District Personal (Ohio Power)"/>
    <x v="5"/>
    <x v="9"/>
    <s v="1060001 Completd Constr not Classif"/>
    <s v="Regulated"/>
    <s v="31100 - Structures, Improvemnt-Coal"/>
    <x v="14"/>
    <s v="Impr/Pers Prop"/>
    <n v="2001"/>
    <m/>
    <m/>
    <m/>
    <s v="System Generated"/>
    <s v="Personal - v10 Conversion"/>
    <s v="WV-Marshall-Franklin District Personal (Ohio Power)"/>
    <s v="702110"/>
    <m/>
    <s v="Ci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004"/>
    <n v="22"/>
    <n v="2.1956E-2"/>
    <n v="0"/>
    <n v="0"/>
  </r>
  <r>
    <s v="2012 Merged Tax Year"/>
    <s v="2012 Actuals"/>
    <x v="0"/>
    <x v="2"/>
    <x v="0"/>
    <x v="5"/>
    <s v="WV-Marshall-Franklin District Personal (Ohio Power)"/>
    <x v="5"/>
    <x v="9"/>
    <s v="1060001 Completd Constr not Classif"/>
    <s v="Regulated"/>
    <s v="31100 - Structures, Improvemnt-Coal"/>
    <x v="14"/>
    <s v="Impr/Pers Prop"/>
    <n v="2009"/>
    <m/>
    <m/>
    <m/>
    <s v="System Generated"/>
    <s v="Personal - v10 Conversion"/>
    <s v="WV-Marshall-Franklin District Personal (Ohio Power)"/>
    <s v="702110"/>
    <m/>
    <s v="Ci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45"/>
    <n v="22"/>
    <n v="2.1956E-2"/>
    <n v="0"/>
    <n v="0"/>
  </r>
  <r>
    <s v="2012 Merged Tax Year"/>
    <s v="2012 Actuals"/>
    <x v="0"/>
    <x v="2"/>
    <x v="0"/>
    <x v="5"/>
    <s v="WV-Marshall-Franklin District Personal (Ohio Power)"/>
    <x v="5"/>
    <x v="9"/>
    <s v="1060001 Completd Constr not Classif"/>
    <s v="Regulated"/>
    <s v="31100 - Structures, Improvemnt-Coal"/>
    <x v="14"/>
    <s v="Impr/Pers Prop"/>
    <n v="2010"/>
    <m/>
    <m/>
    <m/>
    <s v="System Generated"/>
    <s v="Personal - v10 Conversion"/>
    <s v="WV-Marshall-Franklin District Personal (Ohio Power)"/>
    <s v="702110"/>
    <m/>
    <s v="Ci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182"/>
    <n v="22"/>
    <n v="2.1956E-2"/>
    <n v="0"/>
    <n v="0"/>
  </r>
  <r>
    <s v="2012 Merged Tax Year"/>
    <s v="2012 Actuals"/>
    <x v="0"/>
    <x v="2"/>
    <x v="0"/>
    <x v="5"/>
    <s v="WV-Marshall-Franklin District Personal (Ohio Power)"/>
    <x v="5"/>
    <x v="9"/>
    <s v="1060001 Completd Constr not Classif"/>
    <s v="Regulated"/>
    <s v="31100 - Structures, Improvemnt-Coal"/>
    <x v="14"/>
    <s v="Impr/Pers Prop"/>
    <n v="2011"/>
    <m/>
    <m/>
    <m/>
    <s v="System Generated"/>
    <s v="Personal - v10 Conversion"/>
    <s v="WV-Marshall-Franklin District Personal (Ohio Power)"/>
    <s v="702110"/>
    <m/>
    <s v="City"/>
    <m/>
    <m/>
    <n v="2801414.49"/>
    <n v="0"/>
    <n v="2801414.49"/>
    <n v="1932542.14"/>
    <n v="0"/>
    <n v="1048368.63"/>
    <n v="1048368.63"/>
    <n v="1048368.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668"/>
    <n v="22"/>
    <n v="2.1956E-2"/>
    <n v="23017.981640279999"/>
    <n v="22442.532099272998"/>
  </r>
  <r>
    <s v="2012 Merged Tax Year"/>
    <s v="2012 Actuals"/>
    <x v="0"/>
    <x v="2"/>
    <x v="0"/>
    <x v="5"/>
    <s v="WV-Marshall-Franklin District Personal (Ohio Power)"/>
    <x v="5"/>
    <x v="9"/>
    <s v="1060001 Completd Constr not Classif"/>
    <s v="Regulated"/>
    <s v="31200 - Boiler Plant Equip-Coal"/>
    <x v="8"/>
    <s v="Impr/Pers Prop"/>
    <n v="2010"/>
    <m/>
    <m/>
    <m/>
    <s v="System Generated"/>
    <s v="Personal - v10 Conversion"/>
    <s v="WV-Marshall-Franklin District Personal (Ohio Power)"/>
    <s v="702110"/>
    <m/>
    <s v="Ci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193"/>
    <n v="22"/>
    <n v="2.1956E-2"/>
    <n v="0"/>
    <n v="0"/>
  </r>
  <r>
    <s v="2012 Merged Tax Year"/>
    <s v="2012 Actuals"/>
    <x v="0"/>
    <x v="2"/>
    <x v="0"/>
    <x v="5"/>
    <s v="WV-Marshall-Franklin District Personal (Ohio Power)"/>
    <x v="5"/>
    <x v="9"/>
    <s v="1060001 Completd Constr not Classif"/>
    <s v="Regulated"/>
    <s v="31200 - Boiler Plant Equip-Coal"/>
    <x v="8"/>
    <s v="Impr/Pers Prop"/>
    <n v="2011"/>
    <m/>
    <m/>
    <m/>
    <s v="System Generated"/>
    <s v="Personal - v10 Conversion"/>
    <s v="WV-Marshall-Franklin District Personal (Ohio Power)"/>
    <s v="702110"/>
    <m/>
    <s v="City"/>
    <m/>
    <m/>
    <n v="4639852.87"/>
    <n v="0"/>
    <n v="4639852.87"/>
    <n v="3200779.91"/>
    <n v="0"/>
    <n v="1736364.33"/>
    <n v="1736364.33"/>
    <n v="1736364.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722"/>
    <n v="22"/>
    <n v="2.1956E-2"/>
    <n v="38123.615229480005"/>
    <n v="37170.524848743007"/>
  </r>
  <r>
    <s v="2012 Merged Tax Year"/>
    <s v="2012 Actuals"/>
    <x v="0"/>
    <x v="2"/>
    <x v="0"/>
    <x v="5"/>
    <s v="WV-Marshall-Franklin District Personal (Ohio Power)"/>
    <x v="5"/>
    <x v="9"/>
    <s v="1060001 Completd Constr not Classif"/>
    <s v="Regulated"/>
    <s v="31400 - Turbogenerator Units-Coal"/>
    <x v="16"/>
    <s v="Impr/Pers Prop"/>
    <n v="2010"/>
    <m/>
    <m/>
    <m/>
    <s v="System Generated"/>
    <s v="Personal - v10 Conversion"/>
    <s v="WV-Marshall-Franklin District Personal (Ohio Power)"/>
    <s v="702110"/>
    <m/>
    <s v="Ci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07"/>
    <n v="22"/>
    <n v="2.1956E-2"/>
    <n v="0"/>
    <n v="0"/>
  </r>
  <r>
    <s v="2012 Merged Tax Year"/>
    <s v="2012 Actuals"/>
    <x v="0"/>
    <x v="2"/>
    <x v="0"/>
    <x v="5"/>
    <s v="WV-Marshall-Franklin District Personal (Ohio Power)"/>
    <x v="5"/>
    <x v="9"/>
    <s v="1060001 Completd Constr not Classif"/>
    <s v="Regulated"/>
    <s v="31400 - Turbogenerator Units-Coal"/>
    <x v="16"/>
    <s v="Impr/Pers Prop"/>
    <n v="2011"/>
    <m/>
    <m/>
    <m/>
    <s v="System Generated"/>
    <s v="Personal - v10 Conversion"/>
    <s v="WV-Marshall-Franklin District Personal (Ohio Power)"/>
    <s v="702110"/>
    <m/>
    <s v="City"/>
    <m/>
    <m/>
    <n v="36058.9"/>
    <n v="0"/>
    <n v="36058.9"/>
    <n v="24875.06"/>
    <n v="0"/>
    <n v="13494.26"/>
    <n v="13494.26"/>
    <n v="13494.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761"/>
    <n v="22"/>
    <n v="2.1956E-2"/>
    <n v="296.27997255999998"/>
    <n v="288.87297324599996"/>
  </r>
  <r>
    <s v="2012 Merged Tax Year"/>
    <s v="2012 Actuals"/>
    <x v="0"/>
    <x v="2"/>
    <x v="0"/>
    <x v="5"/>
    <s v="WV-Marshall-Franklin District Personal (Ohio Power)"/>
    <x v="5"/>
    <x v="9"/>
    <s v="1060001 Completd Constr not Classif"/>
    <s v="Regulated"/>
    <s v="31500 - Accessory Elect Equip-Coal"/>
    <x v="9"/>
    <s v="Impr/Pers Prop"/>
    <n v="2010"/>
    <m/>
    <m/>
    <m/>
    <s v="System Generated"/>
    <s v="Personal - v10 Conversion"/>
    <s v="WV-Marshall-Franklin District Personal (Ohio Power)"/>
    <s v="702110"/>
    <m/>
    <s v="Ci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18"/>
    <n v="22"/>
    <n v="2.1956E-2"/>
    <n v="0"/>
    <n v="0"/>
  </r>
  <r>
    <s v="2012 Merged Tax Year"/>
    <s v="2012 Actuals"/>
    <x v="0"/>
    <x v="2"/>
    <x v="0"/>
    <x v="5"/>
    <s v="WV-Marshall-Franklin District Personal (Ohio Power)"/>
    <x v="5"/>
    <x v="9"/>
    <s v="1060001 Completd Constr not Classif"/>
    <s v="Regulated"/>
    <s v="31500 - Accessory Elect Equip-Coal"/>
    <x v="9"/>
    <s v="Impr/Pers Prop"/>
    <n v="2011"/>
    <m/>
    <m/>
    <m/>
    <s v="System Generated"/>
    <s v="Personal - v10 Conversion"/>
    <s v="WV-Marshall-Franklin District Personal (Ohio Power)"/>
    <s v="702110"/>
    <m/>
    <s v="City"/>
    <m/>
    <m/>
    <n v="637924.54"/>
    <n v="0"/>
    <n v="637924.54"/>
    <n v="440069.14"/>
    <n v="0"/>
    <n v="238729.43"/>
    <n v="238729.43"/>
    <n v="238729.4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800"/>
    <n v="22"/>
    <n v="2.1956E-2"/>
    <n v="5241.5433650799996"/>
    <n v="5110.5047809529997"/>
  </r>
  <r>
    <s v="2012 Merged Tax Year"/>
    <s v="2012 Actuals"/>
    <x v="0"/>
    <x v="2"/>
    <x v="0"/>
    <x v="5"/>
    <s v="WV-Marshall-Franklin District Personal (Ohio Power)"/>
    <x v="5"/>
    <x v="9"/>
    <s v="1060001 Completd Constr not Classif"/>
    <s v="Regulated"/>
    <s v="31600 - Misc Pwr Plant Equip-Coal"/>
    <x v="10"/>
    <s v="Impr/Pers Prop"/>
    <n v="2010"/>
    <m/>
    <m/>
    <m/>
    <s v="System Generated"/>
    <s v="Personal - v10 Conversion"/>
    <s v="WV-Marshall-Franklin District Personal (Ohio Power)"/>
    <s v="702110"/>
    <m/>
    <s v="Ci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33"/>
    <n v="22"/>
    <n v="2.1956E-2"/>
    <n v="0"/>
    <n v="0"/>
  </r>
  <r>
    <s v="2012 Merged Tax Year"/>
    <s v="2012 Actuals"/>
    <x v="0"/>
    <x v="2"/>
    <x v="0"/>
    <x v="5"/>
    <s v="WV-Marshall-Franklin District Personal (Ohio Power)"/>
    <x v="5"/>
    <x v="9"/>
    <s v="1060001 Completd Constr not Classif"/>
    <s v="Regulated"/>
    <s v="31600 - Misc Pwr Plant Equip-Coal"/>
    <x v="10"/>
    <s v="Impr/Pers Prop"/>
    <n v="2011"/>
    <m/>
    <m/>
    <m/>
    <s v="System Generated"/>
    <s v="Personal - v10 Conversion"/>
    <s v="WV-Marshall-Franklin District Personal (Ohio Power)"/>
    <s v="702110"/>
    <m/>
    <s v="City"/>
    <m/>
    <m/>
    <n v="271709.46999999997"/>
    <n v="0"/>
    <n v="271709.46999999997"/>
    <n v="187437.45"/>
    <n v="0"/>
    <n v="101681.37"/>
    <n v="101681.37"/>
    <n v="101681.3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852"/>
    <n v="22"/>
    <n v="2.1956E-2"/>
    <n v="2232.5161597199999"/>
    <n v="2176.7032557269999"/>
  </r>
  <r>
    <s v="2012 Merged Tax Year"/>
    <s v="2012 Actuals"/>
    <x v="0"/>
    <x v="2"/>
    <x v="0"/>
    <x v="5"/>
    <s v="WV-Marshall-Franklin District Personal (Ohio Power)"/>
    <x v="5"/>
    <x v="9"/>
    <s v="1510001 Fuel Stock - Coal"/>
    <s v="Regulated"/>
    <m/>
    <x v="21"/>
    <s v="Impr/Pers Prop"/>
    <m/>
    <m/>
    <m/>
    <m/>
    <s v="User Input (Ledger)"/>
    <s v="Personal - v10 Conversion"/>
    <s v="WV-Marshall-Franklin District Personal (Ohio Power)"/>
    <s v="702110"/>
    <m/>
    <s v="City"/>
    <m/>
    <m/>
    <n v="31080981.710000001"/>
    <n v="0"/>
    <n v="31080981.710000001"/>
    <n v="31080981.710000001"/>
    <m/>
    <n v="16860861.879999999"/>
    <n v="16860861.879999999"/>
    <n v="16860861.87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426892"/>
    <n v="22"/>
    <n v="2.1956E-2"/>
    <n v="370197.08343727997"/>
    <n v="360942.15635134798"/>
  </r>
  <r>
    <s v="2012 Merged Tax Year"/>
    <s v="2012 Actuals"/>
    <x v="0"/>
    <x v="2"/>
    <x v="0"/>
    <x v="5"/>
    <s v="WV-Marshall-Franklin District Personal (Ohio Power)"/>
    <x v="5"/>
    <x v="9"/>
    <s v="1540001 Materials &amp; Suppl-Regular"/>
    <s v="Regulated"/>
    <m/>
    <x v="22"/>
    <s v="Impr/Pers Prop"/>
    <m/>
    <m/>
    <m/>
    <m/>
    <s v="User Input (Ledger)"/>
    <s v="Personal - v10 Conversion"/>
    <s v="WV-Marshall-Franklin District Personal (Ohio Power)"/>
    <s v="702110"/>
    <m/>
    <s v="City"/>
    <m/>
    <m/>
    <n v="20689183.870000001"/>
    <n v="0"/>
    <n v="20689183.870000001"/>
    <n v="20689183.870000001"/>
    <m/>
    <n v="11223502.359999999"/>
    <n v="11223502.359999999"/>
    <n v="11223502.35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426894"/>
    <n v="22"/>
    <n v="2.1956E-2"/>
    <n v="246423.21781615997"/>
    <n v="240262.63737075595"/>
  </r>
  <r>
    <s v="2012 Merged Tax Year"/>
    <s v="2012 Actuals"/>
    <x v="0"/>
    <x v="2"/>
    <x v="0"/>
    <x v="5"/>
    <s v="WV-Marshall-Franklin District Personal (Ohio Power)"/>
    <x v="5"/>
    <x v="11"/>
    <s v="1010001 Plant In Service"/>
    <s v="Regulated"/>
    <s v="31200 - Boiler Plant Equip-Coal"/>
    <x v="8"/>
    <s v="Impr/Pers Prop"/>
    <n v="2008"/>
    <m/>
    <m/>
    <m/>
    <s v="System Generated"/>
    <s v="Personal - v10 Conversion"/>
    <s v="WV-Marshall-Franklin District Personal (Ohio Power)"/>
    <s v="702110"/>
    <m/>
    <s v="City"/>
    <m/>
    <m/>
    <n v="9411480"/>
    <n v="0"/>
    <n v="9411480"/>
    <n v="6492463.6399999997"/>
    <n v="0"/>
    <n v="3522042.31"/>
    <n v="3522042.31"/>
    <n v="3522042.3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68658"/>
    <n v="22"/>
    <n v="2.1956E-2"/>
    <n v="77329.960958359996"/>
    <n v="75396.711934400999"/>
  </r>
  <r>
    <s v="2012 Merged Tax Year"/>
    <s v="2012 Actuals"/>
    <x v="0"/>
    <x v="2"/>
    <x v="0"/>
    <x v="5"/>
    <s v="WV-Marshall-Franklin District Personal (Ohio Power)"/>
    <x v="5"/>
    <x v="11"/>
    <s v="1010001 Plant In Service"/>
    <s v="Regulated"/>
    <s v="31200 - Boiler Plant Equip-Coal"/>
    <x v="8"/>
    <s v="Impr/Pers Prop"/>
    <n v="2009"/>
    <m/>
    <m/>
    <m/>
    <s v="System Generated"/>
    <s v="Personal - v10 Conversion"/>
    <s v="WV-Marshall-Franklin District Personal (Ohio Power)"/>
    <s v="702110"/>
    <m/>
    <s v="City"/>
    <m/>
    <m/>
    <n v="6062167.7300000004"/>
    <n v="0"/>
    <n v="6062167.7300000004"/>
    <n v="4181956.89"/>
    <n v="0"/>
    <n v="2268634.83"/>
    <n v="2268634.83"/>
    <n v="2268634.8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91"/>
    <n v="22"/>
    <n v="2.1956E-2"/>
    <n v="49810.146327480004"/>
    <n v="48564.892669293004"/>
  </r>
  <r>
    <s v="2012 Merged Tax Year"/>
    <s v="2012 Actuals"/>
    <x v="0"/>
    <x v="2"/>
    <x v="0"/>
    <x v="5"/>
    <s v="WV-Marshall-Franklin District Personal (Ohio Power)"/>
    <x v="5"/>
    <x v="10"/>
    <s v="1010001 Plant In Service"/>
    <s v="Regulated"/>
    <s v="39100 - Office Furniture, Equipment"/>
    <x v="11"/>
    <s v="Impr/Pers Prop"/>
    <n v="1984"/>
    <m/>
    <m/>
    <m/>
    <s v="System Generated"/>
    <s v="Personal - v10 Conversion"/>
    <s v="WV-Marshall-Franklin District Personal (Ohio Power)"/>
    <s v="702110"/>
    <m/>
    <s v="City"/>
    <m/>
    <m/>
    <n v="197.44"/>
    <n v="0"/>
    <n v="197.44"/>
    <n v="136.19999999999999"/>
    <n v="0"/>
    <n v="73.89"/>
    <n v="73.89"/>
    <n v="73.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519788"/>
    <n v="22"/>
    <n v="2.1956E-2"/>
    <n v="1.62232884"/>
    <n v="1.581770619"/>
  </r>
  <r>
    <s v="2012 Merged Tax Year"/>
    <s v="2012 Actuals"/>
    <x v="0"/>
    <x v="2"/>
    <x v="0"/>
    <x v="5"/>
    <s v="WV-Marshall-Franklin District Personal (Ohio Power)"/>
    <x v="5"/>
    <x v="10"/>
    <s v="1010001 Plant In Service"/>
    <s v="Regulated"/>
    <s v="39100 - Office Furniture, Equipment"/>
    <x v="11"/>
    <s v="Impr/Pers Prop"/>
    <n v="1985"/>
    <m/>
    <m/>
    <m/>
    <s v="System Generated"/>
    <s v="Personal - v10 Conversion"/>
    <s v="WV-Marshall-Franklin District Personal (Ohio Power)"/>
    <s v="702110"/>
    <m/>
    <s v="City"/>
    <m/>
    <m/>
    <n v="148.46"/>
    <n v="0"/>
    <n v="148.46"/>
    <n v="102.41"/>
    <n v="0"/>
    <n v="55.56"/>
    <n v="55.56"/>
    <n v="55.5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519789"/>
    <n v="22"/>
    <n v="2.1956E-2"/>
    <n v="1.2198753600000001"/>
    <n v="1.1893784760000001"/>
  </r>
  <r>
    <s v="2012 Merged Tax Year"/>
    <s v="2012 Actuals"/>
    <x v="0"/>
    <x v="2"/>
    <x v="0"/>
    <x v="5"/>
    <s v="WV-Marshall-Franklin District Personal (Ohio Power)"/>
    <x v="5"/>
    <x v="10"/>
    <s v="1010001 Plant In Service"/>
    <s v="Regulated"/>
    <s v="39100 - Office Furniture, Equipment"/>
    <x v="11"/>
    <s v="Impr/Pers Prop"/>
    <n v="1986"/>
    <m/>
    <m/>
    <m/>
    <s v="System Generated"/>
    <s v="Personal - v10 Conversion"/>
    <s v="WV-Marshall-Franklin District Personal (Ohio Power)"/>
    <s v="702110"/>
    <m/>
    <s v="City"/>
    <m/>
    <m/>
    <n v="400.08"/>
    <n v="0"/>
    <n v="400.08"/>
    <n v="275.99"/>
    <n v="0"/>
    <n v="149.72"/>
    <n v="149.72"/>
    <n v="149.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519790"/>
    <n v="22"/>
    <n v="2.1956E-2"/>
    <n v="3.2872523199999999"/>
    <n v="3.2050710119999999"/>
  </r>
  <r>
    <s v="2012 Merged Tax Year"/>
    <s v="2012 Actuals"/>
    <x v="0"/>
    <x v="2"/>
    <x v="0"/>
    <x v="5"/>
    <s v="WV-Marshall-Franklin District Personal (Ohio Power)"/>
    <x v="5"/>
    <x v="10"/>
    <s v="1010001 Plant In Service"/>
    <s v="Regulated"/>
    <s v="39100 - Office Furniture, Equipment"/>
    <x v="11"/>
    <s v="Impr/Pers Prop"/>
    <n v="1987"/>
    <m/>
    <m/>
    <m/>
    <s v="System Generated"/>
    <s v="Personal - v10 Conversion"/>
    <s v="WV-Marshall-Franklin District Personal (Ohio Power)"/>
    <s v="702110"/>
    <m/>
    <s v="City"/>
    <m/>
    <m/>
    <n v="861.9"/>
    <n v="0"/>
    <n v="861.9"/>
    <n v="594.58000000000004"/>
    <n v="0"/>
    <n v="322.55"/>
    <n v="322.55"/>
    <n v="322.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519791"/>
    <n v="22"/>
    <n v="2.1956E-2"/>
    <n v="7.0819077999999998"/>
    <n v="6.904860105"/>
  </r>
  <r>
    <s v="2012 Merged Tax Year"/>
    <s v="2012 Actuals"/>
    <x v="0"/>
    <x v="2"/>
    <x v="0"/>
    <x v="5"/>
    <s v="WV-Marshall-Franklin District Personal (Ohio Power)"/>
    <x v="5"/>
    <x v="10"/>
    <s v="1010001 Plant In Service"/>
    <s v="Regulated"/>
    <s v="39100 - Office Furniture, Equipment"/>
    <x v="11"/>
    <s v="Impr/Pers Prop"/>
    <n v="1988"/>
    <m/>
    <m/>
    <m/>
    <s v="System Generated"/>
    <s v="Personal - v10 Conversion"/>
    <s v="WV-Marshall-Franklin District Personal (Ohio Power)"/>
    <s v="702110"/>
    <m/>
    <s v="City"/>
    <m/>
    <m/>
    <n v="234.01"/>
    <n v="0"/>
    <n v="234.01"/>
    <n v="161.43"/>
    <n v="0"/>
    <n v="87.57"/>
    <n v="87.57"/>
    <n v="87.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519792"/>
    <n v="22"/>
    <n v="2.1956E-2"/>
    <n v="1.9226869199999999"/>
    <n v="1.8746197469999999"/>
  </r>
  <r>
    <s v="2012 Merged Tax Year"/>
    <s v="2012 Actuals"/>
    <x v="0"/>
    <x v="2"/>
    <x v="0"/>
    <x v="5"/>
    <s v="WV-Marshall-Franklin District Personal (Ohio Power)"/>
    <x v="5"/>
    <x v="10"/>
    <s v="1010001 Plant In Service"/>
    <s v="Regulated"/>
    <s v="39100 - Office Furniture, Equipment"/>
    <x v="11"/>
    <s v="Impr/Pers Prop"/>
    <n v="1989"/>
    <m/>
    <m/>
    <m/>
    <s v="System Generated"/>
    <s v="Personal - v10 Conversion"/>
    <s v="WV-Marshall-Franklin District Personal (Ohio Power)"/>
    <s v="702110"/>
    <m/>
    <s v="City"/>
    <m/>
    <m/>
    <n v="328.96"/>
    <n v="0"/>
    <n v="328.96"/>
    <n v="226.93"/>
    <n v="0"/>
    <n v="123.11"/>
    <n v="123.11"/>
    <n v="123.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519793"/>
    <n v="22"/>
    <n v="2.1956E-2"/>
    <n v="2.7030031600000002"/>
    <n v="2.6354280810000001"/>
  </r>
  <r>
    <s v="2012 Merged Tax Year"/>
    <s v="2012 Actuals"/>
    <x v="0"/>
    <x v="2"/>
    <x v="0"/>
    <x v="5"/>
    <s v="WV-Marshall-Franklin District Personal (Ohio Power)"/>
    <x v="5"/>
    <x v="10"/>
    <s v="1010001 Plant In Service"/>
    <s v="Regulated"/>
    <s v="39100 - Office Furniture, Equipment"/>
    <x v="11"/>
    <s v="Impr/Pers Prop"/>
    <n v="1990"/>
    <m/>
    <m/>
    <m/>
    <s v="System Generated"/>
    <s v="Personal - v10 Conversion"/>
    <s v="WV-Marshall-Franklin District Personal (Ohio Power)"/>
    <s v="702110"/>
    <m/>
    <s v="City"/>
    <m/>
    <m/>
    <n v="1508.58"/>
    <n v="0"/>
    <n v="1508.58"/>
    <n v="1040.69"/>
    <n v="0"/>
    <n v="564.55999999999995"/>
    <n v="564.55999999999995"/>
    <n v="564.559999999999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519794"/>
    <n v="22"/>
    <n v="2.1956E-2"/>
    <n v="12.39547936"/>
    <n v="12.085592375999999"/>
  </r>
  <r>
    <s v="2012 Merged Tax Year"/>
    <s v="2012 Actuals"/>
    <x v="0"/>
    <x v="2"/>
    <x v="0"/>
    <x v="5"/>
    <s v="WV-Marshall-Franklin District Personal (Ohio Power)"/>
    <x v="5"/>
    <x v="10"/>
    <s v="1010001 Plant In Service"/>
    <s v="Regulated"/>
    <s v="39100 - Office Furniture, Equipment"/>
    <x v="11"/>
    <s v="Impr/Pers Prop"/>
    <n v="1992"/>
    <m/>
    <m/>
    <m/>
    <s v="System Generated"/>
    <s v="Personal - v10 Conversion"/>
    <s v="WV-Marshall-Franklin District Personal (Ohio Power)"/>
    <s v="702110"/>
    <m/>
    <s v="City"/>
    <m/>
    <m/>
    <n v="1559.57"/>
    <n v="0"/>
    <n v="1559.57"/>
    <n v="1075.8599999999999"/>
    <n v="0"/>
    <n v="583.63"/>
    <n v="583.63"/>
    <n v="583.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519795"/>
    <n v="22"/>
    <n v="2.1956E-2"/>
    <n v="12.81418028"/>
    <n v="12.493825772999999"/>
  </r>
  <r>
    <s v="2012 Merged Tax Year"/>
    <s v="2012 Actuals"/>
    <x v="0"/>
    <x v="2"/>
    <x v="0"/>
    <x v="5"/>
    <s v="WV-Marshall-Franklin District Personal (Ohio Power)"/>
    <x v="5"/>
    <x v="10"/>
    <s v="1010001 Plant In Service"/>
    <s v="Regulated"/>
    <s v="39100 - Office Furniture, Equipment"/>
    <x v="11"/>
    <s v="Impr/Pers Prop"/>
    <n v="1994"/>
    <m/>
    <m/>
    <m/>
    <s v="System Generated"/>
    <s v="Personal - v10 Conversion"/>
    <s v="WV-Marshall-Franklin District Personal (Ohio Power)"/>
    <s v="702110"/>
    <m/>
    <s v="City"/>
    <m/>
    <m/>
    <n v="297.76"/>
    <n v="0"/>
    <n v="297.76"/>
    <n v="205.41"/>
    <n v="0"/>
    <n v="111.43"/>
    <n v="111.43"/>
    <n v="111.4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519796"/>
    <n v="22"/>
    <n v="2.1956E-2"/>
    <n v="2.4465570800000003"/>
    <n v="2.3853931530000003"/>
  </r>
  <r>
    <s v="2012 Merged Tax Year"/>
    <s v="2012 Actuals"/>
    <x v="0"/>
    <x v="2"/>
    <x v="0"/>
    <x v="5"/>
    <s v="WV-Marshall-Franklin District Personal (Ohio Power)"/>
    <x v="5"/>
    <x v="10"/>
    <s v="1010001 Plant In Service"/>
    <s v="Regulated"/>
    <s v="39100 - Office Furniture, Equipment"/>
    <x v="11"/>
    <s v="Impr/Pers Prop"/>
    <n v="1998"/>
    <m/>
    <m/>
    <m/>
    <s v="System Generated"/>
    <s v="Personal - v10 Conversion"/>
    <s v="WV-Marshall-Franklin District Personal (Ohio Power)"/>
    <s v="702110"/>
    <m/>
    <s v="City"/>
    <m/>
    <m/>
    <n v="915.58"/>
    <n v="0"/>
    <n v="915.58"/>
    <n v="631.61"/>
    <n v="0"/>
    <n v="342.64"/>
    <n v="342.64"/>
    <n v="342.6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519797"/>
    <n v="22"/>
    <n v="2.1956E-2"/>
    <n v="7.5230038399999994"/>
    <n v="7.3349287439999991"/>
  </r>
  <r>
    <s v="2012 Merged Tax Year"/>
    <s v="2012 Actuals"/>
    <x v="0"/>
    <x v="2"/>
    <x v="0"/>
    <x v="5"/>
    <s v="WV-Marshall-Franklin District Personal (Ohio Power)"/>
    <x v="5"/>
    <x v="10"/>
    <s v="1010001 Plant In Service"/>
    <s v="Regulated"/>
    <s v="39100 - Office Furniture, Equipment"/>
    <x v="11"/>
    <s v="Impr/Pers Prop"/>
    <n v="2003"/>
    <m/>
    <m/>
    <m/>
    <s v="System Generated"/>
    <s v="Personal - v10 Conversion"/>
    <s v="WV-Marshall-Franklin District Personal (Ohio Power)"/>
    <s v="702110"/>
    <m/>
    <s v="City"/>
    <m/>
    <m/>
    <n v="475.16"/>
    <n v="0"/>
    <n v="475.16"/>
    <n v="327.79"/>
    <n v="0"/>
    <n v="177.82"/>
    <n v="177.82"/>
    <n v="177.8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68726"/>
    <n v="22"/>
    <n v="2.1956E-2"/>
    <n v="3.90421592"/>
    <n v="3.8066105219999997"/>
  </r>
  <r>
    <s v="2012 Merged Tax Year"/>
    <s v="2012 Actuals"/>
    <x v="0"/>
    <x v="2"/>
    <x v="0"/>
    <x v="5"/>
    <s v="WV-Marshall-Franklin District Personal (Ohio Power)"/>
    <x v="5"/>
    <x v="10"/>
    <s v="1010001 Plant In Service"/>
    <s v="Regulated"/>
    <s v="39800 - Miscellaneous Equipment"/>
    <x v="24"/>
    <s v="Impr/Pers Prop"/>
    <n v="2003"/>
    <m/>
    <m/>
    <m/>
    <s v="System Generated"/>
    <s v="Personal - v10 Conversion"/>
    <s v="WV-Marshall-Franklin District Personal (Ohio Power)"/>
    <s v="702110"/>
    <m/>
    <s v="City"/>
    <m/>
    <m/>
    <n v="38785.58"/>
    <n v="0"/>
    <n v="38785.58"/>
    <n v="26756.04"/>
    <n v="0"/>
    <n v="14514.66"/>
    <n v="14514.66"/>
    <n v="14514.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311"/>
    <n v="22"/>
    <n v="2.1956E-2"/>
    <n v="318.68387495999997"/>
    <n v="310.71677808599998"/>
  </r>
  <r>
    <s v="2012 Merged Tax Year"/>
    <s v="2012 Actuals"/>
    <x v="0"/>
    <x v="2"/>
    <x v="0"/>
    <x v="5"/>
    <s v="WV-Marshall-Franklin District Personal (Ohio Power)"/>
    <x v="5"/>
    <x v="10"/>
    <s v="1010001 Plant In Service"/>
    <s v="Regulated"/>
    <s v="39800 - Miscellaneous Equipment"/>
    <x v="24"/>
    <s v="Impr/Pers Prop"/>
    <n v="2004"/>
    <m/>
    <m/>
    <m/>
    <s v="System Generated"/>
    <s v="Personal - v10 Conversion"/>
    <s v="WV-Marshall-Franklin District Personal (Ohio Power)"/>
    <s v="702110"/>
    <m/>
    <s v="City"/>
    <m/>
    <m/>
    <n v="159823.97"/>
    <n v="0"/>
    <n v="159823.97"/>
    <n v="110253.79"/>
    <n v="0"/>
    <n v="59810.66"/>
    <n v="59810.66"/>
    <n v="59810.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312"/>
    <n v="22"/>
    <n v="2.1956E-2"/>
    <n v="1313.20285096"/>
    <n v="1280.3727796860001"/>
  </r>
  <r>
    <s v="2012 Merged Tax Year"/>
    <s v="2012 Actuals"/>
    <x v="0"/>
    <x v="2"/>
    <x v="0"/>
    <x v="5"/>
    <s v="WV-Marshall-Franklin District Personal (Ohio Power)"/>
    <x v="5"/>
    <x v="10"/>
    <s v="1010001 Plant In Service"/>
    <s v="Regulated"/>
    <s v="39800 - Miscellaneous Equipment"/>
    <x v="24"/>
    <s v="Impr/Pers Prop"/>
    <n v="2006"/>
    <m/>
    <m/>
    <m/>
    <s v="System Generated"/>
    <s v="Personal - v10 Conversion"/>
    <s v="WV-Marshall-Franklin District Personal (Ohio Power)"/>
    <s v="702110"/>
    <m/>
    <s v="City"/>
    <m/>
    <m/>
    <n v="3770.57"/>
    <n v="0"/>
    <n v="3770.57"/>
    <n v="2601.11"/>
    <n v="0"/>
    <n v="1411.05"/>
    <n v="1411.05"/>
    <n v="1411.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313"/>
    <n v="22"/>
    <n v="2.1956E-2"/>
    <n v="30.981013799999999"/>
    <n v="30.206488454999999"/>
  </r>
  <r>
    <s v="2012 Merged Tax Year"/>
    <s v="2012 Actuals"/>
    <x v="0"/>
    <x v="2"/>
    <x v="0"/>
    <x v="5"/>
    <s v="WV-Marshall-Franklin District Personal (Ohio Power)"/>
    <x v="5"/>
    <x v="10"/>
    <s v="1010001 Plant In Service"/>
    <s v="Regulated"/>
    <s v="39800 - Miscellaneous Equipment"/>
    <x v="24"/>
    <s v="Impr/Pers Prop"/>
    <n v="2008"/>
    <m/>
    <m/>
    <m/>
    <s v="System Generated"/>
    <s v="Personal - v10 Conversion"/>
    <s v="WV-Marshall-Franklin District Personal (Ohio Power)"/>
    <s v="702110"/>
    <m/>
    <s v="City"/>
    <m/>
    <m/>
    <n v="5187"/>
    <n v="0"/>
    <n v="5187"/>
    <n v="3578.23"/>
    <n v="0"/>
    <n v="1941.12"/>
    <n v="1941.12"/>
    <n v="1941.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314"/>
    <n v="22"/>
    <n v="2.1956E-2"/>
    <n v="42.619230719999997"/>
    <n v="41.553749951999997"/>
  </r>
  <r>
    <s v="2012 Merged Tax Year"/>
    <s v="2012 Actuals"/>
    <x v="0"/>
    <x v="0"/>
    <x v="0"/>
    <x v="5"/>
    <s v="WV-Marshall-Franklin District Personal (Ohio Power)"/>
    <x v="5"/>
    <x v="12"/>
    <s v="1010001 Plant In Service"/>
    <s v="Regulated"/>
    <s v="35000 - Land"/>
    <x v="0"/>
    <s v="Impr/Pers Prop"/>
    <n v="1976"/>
    <m/>
    <m/>
    <m/>
    <s v="System Generated"/>
    <s v="Personal - v10 Conversion"/>
    <s v="WV-Marshall-Franklin District Personal (Ohio Power)"/>
    <s v="702110"/>
    <m/>
    <s v="City"/>
    <m/>
    <m/>
    <n v="824"/>
    <n v="0"/>
    <n v="824"/>
    <n v="824"/>
    <n v="0"/>
    <n v="447"/>
    <n v="447"/>
    <n v="4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22"/>
    <n v="22"/>
    <n v="2.1956E-2"/>
    <n v="9.8143320000000003"/>
    <n v="9.5689737000000008"/>
  </r>
  <r>
    <s v="2012 Merged Tax Year"/>
    <s v="2012 Actuals"/>
    <x v="0"/>
    <x v="0"/>
    <x v="0"/>
    <x v="5"/>
    <s v="WV-Marshall-Franklin District Personal (Ohio Power)"/>
    <x v="5"/>
    <x v="12"/>
    <s v="1010001 Plant In Service"/>
    <s v="Regulated"/>
    <s v="35010 - Land Rights"/>
    <x v="1"/>
    <s v="Impr/Pers Prop"/>
    <n v="1972"/>
    <m/>
    <m/>
    <m/>
    <s v="System Generated"/>
    <s v="Personal - v10 Conversion"/>
    <s v="WV-Marshall-Franklin District Personal (Ohio Power)"/>
    <s v="702110"/>
    <m/>
    <s v="City"/>
    <m/>
    <m/>
    <n v="44746"/>
    <n v="0"/>
    <n v="44746"/>
    <n v="44746"/>
    <n v="0"/>
    <n v="24273.88"/>
    <n v="24273.88"/>
    <n v="24273.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19042"/>
    <n v="22"/>
    <n v="2.1956E-2"/>
    <n v="532.95730928"/>
    <n v="519.633376548"/>
  </r>
  <r>
    <s v="2012 Merged Tax Year"/>
    <s v="2012 Actuals"/>
    <x v="0"/>
    <x v="0"/>
    <x v="0"/>
    <x v="5"/>
    <s v="WV-Marshall-Franklin District Personal (Ohio Power)"/>
    <x v="5"/>
    <x v="12"/>
    <s v="1010001 Plant In Service"/>
    <s v="Regulated"/>
    <s v="35400 - Towers and Fixtures"/>
    <x v="2"/>
    <s v="Impr/Pers Prop"/>
    <n v="1972"/>
    <m/>
    <m/>
    <m/>
    <s v="System Generated"/>
    <s v="Personal - v10 Conversion"/>
    <s v="WV-Marshall-Franklin District Personal (Ohio Power)"/>
    <s v="702110"/>
    <m/>
    <s v="City"/>
    <m/>
    <m/>
    <n v="133624"/>
    <n v="0"/>
    <n v="133624"/>
    <n v="92179.87"/>
    <n v="0"/>
    <n v="50005.89"/>
    <n v="50005.89"/>
    <n v="50005.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19164"/>
    <n v="22"/>
    <n v="2.1956E-2"/>
    <n v="1097.9293208399999"/>
    <n v="1070.4810878189999"/>
  </r>
  <r>
    <s v="2012 Merged Tax Year"/>
    <s v="2012 Actuals"/>
    <x v="0"/>
    <x v="0"/>
    <x v="0"/>
    <x v="5"/>
    <s v="WV-Marshall-Franklin District Personal (Ohio Power)"/>
    <x v="5"/>
    <x v="12"/>
    <s v="1010001 Plant In Service"/>
    <s v="Regulated"/>
    <s v="35600 - Overhead Conductors, Device"/>
    <x v="3"/>
    <s v="Impr/Pers Prop"/>
    <n v="1972"/>
    <m/>
    <m/>
    <m/>
    <s v="System Generated"/>
    <s v="Personal - v10 Conversion"/>
    <s v="WV-Marshall-Franklin District Personal (Ohio Power)"/>
    <s v="702110"/>
    <m/>
    <s v="City"/>
    <m/>
    <m/>
    <n v="74515"/>
    <n v="0"/>
    <n v="74515"/>
    <n v="51403.81"/>
    <n v="0"/>
    <n v="27885.62"/>
    <n v="27885.62"/>
    <n v="27885.6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19172"/>
    <n v="22"/>
    <n v="2.1956E-2"/>
    <n v="612.25667271999998"/>
    <n v="596.95025590199998"/>
  </r>
  <r>
    <s v="2012 Merged Tax Year"/>
    <s v="2012 Actuals"/>
    <x v="0"/>
    <x v="0"/>
    <x v="0"/>
    <x v="5"/>
    <s v="WV-Marshall-Franklin District Personal (Ohio Power)"/>
    <x v="5"/>
    <x v="12"/>
    <s v="1010001 Plant In Service"/>
    <s v="Regulated"/>
    <s v="35610 - ROW Clearing OVH Conductors"/>
    <x v="4"/>
    <s v="Impr/Pers Prop"/>
    <n v="1972"/>
    <m/>
    <m/>
    <m/>
    <s v="System Generated"/>
    <s v="Personal - v10 Conversion"/>
    <s v="WV-Marshall-Franklin District Personal (Ohio Power)"/>
    <s v="702110"/>
    <m/>
    <s v="City"/>
    <m/>
    <m/>
    <n v="7422"/>
    <n v="0"/>
    <n v="7422"/>
    <n v="7422"/>
    <n v="0"/>
    <n v="4026.3"/>
    <n v="4026.3"/>
    <n v="4026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519767"/>
    <n v="22"/>
    <n v="2.1956E-2"/>
    <n v="88.401442799999998"/>
    <n v="86.191406729999997"/>
  </r>
  <r>
    <s v="2012 Merged Tax Year"/>
    <s v="2012 Actuals"/>
    <x v="0"/>
    <x v="0"/>
    <x v="0"/>
    <x v="5"/>
    <s v="WV-Marshall-Franklin District Personal (Ohio Power)"/>
    <x v="5"/>
    <x v="13"/>
    <s v="1010001 Plant In Service"/>
    <s v="Regulated"/>
    <s v="35010 - Land Rights"/>
    <x v="1"/>
    <s v="Impr/Pers Prop"/>
    <n v="1958"/>
    <m/>
    <m/>
    <m/>
    <s v="System Generated"/>
    <s v="Personal - v10 Conversion"/>
    <s v="WV-Marshall-Franklin District Personal (Ohio Power)"/>
    <s v="702110"/>
    <m/>
    <s v="City"/>
    <m/>
    <m/>
    <n v="3193"/>
    <n v="0"/>
    <n v="3193"/>
    <n v="3193"/>
    <n v="0"/>
    <n v="1732.14"/>
    <n v="1732.14"/>
    <n v="1732.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19038"/>
    <n v="22"/>
    <n v="2.1956E-2"/>
    <n v="38.030865840000004"/>
    <n v="37.080094194000004"/>
  </r>
  <r>
    <s v="2012 Merged Tax Year"/>
    <s v="2012 Actuals"/>
    <x v="0"/>
    <x v="0"/>
    <x v="0"/>
    <x v="5"/>
    <s v="WV-Marshall-Franklin District Personal (Ohio Power)"/>
    <x v="5"/>
    <x v="13"/>
    <s v="1010001 Plant In Service"/>
    <s v="Regulated"/>
    <s v="35400 - Towers and Fixtures"/>
    <x v="2"/>
    <s v="Impr/Pers Prop"/>
    <n v="1958"/>
    <m/>
    <m/>
    <m/>
    <s v="System Generated"/>
    <s v="Personal - v10 Conversion"/>
    <s v="WV-Marshall-Franklin District Personal (Ohio Power)"/>
    <s v="702110"/>
    <m/>
    <s v="City"/>
    <m/>
    <m/>
    <n v="9913"/>
    <n v="0"/>
    <n v="9913"/>
    <n v="6838.43"/>
    <n v="0"/>
    <n v="3709.72"/>
    <n v="3709.72"/>
    <n v="3709.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19161"/>
    <n v="22"/>
    <n v="2.1956E-2"/>
    <n v="81.450612319999991"/>
    <n v="79.414347011999993"/>
  </r>
  <r>
    <s v="2012 Merged Tax Year"/>
    <s v="2012 Actuals"/>
    <x v="0"/>
    <x v="0"/>
    <x v="0"/>
    <x v="5"/>
    <s v="WV-Marshall-Franklin District Personal (Ohio Power)"/>
    <x v="5"/>
    <x v="13"/>
    <s v="1010001 Plant In Service"/>
    <s v="Regulated"/>
    <s v="35500 - Poles and Fixtures"/>
    <x v="25"/>
    <s v="Impr/Pers Prop"/>
    <n v="1958"/>
    <m/>
    <m/>
    <m/>
    <s v="System Generated"/>
    <s v="Personal - v10 Conversion"/>
    <s v="WV-Marshall-Franklin District Personal (Ohio Power)"/>
    <s v="702110"/>
    <m/>
    <s v="City"/>
    <m/>
    <m/>
    <n v="9490"/>
    <n v="0"/>
    <n v="9490"/>
    <n v="6546.63"/>
    <n v="0"/>
    <n v="3551.43"/>
    <n v="3551.43"/>
    <n v="3551.4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19166"/>
    <n v="22"/>
    <n v="2.1956E-2"/>
    <n v="77.975197080000001"/>
    <n v="76.025817153000006"/>
  </r>
  <r>
    <s v="2012 Merged Tax Year"/>
    <s v="2012 Actuals"/>
    <x v="0"/>
    <x v="0"/>
    <x v="0"/>
    <x v="5"/>
    <s v="WV-Marshall-Franklin District Personal (Ohio Power)"/>
    <x v="5"/>
    <x v="13"/>
    <s v="1010001 Plant In Service"/>
    <s v="Regulated"/>
    <s v="35600 - Overhead Conductors, Device"/>
    <x v="3"/>
    <s v="Impr/Pers Prop"/>
    <n v="1958"/>
    <m/>
    <m/>
    <m/>
    <s v="System Generated"/>
    <s v="Personal - v10 Conversion"/>
    <s v="WV-Marshall-Franklin District Personal (Ohio Power)"/>
    <s v="702110"/>
    <m/>
    <s v="City"/>
    <m/>
    <m/>
    <n v="8033"/>
    <n v="0"/>
    <n v="8033"/>
    <n v="5541.53"/>
    <n v="0"/>
    <n v="3006.18"/>
    <n v="3006.18"/>
    <n v="3006.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19169"/>
    <n v="22"/>
    <n v="2.1956E-2"/>
    <n v="66.003688079999989"/>
    <n v="64.353595877999993"/>
  </r>
  <r>
    <s v="2012 Merged Tax Year"/>
    <s v="2012 Actuals"/>
    <x v="0"/>
    <x v="0"/>
    <x v="0"/>
    <x v="5"/>
    <s v="WV-Marshall-Franklin District Personal (Ohio Power)"/>
    <x v="5"/>
    <x v="13"/>
    <s v="1010001 Plant In Service"/>
    <s v="Regulated"/>
    <s v="35610 - ROW Clearing OVH Conductors"/>
    <x v="4"/>
    <s v="Impr/Pers Prop"/>
    <n v="1958"/>
    <m/>
    <m/>
    <m/>
    <s v="System Generated"/>
    <s v="Personal - v10 Conversion"/>
    <s v="WV-Marshall-Franklin District Personal (Ohio Power)"/>
    <s v="702110"/>
    <m/>
    <s v="City"/>
    <m/>
    <m/>
    <n v="3233"/>
    <n v="0"/>
    <n v="3233"/>
    <n v="3233"/>
    <n v="0"/>
    <n v="1753.84"/>
    <n v="1753.84"/>
    <n v="1753.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519764"/>
    <n v="22"/>
    <n v="2.1956E-2"/>
    <n v="38.507311039999998"/>
    <n v="37.544628263999996"/>
  </r>
  <r>
    <s v="2012 Merged Tax Year"/>
    <s v="2012 Actuals"/>
    <x v="0"/>
    <x v="0"/>
    <x v="0"/>
    <x v="5"/>
    <s v="WV-Marshall-Franklin District Personal (Ohio Power)"/>
    <x v="5"/>
    <x v="14"/>
    <s v="1010001 Plant In Service"/>
    <s v="Regulated"/>
    <s v="35000 - Land"/>
    <x v="0"/>
    <s v="Impr/Pers Prop"/>
    <n v="1981"/>
    <m/>
    <m/>
    <m/>
    <s v="System Generated"/>
    <s v="Personal - v10 Conversion"/>
    <s v="WV-Marshall-Franklin District Personal (Ohio Power)"/>
    <s v="702110"/>
    <m/>
    <s v="City"/>
    <m/>
    <m/>
    <n v="1412"/>
    <n v="0"/>
    <n v="1412"/>
    <n v="1412"/>
    <n v="0"/>
    <n v="765.98"/>
    <n v="765.98"/>
    <n v="765.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23"/>
    <n v="22"/>
    <n v="2.1956E-2"/>
    <n v="16.817856880000001"/>
    <n v="16.397410458"/>
  </r>
  <r>
    <s v="2012 Merged Tax Year"/>
    <s v="2012 Actuals"/>
    <x v="0"/>
    <x v="0"/>
    <x v="0"/>
    <x v="5"/>
    <s v="WV-Marshall-Franklin District Personal (Ohio Power)"/>
    <x v="5"/>
    <x v="14"/>
    <s v="1010001 Plant In Service"/>
    <s v="Regulated"/>
    <s v="35010 - Land Rights"/>
    <x v="1"/>
    <s v="Impr/Pers Prop"/>
    <n v="1981"/>
    <m/>
    <m/>
    <m/>
    <s v="System Generated"/>
    <s v="Personal - v10 Conversion"/>
    <s v="WV-Marshall-Franklin District Personal (Ohio Power)"/>
    <s v="702110"/>
    <m/>
    <s v="City"/>
    <m/>
    <m/>
    <n v="87453"/>
    <n v="0"/>
    <n v="87453"/>
    <n v="87453"/>
    <n v="0"/>
    <n v="47441.65"/>
    <n v="47441.65"/>
    <n v="47441.6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19043"/>
    <n v="22"/>
    <n v="2.1956E-2"/>
    <n v="1041.6288674"/>
    <n v="1015.588145715"/>
  </r>
  <r>
    <s v="2012 Merged Tax Year"/>
    <s v="2012 Actuals"/>
    <x v="0"/>
    <x v="0"/>
    <x v="0"/>
    <x v="5"/>
    <s v="WV-Marshall-Franklin District Personal (Ohio Power)"/>
    <x v="5"/>
    <x v="14"/>
    <s v="1010001 Plant In Service"/>
    <s v="Regulated"/>
    <s v="35400 - Towers and Fixtures"/>
    <x v="2"/>
    <s v="Impr/Pers Prop"/>
    <n v="1981"/>
    <m/>
    <m/>
    <m/>
    <s v="System Generated"/>
    <s v="Personal - v10 Conversion"/>
    <s v="WV-Marshall-Franklin District Personal (Ohio Power)"/>
    <s v="702110"/>
    <m/>
    <s v="City"/>
    <m/>
    <m/>
    <n v="352791"/>
    <n v="0"/>
    <n v="352791"/>
    <n v="243371.15"/>
    <n v="0"/>
    <n v="132024.38"/>
    <n v="132024.38"/>
    <n v="132024.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19165"/>
    <n v="22"/>
    <n v="2.1956E-2"/>
    <n v="2898.7272872799999"/>
    <n v="2826.259105098"/>
  </r>
  <r>
    <s v="2012 Merged Tax Year"/>
    <s v="2012 Actuals"/>
    <x v="0"/>
    <x v="0"/>
    <x v="0"/>
    <x v="5"/>
    <s v="WV-Marshall-Franklin District Personal (Ohio Power)"/>
    <x v="5"/>
    <x v="14"/>
    <s v="1010001 Plant In Service"/>
    <s v="Regulated"/>
    <s v="35600 - Overhead Conductors, Device"/>
    <x v="3"/>
    <s v="Impr/Pers Prop"/>
    <n v="1981"/>
    <m/>
    <m/>
    <m/>
    <s v="System Generated"/>
    <s v="Personal - v10 Conversion"/>
    <s v="WV-Marshall-Franklin District Personal (Ohio Power)"/>
    <s v="702110"/>
    <m/>
    <s v="City"/>
    <m/>
    <m/>
    <n v="221129"/>
    <n v="0"/>
    <n v="221129"/>
    <n v="152544.76"/>
    <n v="0"/>
    <n v="82752.73"/>
    <n v="82752.73"/>
    <n v="82752.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19173"/>
    <n v="22"/>
    <n v="2.1956E-2"/>
    <n v="1816.9189398799999"/>
    <n v="1771.495966383"/>
  </r>
  <r>
    <s v="2012 Merged Tax Year"/>
    <s v="2012 Actuals"/>
    <x v="0"/>
    <x v="0"/>
    <x v="0"/>
    <x v="5"/>
    <s v="WV-Marshall-Franklin District Personal (Ohio Power)"/>
    <x v="5"/>
    <x v="14"/>
    <s v="1010001 Plant In Service"/>
    <s v="Regulated"/>
    <s v="35610 - ROW Clearing OVH Conductors"/>
    <x v="4"/>
    <s v="Impr/Pers Prop"/>
    <n v="1981"/>
    <m/>
    <m/>
    <m/>
    <s v="System Generated"/>
    <s v="Personal - v10 Conversion"/>
    <s v="WV-Marshall-Franklin District Personal (Ohio Power)"/>
    <s v="702110"/>
    <m/>
    <s v="City"/>
    <m/>
    <m/>
    <n v="31339"/>
    <n v="0"/>
    <n v="31339"/>
    <n v="31339"/>
    <n v="0"/>
    <n v="17000.830000000002"/>
    <n v="17000.830000000002"/>
    <n v="17000.83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519768"/>
    <n v="22"/>
    <n v="2.1956E-2"/>
    <n v="373.27022348000003"/>
    <n v="363.938467893"/>
  </r>
  <r>
    <s v="2012 Merged Tax Year"/>
    <s v="2012 Actuals"/>
    <x v="0"/>
    <x v="0"/>
    <x v="0"/>
    <x v="5"/>
    <s v="WV-Marshall-Franklin District Personal (Ohio Power)"/>
    <x v="5"/>
    <x v="15"/>
    <s v="1010001 Plant In Service"/>
    <s v="Regulated"/>
    <s v="35010 - Land Rights"/>
    <x v="1"/>
    <s v="Impr/Pers Prop"/>
    <n v="1970"/>
    <m/>
    <m/>
    <m/>
    <s v="System Generated"/>
    <s v="Personal - v10 Conversion"/>
    <s v="WV-Marshall-Franklin District Personal (Ohio Power)"/>
    <s v="702110"/>
    <m/>
    <s v="City"/>
    <m/>
    <m/>
    <n v="5866"/>
    <n v="0"/>
    <n v="5866"/>
    <n v="5866"/>
    <n v="0"/>
    <n v="3182.2"/>
    <n v="3182.2"/>
    <n v="3182.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19041"/>
    <n v="22"/>
    <n v="2.1956E-2"/>
    <n v="69.868383199999997"/>
    <n v="68.121673619999996"/>
  </r>
  <r>
    <s v="2012 Merged Tax Year"/>
    <s v="2012 Actuals"/>
    <x v="0"/>
    <x v="0"/>
    <x v="0"/>
    <x v="5"/>
    <s v="WV-Marshall-Franklin District Personal (Ohio Power)"/>
    <x v="5"/>
    <x v="15"/>
    <s v="1010001 Plant In Service"/>
    <s v="Regulated"/>
    <s v="35400 - Towers and Fixtures"/>
    <x v="2"/>
    <s v="Impr/Pers Prop"/>
    <n v="1970"/>
    <m/>
    <m/>
    <m/>
    <s v="System Generated"/>
    <s v="Personal - v10 Conversion"/>
    <s v="WV-Marshall-Franklin District Personal (Ohio Power)"/>
    <s v="702110"/>
    <m/>
    <s v="City"/>
    <m/>
    <m/>
    <n v="28525"/>
    <n v="0"/>
    <n v="28525"/>
    <n v="19677.830000000002"/>
    <n v="0"/>
    <n v="10674.86"/>
    <n v="10674.86"/>
    <n v="10674.8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19163"/>
    <n v="22"/>
    <n v="2.1956E-2"/>
    <n v="234.37722616000002"/>
    <n v="228.51779550600003"/>
  </r>
  <r>
    <s v="2012 Merged Tax Year"/>
    <s v="2012 Actuals"/>
    <x v="0"/>
    <x v="0"/>
    <x v="0"/>
    <x v="5"/>
    <s v="WV-Marshall-Franklin District Personal (Ohio Power)"/>
    <x v="5"/>
    <x v="15"/>
    <s v="1010001 Plant In Service"/>
    <s v="Regulated"/>
    <s v="35500 - Poles and Fixtures"/>
    <x v="25"/>
    <s v="Impr/Pers Prop"/>
    <n v="1970"/>
    <m/>
    <m/>
    <m/>
    <s v="System Generated"/>
    <s v="Personal - v10 Conversion"/>
    <s v="WV-Marshall-Franklin District Personal (Ohio Power)"/>
    <s v="702110"/>
    <m/>
    <s v="City"/>
    <m/>
    <m/>
    <n v="637"/>
    <n v="0"/>
    <n v="637"/>
    <n v="439.43"/>
    <n v="0"/>
    <n v="238.38"/>
    <n v="238.38"/>
    <n v="238.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19167"/>
    <n v="22"/>
    <n v="2.1956E-2"/>
    <n v="5.2338712799999998"/>
    <n v="5.1030244979999999"/>
  </r>
  <r>
    <s v="2012 Merged Tax Year"/>
    <s v="2012 Actuals"/>
    <x v="0"/>
    <x v="0"/>
    <x v="0"/>
    <x v="5"/>
    <s v="WV-Marshall-Franklin District Personal (Ohio Power)"/>
    <x v="5"/>
    <x v="15"/>
    <s v="1010001 Plant In Service"/>
    <s v="Regulated"/>
    <s v="35600 - Overhead Conductors, Device"/>
    <x v="3"/>
    <s v="Impr/Pers Prop"/>
    <n v="1970"/>
    <m/>
    <m/>
    <m/>
    <s v="System Generated"/>
    <s v="Personal - v10 Conversion"/>
    <s v="WV-Marshall-Franklin District Personal (Ohio Power)"/>
    <s v="702110"/>
    <m/>
    <s v="City"/>
    <m/>
    <m/>
    <n v="13634"/>
    <n v="0"/>
    <n v="13634"/>
    <n v="9405.35"/>
    <n v="0"/>
    <n v="5102.2299999999996"/>
    <n v="5102.2299999999996"/>
    <n v="5102.22999999999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19171"/>
    <n v="22"/>
    <n v="2.1956E-2"/>
    <n v="112.02456187999999"/>
    <n v="109.223947833"/>
  </r>
  <r>
    <s v="2012 Merged Tax Year"/>
    <s v="2012 Actuals"/>
    <x v="0"/>
    <x v="0"/>
    <x v="0"/>
    <x v="5"/>
    <s v="WV-Marshall-Franklin District Personal (Ohio Power)"/>
    <x v="5"/>
    <x v="15"/>
    <s v="1010001 Plant In Service"/>
    <s v="Regulated"/>
    <s v="35610 - ROW Clearing OVH Conductors"/>
    <x v="4"/>
    <s v="Impr/Pers Prop"/>
    <n v="1970"/>
    <m/>
    <m/>
    <m/>
    <s v="System Generated"/>
    <s v="Personal - v10 Conversion"/>
    <s v="WV-Marshall-Franklin District Personal (Ohio Power)"/>
    <s v="702110"/>
    <m/>
    <s v="City"/>
    <m/>
    <m/>
    <n v="3639"/>
    <n v="0"/>
    <n v="3639"/>
    <n v="3639"/>
    <n v="0"/>
    <n v="1974.09"/>
    <n v="1974.09"/>
    <n v="1974.0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519766"/>
    <n v="22"/>
    <n v="2.1956E-2"/>
    <n v="43.343120039999995"/>
    <n v="42.259542038999996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000 - Land"/>
    <x v="0"/>
    <s v="Impr/Pers Prop"/>
    <n v="1957"/>
    <m/>
    <m/>
    <m/>
    <s v="System Generated"/>
    <s v="Personal - v10 Conversion"/>
    <s v="WV-Marshall-Franklin District Personal (Ohio Power)"/>
    <s v="702110"/>
    <m/>
    <s v="City"/>
    <m/>
    <m/>
    <n v="50941"/>
    <n v="0"/>
    <n v="50941"/>
    <n v="50941"/>
    <n v="0"/>
    <n v="27634.560000000001"/>
    <n v="27634.560000000001"/>
    <n v="27634.56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20"/>
    <n v="22"/>
    <n v="2.1956E-2"/>
    <n v="606.74439935999999"/>
    <n v="591.57578937599999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000 - Land"/>
    <x v="0"/>
    <s v="Impr/Pers Prop"/>
    <n v="1973"/>
    <m/>
    <m/>
    <m/>
    <s v="System Generated"/>
    <s v="Personal - v10 Conversion"/>
    <s v="WV-Marshall-Franklin District Personal (Ohio Power)"/>
    <s v="702110"/>
    <m/>
    <s v="City"/>
    <m/>
    <m/>
    <n v="237873"/>
    <n v="0"/>
    <n v="237873"/>
    <n v="237873"/>
    <n v="0"/>
    <n v="129041.73"/>
    <n v="129041.73"/>
    <n v="129041.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21"/>
    <n v="22"/>
    <n v="2.1956E-2"/>
    <n v="2833.24022388"/>
    <n v="2762.409218283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010 - Land Rights"/>
    <x v="1"/>
    <s v="Impr/Pers Prop"/>
    <n v="1958"/>
    <m/>
    <m/>
    <m/>
    <s v="System Generated"/>
    <s v="Personal - v10 Conversion"/>
    <s v="WV-Marshall-Franklin District Personal (Ohio Power)"/>
    <s v="702110"/>
    <m/>
    <s v="City"/>
    <m/>
    <m/>
    <n v="704"/>
    <n v="0"/>
    <n v="704"/>
    <n v="704"/>
    <n v="0"/>
    <n v="381.91"/>
    <n v="381.91"/>
    <n v="381.9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19039"/>
    <n v="22"/>
    <n v="2.1956E-2"/>
    <n v="8.38521596"/>
    <n v="8.1755855610000001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200 - Structures and Improvements"/>
    <x v="17"/>
    <s v="Impr/Pers Prop"/>
    <n v="1958"/>
    <m/>
    <m/>
    <m/>
    <s v="System Generated"/>
    <s v="Personal - v10 Conversion"/>
    <s v="WV-Marshall-Franklin District Personal (Ohio Power)"/>
    <s v="702110"/>
    <m/>
    <s v="City"/>
    <m/>
    <m/>
    <n v="165013.32999999999"/>
    <n v="0"/>
    <n v="165013.32999999999"/>
    <n v="113833.64"/>
    <n v="0"/>
    <n v="61752.66"/>
    <n v="61752.66"/>
    <n v="61752.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24"/>
    <n v="22"/>
    <n v="2.1956E-2"/>
    <n v="1355.8414029600001"/>
    <n v="1321.945367886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200 - Structures and Improvements"/>
    <x v="17"/>
    <s v="Impr/Pers Prop"/>
    <n v="1959"/>
    <m/>
    <m/>
    <m/>
    <s v="System Generated"/>
    <s v="Personal - v10 Conversion"/>
    <s v="WV-Marshall-Franklin District Personal (Ohio Power)"/>
    <s v="702110"/>
    <m/>
    <s v="City"/>
    <m/>
    <m/>
    <n v="24117.11"/>
    <n v="0"/>
    <n v="24117.11"/>
    <n v="16637.07"/>
    <n v="0"/>
    <n v="9025.2999999999993"/>
    <n v="9025.2999999999993"/>
    <n v="9025.29999999999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25"/>
    <n v="22"/>
    <n v="2.1956E-2"/>
    <n v="198.1594868"/>
    <n v="193.20549962999999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200 - Structures and Improvements"/>
    <x v="17"/>
    <s v="Impr/Pers Prop"/>
    <n v="1960"/>
    <m/>
    <m/>
    <m/>
    <s v="System Generated"/>
    <s v="Personal - v10 Conversion"/>
    <s v="WV-Marshall-Franklin District Personal (Ohio Power)"/>
    <s v="702110"/>
    <m/>
    <s v="City"/>
    <m/>
    <m/>
    <n v="161.13"/>
    <n v="0"/>
    <n v="161.13"/>
    <n v="111.15"/>
    <n v="0"/>
    <n v="60.3"/>
    <n v="60.3"/>
    <n v="6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26"/>
    <n v="22"/>
    <n v="2.1956E-2"/>
    <n v="1.3239467999999999"/>
    <n v="1.2908481299999999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200 - Structures and Improvements"/>
    <x v="17"/>
    <s v="Impr/Pers Prop"/>
    <n v="1961"/>
    <m/>
    <m/>
    <m/>
    <s v="System Generated"/>
    <s v="Personal - v10 Conversion"/>
    <s v="WV-Marshall-Franklin District Personal (Ohio Power)"/>
    <s v="702110"/>
    <m/>
    <s v="City"/>
    <m/>
    <m/>
    <n v="477.52"/>
    <n v="0"/>
    <n v="477.52"/>
    <n v="329.41"/>
    <n v="0"/>
    <n v="178.7"/>
    <n v="178.7"/>
    <n v="178.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27"/>
    <n v="22"/>
    <n v="2.1956E-2"/>
    <n v="3.9235371999999997"/>
    <n v="3.8254487699999995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200 - Structures and Improvements"/>
    <x v="17"/>
    <s v="Impr/Pers Prop"/>
    <n v="1962"/>
    <m/>
    <m/>
    <m/>
    <s v="System Generated"/>
    <s v="Personal - v10 Conversion"/>
    <s v="WV-Marshall-Franklin District Personal (Ohio Power)"/>
    <s v="702110"/>
    <m/>
    <s v="City"/>
    <m/>
    <m/>
    <n v="672.82"/>
    <n v="0"/>
    <n v="672.82"/>
    <n v="464.14"/>
    <n v="0"/>
    <n v="251.79"/>
    <n v="251.79"/>
    <n v="251.7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28"/>
    <n v="22"/>
    <n v="2.1956E-2"/>
    <n v="5.5283012399999993"/>
    <n v="5.3900937089999994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200 - Structures and Improvements"/>
    <x v="17"/>
    <s v="Impr/Pers Prop"/>
    <n v="1964"/>
    <m/>
    <m/>
    <m/>
    <s v="System Generated"/>
    <s v="Personal - v10 Conversion"/>
    <s v="WV-Marshall-Franklin District Personal (Ohio Power)"/>
    <s v="702110"/>
    <m/>
    <s v="City"/>
    <m/>
    <m/>
    <n v="173.82"/>
    <n v="0"/>
    <n v="173.82"/>
    <n v="119.91"/>
    <n v="0"/>
    <n v="65.05"/>
    <n v="65.05"/>
    <n v="65.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29"/>
    <n v="22"/>
    <n v="2.1956E-2"/>
    <n v="1.4282378"/>
    <n v="1.3925318549999999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200 - Structures and Improvements"/>
    <x v="17"/>
    <s v="Impr/Pers Prop"/>
    <n v="1967"/>
    <m/>
    <m/>
    <m/>
    <s v="System Generated"/>
    <s v="Personal - v10 Conversion"/>
    <s v="WV-Marshall-Franklin District Personal (Ohio Power)"/>
    <s v="702110"/>
    <m/>
    <s v="City"/>
    <m/>
    <m/>
    <n v="196670.15"/>
    <n v="0"/>
    <n v="196670.15"/>
    <n v="135671.95000000001"/>
    <n v="0"/>
    <n v="73599.539999999994"/>
    <n v="73599.539999999994"/>
    <n v="73599.5399999999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30"/>
    <n v="22"/>
    <n v="2.1956E-2"/>
    <n v="1615.9515002399999"/>
    <n v="1575.5527127339999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200 - Structures and Improvements"/>
    <x v="17"/>
    <s v="Impr/Pers Prop"/>
    <n v="1968"/>
    <m/>
    <m/>
    <m/>
    <s v="System Generated"/>
    <s v="Personal - v10 Conversion"/>
    <s v="WV-Marshall-Franklin District Personal (Ohio Power)"/>
    <s v="702110"/>
    <m/>
    <s v="City"/>
    <m/>
    <m/>
    <n v="618.14"/>
    <n v="0"/>
    <n v="618.14"/>
    <n v="426.42"/>
    <n v="0"/>
    <n v="231.33"/>
    <n v="231.33"/>
    <n v="231.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31"/>
    <n v="22"/>
    <n v="2.1956E-2"/>
    <n v="5.0790814800000001"/>
    <n v="4.9521044429999996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200 - Structures and Improvements"/>
    <x v="17"/>
    <s v="Impr/Pers Prop"/>
    <n v="1971"/>
    <m/>
    <m/>
    <m/>
    <s v="System Generated"/>
    <s v="Personal - v10 Conversion"/>
    <s v="WV-Marshall-Franklin District Personal (Ohio Power)"/>
    <s v="702110"/>
    <m/>
    <s v="City"/>
    <m/>
    <m/>
    <n v="5029.08"/>
    <n v="0"/>
    <n v="5029.08"/>
    <n v="3469.29"/>
    <n v="0"/>
    <n v="1882.03"/>
    <n v="1882.03"/>
    <n v="1882.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32"/>
    <n v="22"/>
    <n v="2.1956E-2"/>
    <n v="41.321850679999997"/>
    <n v="40.288804412999994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200 - Structures and Improvements"/>
    <x v="17"/>
    <s v="Impr/Pers Prop"/>
    <n v="1978"/>
    <m/>
    <m/>
    <m/>
    <s v="System Generated"/>
    <s v="Personal - v10 Conversion"/>
    <s v="WV-Marshall-Franklin District Personal (Ohio Power)"/>
    <s v="702110"/>
    <m/>
    <s v="City"/>
    <m/>
    <m/>
    <n v="3424.66"/>
    <n v="0"/>
    <n v="3424.66"/>
    <n v="2362.4899999999998"/>
    <n v="0"/>
    <n v="1281.6099999999999"/>
    <n v="1281.6099999999999"/>
    <n v="1281.60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34"/>
    <n v="22"/>
    <n v="2.1956E-2"/>
    <n v="28.139029159999996"/>
    <n v="27.435553430999995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200 - Structures and Improvements"/>
    <x v="17"/>
    <s v="Impr/Pers Prop"/>
    <n v="1980"/>
    <m/>
    <m/>
    <m/>
    <s v="System Generated"/>
    <s v="Personal - v10 Conversion"/>
    <s v="WV-Marshall-Franklin District Personal (Ohio Power)"/>
    <s v="702110"/>
    <m/>
    <s v="City"/>
    <m/>
    <m/>
    <n v="546.85"/>
    <n v="0"/>
    <n v="546.85"/>
    <n v="377.24"/>
    <n v="0"/>
    <n v="204.65"/>
    <n v="204.65"/>
    <n v="204.6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37"/>
    <n v="22"/>
    <n v="2.1956E-2"/>
    <n v="4.4932954000000001"/>
    <n v="4.3809630149999998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200 - Structures and Improvements"/>
    <x v="17"/>
    <s v="Impr/Pers Prop"/>
    <n v="1981"/>
    <m/>
    <m/>
    <m/>
    <s v="System Generated"/>
    <s v="Personal - v10 Conversion"/>
    <s v="WV-Marshall-Franklin District Personal (Ohio Power)"/>
    <s v="702110"/>
    <m/>
    <s v="City"/>
    <m/>
    <m/>
    <n v="4652.1400000000003"/>
    <n v="0"/>
    <n v="4652.1400000000003"/>
    <n v="3209.26"/>
    <n v="0"/>
    <n v="1740.96"/>
    <n v="1740.96"/>
    <n v="1740.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39"/>
    <n v="22"/>
    <n v="2.1956E-2"/>
    <n v="38.224517759999998"/>
    <n v="37.268904815999996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200 - Structures and Improvements"/>
    <x v="17"/>
    <s v="Impr/Pers Prop"/>
    <n v="1982"/>
    <m/>
    <m/>
    <m/>
    <s v="System Generated"/>
    <s v="Personal - v10 Conversion"/>
    <s v="WV-Marshall-Franklin District Personal (Ohio Power)"/>
    <s v="702110"/>
    <m/>
    <s v="City"/>
    <m/>
    <m/>
    <n v="2969.6"/>
    <n v="0"/>
    <n v="2969.6"/>
    <n v="2048.56"/>
    <n v="0"/>
    <n v="1111.31"/>
    <n v="1111.31"/>
    <n v="1111.3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41"/>
    <n v="22"/>
    <n v="2.1956E-2"/>
    <n v="24.399922359999998"/>
    <n v="23.789924300999996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200 - Structures and Improvements"/>
    <x v="17"/>
    <s v="Impr/Pers Prop"/>
    <n v="1984"/>
    <m/>
    <m/>
    <m/>
    <s v="System Generated"/>
    <s v="Personal - v10 Conversion"/>
    <s v="WV-Marshall-Franklin District Personal (Ohio Power)"/>
    <s v="702110"/>
    <m/>
    <s v="City"/>
    <m/>
    <m/>
    <n v="2661.02"/>
    <n v="0"/>
    <n v="2661.02"/>
    <n v="1835.69"/>
    <n v="0"/>
    <n v="995.83"/>
    <n v="995.83"/>
    <n v="995.8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44"/>
    <n v="22"/>
    <n v="2.1956E-2"/>
    <n v="21.864443480000002"/>
    <n v="21.317832393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200 - Structures and Improvements"/>
    <x v="17"/>
    <s v="Impr/Pers Prop"/>
    <n v="1985"/>
    <m/>
    <m/>
    <m/>
    <s v="System Generated"/>
    <s v="Personal - v10 Conversion"/>
    <s v="WV-Marshall-Franklin District Personal (Ohio Power)"/>
    <s v="702110"/>
    <m/>
    <s v="City"/>
    <m/>
    <m/>
    <n v="78583.490000000005"/>
    <n v="0"/>
    <n v="78583.490000000005"/>
    <n v="54210.44"/>
    <n v="0"/>
    <n v="29408.17"/>
    <n v="29408.17"/>
    <n v="29408.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45"/>
    <n v="22"/>
    <n v="2.1956E-2"/>
    <n v="645.68578051999998"/>
    <n v="629.54363600699992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200 - Structures and Improvements"/>
    <x v="17"/>
    <s v="Impr/Pers Prop"/>
    <n v="1989"/>
    <m/>
    <m/>
    <m/>
    <s v="System Generated"/>
    <s v="Personal - v10 Conversion"/>
    <s v="WV-Marshall-Franklin District Personal (Ohio Power)"/>
    <s v="702110"/>
    <m/>
    <s v="City"/>
    <m/>
    <m/>
    <n v="10646.02"/>
    <n v="0"/>
    <n v="10646.02"/>
    <n v="7344.11"/>
    <n v="0"/>
    <n v="3984.04"/>
    <n v="3984.04"/>
    <n v="3984.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47"/>
    <n v="22"/>
    <n v="2.1956E-2"/>
    <n v="87.473582239999999"/>
    <n v="85.286742684000004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200 - Structures and Improvements"/>
    <x v="17"/>
    <s v="Impr/Pers Prop"/>
    <n v="1992"/>
    <m/>
    <m/>
    <m/>
    <s v="System Generated"/>
    <s v="Personal - v10 Conversion"/>
    <s v="WV-Marshall-Franklin District Personal (Ohio Power)"/>
    <s v="702110"/>
    <m/>
    <s v="City"/>
    <m/>
    <m/>
    <n v="47659.06"/>
    <n v="0"/>
    <n v="47659.06"/>
    <n v="32877.370000000003"/>
    <n v="0"/>
    <n v="17835.37"/>
    <n v="17835.37"/>
    <n v="17835.3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48"/>
    <n v="22"/>
    <n v="2.1956E-2"/>
    <n v="391.59338371999996"/>
    <n v="381.80354912699994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200 - Structures and Improvements"/>
    <x v="17"/>
    <s v="Impr/Pers Prop"/>
    <n v="1993"/>
    <m/>
    <m/>
    <m/>
    <s v="System Generated"/>
    <s v="Personal - v10 Conversion"/>
    <s v="WV-Marshall-Franklin District Personal (Ohio Power)"/>
    <s v="702110"/>
    <m/>
    <s v="City"/>
    <m/>
    <m/>
    <n v="52544.59"/>
    <n v="0"/>
    <n v="52544.59"/>
    <n v="36247.629999999997"/>
    <n v="0"/>
    <n v="19663.669999999998"/>
    <n v="19663.669999999998"/>
    <n v="19663.66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49"/>
    <n v="22"/>
    <n v="2.1956E-2"/>
    <n v="431.73553851999998"/>
    <n v="420.94215005699999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200 - Structures and Improvements"/>
    <x v="17"/>
    <s v="Impr/Pers Prop"/>
    <n v="1998"/>
    <m/>
    <m/>
    <m/>
    <s v="System Generated"/>
    <s v="Personal - v10 Conversion"/>
    <s v="WV-Marshall-Franklin District Personal (Ohio Power)"/>
    <s v="702110"/>
    <m/>
    <s v="City"/>
    <m/>
    <m/>
    <n v="17364.48"/>
    <n v="0"/>
    <n v="17364.48"/>
    <n v="11978.8"/>
    <n v="0"/>
    <n v="6498.28"/>
    <n v="6498.28"/>
    <n v="6498.2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51"/>
    <n v="22"/>
    <n v="2.1956E-2"/>
    <n v="142.67623567999999"/>
    <n v="139.109329788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200 - Structures and Improvements"/>
    <x v="17"/>
    <s v="Impr/Pers Prop"/>
    <n v="2008"/>
    <m/>
    <m/>
    <m/>
    <s v="System Generated"/>
    <s v="Personal - v10 Conversion"/>
    <s v="WV-Marshall-Franklin District Personal (Ohio Power)"/>
    <s v="702110"/>
    <m/>
    <s v="City"/>
    <m/>
    <m/>
    <n v="48960.24"/>
    <n v="0"/>
    <n v="48960.24"/>
    <n v="33774.980000000003"/>
    <n v="0"/>
    <n v="18322.310000000001"/>
    <n v="18322.310000000001"/>
    <n v="18322.31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172"/>
    <n v="22"/>
    <n v="2.1956E-2"/>
    <n v="402.28463836000003"/>
    <n v="392.22752240100004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200 - Structures and Improvements"/>
    <x v="17"/>
    <s v="Impr/Pers Prop"/>
    <n v="2010"/>
    <m/>
    <m/>
    <m/>
    <s v="System Generated"/>
    <s v="Personal - v10 Conversion"/>
    <s v="WV-Marshall-Franklin District Personal (Ohio Power)"/>
    <s v="702110"/>
    <m/>
    <s v="City"/>
    <m/>
    <m/>
    <n v="44558.05"/>
    <n v="0"/>
    <n v="44558.05"/>
    <n v="30738.15"/>
    <n v="0"/>
    <n v="16674.88"/>
    <n v="16674.88"/>
    <n v="16674.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161"/>
    <n v="22"/>
    <n v="2.1956E-2"/>
    <n v="366.11366528000002"/>
    <n v="356.96082364800003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300 - Station Equipment"/>
    <x v="5"/>
    <s v="Impr/Pers Prop"/>
    <n v="1958"/>
    <m/>
    <m/>
    <m/>
    <s v="System Generated"/>
    <s v="Personal - v10 Conversion"/>
    <s v="WV-Marshall-Franklin District Personal (Ohio Power)"/>
    <s v="702110"/>
    <m/>
    <s v="City"/>
    <m/>
    <m/>
    <n v="3807640.53"/>
    <n v="0"/>
    <n v="3807640.53"/>
    <n v="2626682.2799999998"/>
    <n v="0"/>
    <n v="1424926.91"/>
    <n v="1424926.91"/>
    <n v="1424926.9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52"/>
    <n v="22"/>
    <n v="2.1956E-2"/>
    <n v="31285.695235959996"/>
    <n v="30503.552855060996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300 - Station Equipment"/>
    <x v="5"/>
    <s v="Impr/Pers Prop"/>
    <n v="1967"/>
    <m/>
    <m/>
    <m/>
    <s v="System Generated"/>
    <s v="Personal - v10 Conversion"/>
    <s v="WV-Marshall-Franklin District Personal (Ohio Power)"/>
    <s v="702110"/>
    <m/>
    <s v="City"/>
    <m/>
    <m/>
    <n v="705219.11"/>
    <n v="0"/>
    <n v="705219.11"/>
    <n v="486491.97"/>
    <n v="0"/>
    <n v="263912.96000000002"/>
    <n v="263912.96000000002"/>
    <n v="263912.96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53"/>
    <n v="22"/>
    <n v="2.1956E-2"/>
    <n v="5794.4729497600001"/>
    <n v="5649.6111260159996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300 - Station Equipment"/>
    <x v="5"/>
    <s v="Impr/Pers Prop"/>
    <n v="1969"/>
    <m/>
    <m/>
    <m/>
    <s v="System Generated"/>
    <s v="Personal - v10 Conversion"/>
    <s v="WV-Marshall-Franklin District Personal (Ohio Power)"/>
    <s v="702110"/>
    <m/>
    <s v="City"/>
    <m/>
    <m/>
    <n v="1030803.48"/>
    <n v="0"/>
    <n v="1030803.48"/>
    <n v="711094.76"/>
    <n v="0"/>
    <n v="385755.85"/>
    <n v="385755.85"/>
    <n v="385755.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54"/>
    <n v="22"/>
    <n v="2.1956E-2"/>
    <n v="8469.6554426000002"/>
    <n v="8257.9140565350008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300 - Station Equipment"/>
    <x v="5"/>
    <s v="Impr/Pers Prop"/>
    <n v="1971"/>
    <m/>
    <m/>
    <m/>
    <s v="System Generated"/>
    <s v="Personal - v10 Conversion"/>
    <s v="WV-Marshall-Franklin District Personal (Ohio Power)"/>
    <s v="702110"/>
    <m/>
    <s v="City"/>
    <m/>
    <m/>
    <n v="267426.89"/>
    <n v="0"/>
    <n v="267426.89"/>
    <n v="184483.14"/>
    <n v="0"/>
    <n v="100078.72"/>
    <n v="100078.72"/>
    <n v="100078.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55"/>
    <n v="22"/>
    <n v="2.1956E-2"/>
    <n v="2197.3283763200002"/>
    <n v="2142.3951669120001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300 - Station Equipment"/>
    <x v="5"/>
    <s v="Impr/Pers Prop"/>
    <n v="1974"/>
    <m/>
    <m/>
    <m/>
    <s v="System Generated"/>
    <s v="Personal - v10 Conversion"/>
    <s v="WV-Marshall-Franklin District Personal (Ohio Power)"/>
    <s v="702110"/>
    <m/>
    <s v="City"/>
    <m/>
    <m/>
    <n v="6995.87"/>
    <n v="0"/>
    <n v="6995.87"/>
    <n v="4826.07"/>
    <n v="0"/>
    <n v="2618.0500000000002"/>
    <n v="2618.0500000000002"/>
    <n v="2618.050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60"/>
    <n v="22"/>
    <n v="2.1956E-2"/>
    <n v="57.481905800000007"/>
    <n v="56.044858155000007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300 - Station Equipment"/>
    <x v="5"/>
    <s v="Impr/Pers Prop"/>
    <n v="1975"/>
    <m/>
    <m/>
    <m/>
    <s v="System Generated"/>
    <s v="Personal - v10 Conversion"/>
    <s v="WV-Marshall-Franklin District Personal (Ohio Power)"/>
    <s v="702110"/>
    <m/>
    <s v="City"/>
    <m/>
    <m/>
    <n v="360765.79"/>
    <n v="0"/>
    <n v="360765.79"/>
    <n v="248872.52"/>
    <n v="0"/>
    <n v="135008.76999999999"/>
    <n v="135008.76999999999"/>
    <n v="135008.76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63"/>
    <n v="22"/>
    <n v="2.1956E-2"/>
    <n v="2964.2525541199998"/>
    <n v="2890.1462402669999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300 - Station Equipment"/>
    <x v="5"/>
    <s v="Impr/Pers Prop"/>
    <n v="1976"/>
    <m/>
    <m/>
    <m/>
    <s v="System Generated"/>
    <s v="Personal - v10 Conversion"/>
    <s v="WV-Marshall-Franklin District Personal (Ohio Power)"/>
    <s v="702110"/>
    <m/>
    <s v="City"/>
    <m/>
    <m/>
    <n v="1776"/>
    <n v="0"/>
    <n v="1776"/>
    <n v="1225.1600000000001"/>
    <n v="0"/>
    <n v="664.63"/>
    <n v="664.63"/>
    <n v="664.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64"/>
    <n v="22"/>
    <n v="2.1956E-2"/>
    <n v="14.59261628"/>
    <n v="14.227800873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300 - Station Equipment"/>
    <x v="5"/>
    <s v="Impr/Pers Prop"/>
    <n v="1977"/>
    <m/>
    <m/>
    <m/>
    <s v="System Generated"/>
    <s v="Personal - v10 Conversion"/>
    <s v="WV-Marshall-Franklin District Personal (Ohio Power)"/>
    <s v="702110"/>
    <m/>
    <s v="City"/>
    <m/>
    <m/>
    <n v="6104"/>
    <n v="0"/>
    <n v="6104"/>
    <n v="4210.8100000000004"/>
    <n v="0"/>
    <n v="2284.29"/>
    <n v="2284.29"/>
    <n v="2284.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66"/>
    <n v="22"/>
    <n v="2.1956E-2"/>
    <n v="50.153871240000001"/>
    <n v="48.900024459000001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300 - Station Equipment"/>
    <x v="5"/>
    <s v="Impr/Pers Prop"/>
    <n v="1978"/>
    <m/>
    <m/>
    <m/>
    <s v="System Generated"/>
    <s v="Personal - v10 Conversion"/>
    <s v="WV-Marshall-Franklin District Personal (Ohio Power)"/>
    <s v="702110"/>
    <m/>
    <s v="City"/>
    <m/>
    <m/>
    <n v="130428"/>
    <n v="0"/>
    <n v="130428"/>
    <n v="89975.12"/>
    <n v="0"/>
    <n v="48809.85"/>
    <n v="48809.85"/>
    <n v="48809.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68"/>
    <n v="22"/>
    <n v="2.1956E-2"/>
    <n v="1071.6690666"/>
    <n v="1044.877339935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300 - Station Equipment"/>
    <x v="5"/>
    <s v="Impr/Pers Prop"/>
    <n v="1980"/>
    <m/>
    <m/>
    <m/>
    <s v="System Generated"/>
    <s v="Personal - v10 Conversion"/>
    <s v="WV-Marshall-Franklin District Personal (Ohio Power)"/>
    <s v="702110"/>
    <m/>
    <s v="City"/>
    <m/>
    <m/>
    <n v="121992.33"/>
    <n v="0"/>
    <n v="121992.33"/>
    <n v="84155.81"/>
    <n v="0"/>
    <n v="45652.98"/>
    <n v="45652.98"/>
    <n v="45652.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72"/>
    <n v="22"/>
    <n v="2.1956E-2"/>
    <n v="1002.3568288800001"/>
    <n v="977.29790815800004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300 - Station Equipment"/>
    <x v="5"/>
    <s v="Impr/Pers Prop"/>
    <n v="1981"/>
    <m/>
    <m/>
    <m/>
    <s v="System Generated"/>
    <s v="Personal - v10 Conversion"/>
    <s v="WV-Marshall-Franklin District Personal (Ohio Power)"/>
    <s v="702110"/>
    <m/>
    <s v="City"/>
    <m/>
    <m/>
    <n v="7245"/>
    <n v="0"/>
    <n v="7245"/>
    <n v="4997.93"/>
    <n v="0"/>
    <n v="2711.29"/>
    <n v="2711.29"/>
    <n v="2711.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74"/>
    <n v="22"/>
    <n v="2.1956E-2"/>
    <n v="59.529083239999999"/>
    <n v="58.040856159000001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300 - Station Equipment"/>
    <x v="5"/>
    <s v="Impr/Pers Prop"/>
    <n v="1982"/>
    <m/>
    <m/>
    <m/>
    <s v="System Generated"/>
    <s v="Personal - v10 Conversion"/>
    <s v="WV-Marshall-Franklin District Personal (Ohio Power)"/>
    <s v="702110"/>
    <m/>
    <s v="City"/>
    <m/>
    <m/>
    <n v="82401"/>
    <n v="0"/>
    <n v="82401"/>
    <n v="56843.93"/>
    <n v="0"/>
    <n v="30836.79"/>
    <n v="30836.79"/>
    <n v="30836.7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77"/>
    <n v="22"/>
    <n v="2.1956E-2"/>
    <n v="677.05256124000005"/>
    <n v="660.12624720899998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300 - Station Equipment"/>
    <x v="5"/>
    <s v="Impr/Pers Prop"/>
    <n v="1983"/>
    <m/>
    <m/>
    <m/>
    <s v="System Generated"/>
    <s v="Personal - v10 Conversion"/>
    <s v="WV-Marshall-Franklin District Personal (Ohio Power)"/>
    <s v="702110"/>
    <m/>
    <s v="City"/>
    <m/>
    <m/>
    <n v="352300.62"/>
    <n v="0"/>
    <n v="352300.62"/>
    <n v="243032.87"/>
    <n v="0"/>
    <n v="131840.87"/>
    <n v="131840.87"/>
    <n v="131840.8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79"/>
    <n v="22"/>
    <n v="2.1956E-2"/>
    <n v="2894.69814172"/>
    <n v="2822.330688177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300 - Station Equipment"/>
    <x v="5"/>
    <s v="Impr/Pers Prop"/>
    <n v="1984"/>
    <m/>
    <m/>
    <m/>
    <s v="System Generated"/>
    <s v="Personal - v10 Conversion"/>
    <s v="WV-Marshall-Franklin District Personal (Ohio Power)"/>
    <s v="702110"/>
    <m/>
    <s v="City"/>
    <m/>
    <m/>
    <n v="409766.54"/>
    <n v="0"/>
    <n v="409766.54"/>
    <n v="282675.45"/>
    <n v="0"/>
    <n v="153346.23999999999"/>
    <n v="153346.23999999999"/>
    <n v="153346.23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81"/>
    <n v="22"/>
    <n v="2.1956E-2"/>
    <n v="3366.8700454399996"/>
    <n v="3282.6982943039993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300 - Station Equipment"/>
    <x v="5"/>
    <s v="Impr/Pers Prop"/>
    <n v="1985"/>
    <m/>
    <m/>
    <m/>
    <s v="System Generated"/>
    <s v="Personal - v10 Conversion"/>
    <s v="WV-Marshall-Franklin District Personal (Ohio Power)"/>
    <s v="702110"/>
    <m/>
    <s v="City"/>
    <m/>
    <m/>
    <n v="199333"/>
    <n v="0"/>
    <n v="199333"/>
    <n v="137508.9"/>
    <n v="0"/>
    <n v="74596.05"/>
    <n v="74596.05"/>
    <n v="74596.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83"/>
    <n v="22"/>
    <n v="2.1956E-2"/>
    <n v="1637.8308738000001"/>
    <n v="1596.885101955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300 - Station Equipment"/>
    <x v="5"/>
    <s v="Impr/Pers Prop"/>
    <n v="1986"/>
    <m/>
    <m/>
    <m/>
    <s v="System Generated"/>
    <s v="Personal - v10 Conversion"/>
    <s v="WV-Marshall-Franklin District Personal (Ohio Power)"/>
    <s v="702110"/>
    <m/>
    <s v="City"/>
    <m/>
    <m/>
    <n v="200216"/>
    <n v="0"/>
    <n v="200216"/>
    <n v="138118.03"/>
    <n v="0"/>
    <n v="74926.5"/>
    <n v="74926.5"/>
    <n v="74926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86"/>
    <n v="22"/>
    <n v="2.1956E-2"/>
    <n v="1645.0862339999999"/>
    <n v="1603.9590781499999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300 - Station Equipment"/>
    <x v="5"/>
    <s v="Impr/Pers Prop"/>
    <n v="1987"/>
    <m/>
    <m/>
    <m/>
    <s v="System Generated"/>
    <s v="Personal - v10 Conversion"/>
    <s v="WV-Marshall-Franklin District Personal (Ohio Power)"/>
    <s v="702110"/>
    <m/>
    <s v="City"/>
    <m/>
    <m/>
    <n v="18661"/>
    <n v="0"/>
    <n v="18661"/>
    <n v="12873.2"/>
    <n v="0"/>
    <n v="6983.47"/>
    <n v="6983.47"/>
    <n v="6983.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89"/>
    <n v="22"/>
    <n v="2.1956E-2"/>
    <n v="153.32906732000001"/>
    <n v="149.49584063700001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300 - Station Equipment"/>
    <x v="5"/>
    <s v="Impr/Pers Prop"/>
    <n v="1988"/>
    <m/>
    <m/>
    <m/>
    <s v="System Generated"/>
    <s v="Personal - v10 Conversion"/>
    <s v="WV-Marshall-Franklin District Personal (Ohio Power)"/>
    <s v="702110"/>
    <m/>
    <s v="City"/>
    <m/>
    <m/>
    <n v="117300"/>
    <n v="0"/>
    <n v="117300"/>
    <n v="80918.83"/>
    <n v="0"/>
    <n v="43896.98"/>
    <n v="43896.98"/>
    <n v="43896.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92"/>
    <n v="22"/>
    <n v="2.1956E-2"/>
    <n v="963.80209288000003"/>
    <n v="939.70704055800002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300 - Station Equipment"/>
    <x v="5"/>
    <s v="Impr/Pers Prop"/>
    <n v="1989"/>
    <m/>
    <m/>
    <m/>
    <s v="System Generated"/>
    <s v="Personal - v10 Conversion"/>
    <s v="WV-Marshall-Franklin District Personal (Ohio Power)"/>
    <s v="702110"/>
    <m/>
    <s v="City"/>
    <m/>
    <m/>
    <n v="8344"/>
    <n v="0"/>
    <n v="8344"/>
    <n v="5756.07"/>
    <n v="0"/>
    <n v="3122.56"/>
    <n v="3122.56"/>
    <n v="3122.5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95"/>
    <n v="22"/>
    <n v="2.1956E-2"/>
    <n v="68.558927359999998"/>
    <n v="66.844954176000002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300 - Station Equipment"/>
    <x v="5"/>
    <s v="Impr/Pers Prop"/>
    <n v="1990"/>
    <m/>
    <m/>
    <m/>
    <s v="System Generated"/>
    <s v="Personal - v10 Conversion"/>
    <s v="WV-Marshall-Franklin District Personal (Ohio Power)"/>
    <s v="702110"/>
    <m/>
    <s v="City"/>
    <m/>
    <m/>
    <n v="67869"/>
    <n v="0"/>
    <n v="67869"/>
    <n v="46819.1"/>
    <n v="0"/>
    <n v="25398.5"/>
    <n v="25398.5"/>
    <n v="25398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98"/>
    <n v="22"/>
    <n v="2.1956E-2"/>
    <n v="557.64946599999996"/>
    <n v="543.7082293499999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300 - Station Equipment"/>
    <x v="5"/>
    <s v="Impr/Pers Prop"/>
    <n v="1991"/>
    <m/>
    <m/>
    <m/>
    <s v="System Generated"/>
    <s v="Personal - v10 Conversion"/>
    <s v="WV-Marshall-Franklin District Personal (Ohio Power)"/>
    <s v="702110"/>
    <m/>
    <s v="City"/>
    <m/>
    <m/>
    <n v="2524079.31"/>
    <n v="0"/>
    <n v="2524079.31"/>
    <n v="1741223.82"/>
    <n v="0"/>
    <n v="944581.95"/>
    <n v="944581.95"/>
    <n v="944581.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00"/>
    <n v="22"/>
    <n v="2.1956E-2"/>
    <n v="20739.241294199997"/>
    <n v="20220.760261844996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300 - Station Equipment"/>
    <x v="5"/>
    <s v="Impr/Pers Prop"/>
    <n v="1992"/>
    <m/>
    <m/>
    <m/>
    <s v="System Generated"/>
    <s v="Personal - v10 Conversion"/>
    <s v="WV-Marshall-Franklin District Personal (Ohio Power)"/>
    <s v="702110"/>
    <m/>
    <s v="City"/>
    <m/>
    <m/>
    <n v="424214.62"/>
    <n v="0"/>
    <n v="424214.62"/>
    <n v="292642.39"/>
    <n v="0"/>
    <n v="158753.12"/>
    <n v="158753.12"/>
    <n v="158753.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01"/>
    <n v="22"/>
    <n v="2.1956E-2"/>
    <n v="3485.5835027200001"/>
    <n v="3398.443915152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300 - Station Equipment"/>
    <x v="5"/>
    <s v="Impr/Pers Prop"/>
    <n v="1993"/>
    <m/>
    <m/>
    <m/>
    <s v="System Generated"/>
    <s v="Personal - v10 Conversion"/>
    <s v="WV-Marshall-Franklin District Personal (Ohio Power)"/>
    <s v="702110"/>
    <m/>
    <s v="City"/>
    <m/>
    <m/>
    <n v="395542.31"/>
    <n v="0"/>
    <n v="395542.31"/>
    <n v="272862.94"/>
    <n v="0"/>
    <n v="148023.13"/>
    <n v="148023.13"/>
    <n v="148023.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04"/>
    <n v="22"/>
    <n v="2.1956E-2"/>
    <n v="3249.99584228"/>
    <n v="3168.7459462229999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300 - Station Equipment"/>
    <x v="5"/>
    <s v="Impr/Pers Prop"/>
    <n v="1994"/>
    <m/>
    <m/>
    <m/>
    <s v="System Generated"/>
    <s v="Personal - v10 Conversion"/>
    <s v="WV-Marshall-Franklin District Personal (Ohio Power)"/>
    <s v="702110"/>
    <m/>
    <s v="City"/>
    <m/>
    <m/>
    <n v="126644"/>
    <n v="0"/>
    <n v="126644"/>
    <n v="87364.75"/>
    <n v="0"/>
    <n v="47393.77"/>
    <n v="47393.77"/>
    <n v="47393.7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06"/>
    <n v="22"/>
    <n v="2.1956E-2"/>
    <n v="1040.5776141199999"/>
    <n v="1014.5631737669999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300 - Station Equipment"/>
    <x v="5"/>
    <s v="Impr/Pers Prop"/>
    <n v="1995"/>
    <m/>
    <m/>
    <m/>
    <s v="System Generated"/>
    <s v="Personal - v10 Conversion"/>
    <s v="WV-Marshall-Franklin District Personal (Ohio Power)"/>
    <s v="702110"/>
    <m/>
    <s v="City"/>
    <m/>
    <m/>
    <n v="395208.74"/>
    <n v="0"/>
    <n v="395208.74"/>
    <n v="272632.82"/>
    <n v="0"/>
    <n v="147898.29999999999"/>
    <n v="147898.29999999999"/>
    <n v="147898.2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08"/>
    <n v="22"/>
    <n v="2.1956E-2"/>
    <n v="3247.2550747999999"/>
    <n v="3166.07369793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300 - Station Equipment"/>
    <x v="5"/>
    <s v="Impr/Pers Prop"/>
    <n v="1996"/>
    <m/>
    <m/>
    <m/>
    <s v="System Generated"/>
    <s v="Personal - v10 Conversion"/>
    <s v="WV-Marshall-Franklin District Personal (Ohio Power)"/>
    <s v="702110"/>
    <m/>
    <s v="City"/>
    <m/>
    <m/>
    <n v="541068.22"/>
    <n v="0"/>
    <n v="541068.22"/>
    <n v="373253.28"/>
    <n v="0"/>
    <n v="202483.05"/>
    <n v="202483.05"/>
    <n v="202483.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11"/>
    <n v="22"/>
    <n v="2.1956E-2"/>
    <n v="4445.7178457999998"/>
    <n v="4334.5748996550001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300 - Station Equipment"/>
    <x v="5"/>
    <s v="Impr/Pers Prop"/>
    <n v="1997"/>
    <m/>
    <m/>
    <m/>
    <s v="System Generated"/>
    <s v="Personal - v10 Conversion"/>
    <s v="WV-Marshall-Franklin District Personal (Ohio Power)"/>
    <s v="702110"/>
    <m/>
    <s v="City"/>
    <m/>
    <m/>
    <n v="399689.26"/>
    <n v="0"/>
    <n v="399689.26"/>
    <n v="275723.69"/>
    <n v="0"/>
    <n v="149575.04000000001"/>
    <n v="149575.04000000001"/>
    <n v="149575.04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14"/>
    <n v="22"/>
    <n v="2.1956E-2"/>
    <n v="3284.0695782400003"/>
    <n v="3201.9678387840004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300 - Station Equipment"/>
    <x v="5"/>
    <s v="Impr/Pers Prop"/>
    <n v="1998"/>
    <m/>
    <m/>
    <m/>
    <s v="System Generated"/>
    <s v="Personal - v10 Conversion"/>
    <s v="WV-Marshall-Franklin District Personal (Ohio Power)"/>
    <s v="702110"/>
    <m/>
    <s v="City"/>
    <m/>
    <m/>
    <n v="73281.070000000007"/>
    <n v="0"/>
    <n v="73281.070000000007"/>
    <n v="50552.59"/>
    <n v="0"/>
    <n v="27423.85"/>
    <n v="27423.85"/>
    <n v="27423.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17"/>
    <n v="22"/>
    <n v="2.1956E-2"/>
    <n v="602.11805059999995"/>
    <n v="587.0650993349999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300 - Station Equipment"/>
    <x v="5"/>
    <s v="Impr/Pers Prop"/>
    <n v="1999"/>
    <m/>
    <m/>
    <m/>
    <s v="System Generated"/>
    <s v="Personal - v10 Conversion"/>
    <s v="WV-Marshall-Franklin District Personal (Ohio Power)"/>
    <s v="702110"/>
    <m/>
    <s v="City"/>
    <m/>
    <m/>
    <n v="238182.23"/>
    <n v="0"/>
    <n v="238182.23"/>
    <n v="164308.85"/>
    <n v="0"/>
    <n v="89134.53"/>
    <n v="89134.53"/>
    <n v="89134.5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20"/>
    <n v="22"/>
    <n v="2.1956E-2"/>
    <n v="1957.0377406800001"/>
    <n v="1908.1117971630001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300 - Station Equipment"/>
    <x v="5"/>
    <s v="Impr/Pers Prop"/>
    <n v="2000"/>
    <m/>
    <m/>
    <m/>
    <s v="System Generated"/>
    <s v="Personal - v10 Conversion"/>
    <s v="WV-Marshall-Franklin District Personal (Ohio Power)"/>
    <s v="702110"/>
    <m/>
    <s v="City"/>
    <m/>
    <m/>
    <n v="367987.32"/>
    <n v="0"/>
    <n v="367987.32"/>
    <n v="253854.26"/>
    <n v="0"/>
    <n v="137711.26999999999"/>
    <n v="137711.26999999999"/>
    <n v="137711.26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22"/>
    <n v="22"/>
    <n v="2.1956E-2"/>
    <n v="3023.5886441199996"/>
    <n v="2947.9989280169993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300 - Station Equipment"/>
    <x v="5"/>
    <s v="Impr/Pers Prop"/>
    <n v="2001"/>
    <m/>
    <m/>
    <m/>
    <s v="System Generated"/>
    <s v="Personal - v10 Conversion"/>
    <s v="WV-Marshall-Franklin District Personal (Ohio Power)"/>
    <s v="702110"/>
    <m/>
    <s v="City"/>
    <m/>
    <m/>
    <n v="15825.46"/>
    <n v="0"/>
    <n v="15825.46"/>
    <n v="10917.12"/>
    <n v="0"/>
    <n v="5922.34"/>
    <n v="5922.34"/>
    <n v="5922.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24"/>
    <n v="22"/>
    <n v="2.1956E-2"/>
    <n v="130.03089704000001"/>
    <n v="126.78012461400002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300 - Station Equipment"/>
    <x v="5"/>
    <s v="Impr/Pers Prop"/>
    <n v="2002"/>
    <m/>
    <m/>
    <m/>
    <s v="System Generated"/>
    <s v="Personal - v10 Conversion"/>
    <s v="WV-Marshall-Franklin District Personal (Ohio Power)"/>
    <s v="702110"/>
    <m/>
    <s v="City"/>
    <m/>
    <m/>
    <n v="1227980.73"/>
    <n v="0"/>
    <n v="1227980.73"/>
    <n v="847116.53"/>
    <n v="0"/>
    <n v="459545.16"/>
    <n v="459545.16"/>
    <n v="459545.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27"/>
    <n v="22"/>
    <n v="2.1956E-2"/>
    <n v="10089.77353296"/>
    <n v="9837.5291946359994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300 - Station Equipment"/>
    <x v="5"/>
    <s v="Impr/Pers Prop"/>
    <n v="2003"/>
    <m/>
    <m/>
    <m/>
    <s v="System Generated"/>
    <s v="Personal - v10 Conversion"/>
    <s v="WV-Marshall-Franklin District Personal (Ohio Power)"/>
    <s v="702110"/>
    <m/>
    <s v="City"/>
    <m/>
    <m/>
    <n v="873976.59"/>
    <n v="0"/>
    <n v="873976.59"/>
    <n v="602908.49"/>
    <n v="0"/>
    <n v="327066.78999999998"/>
    <n v="327066.78999999998"/>
    <n v="327066.78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29"/>
    <n v="22"/>
    <n v="2.1956E-2"/>
    <n v="7181.0784412399998"/>
    <n v="7001.5514802089992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300 - Station Equipment"/>
    <x v="5"/>
    <s v="Impr/Pers Prop"/>
    <n v="2004"/>
    <m/>
    <m/>
    <m/>
    <s v="System Generated"/>
    <s v="Personal - v10 Conversion"/>
    <s v="WV-Marshall-Franklin District Personal (Ohio Power)"/>
    <s v="702110"/>
    <m/>
    <s v="City"/>
    <m/>
    <m/>
    <n v="52869.21"/>
    <n v="0"/>
    <n v="52869.21"/>
    <n v="36471.57"/>
    <n v="0"/>
    <n v="19785.16"/>
    <n v="19785.16"/>
    <n v="19785.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31"/>
    <n v="22"/>
    <n v="2.1956E-2"/>
    <n v="434.40297296"/>
    <n v="423.54289863600002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300 - Station Equipment"/>
    <x v="5"/>
    <s v="Impr/Pers Prop"/>
    <n v="2005"/>
    <m/>
    <m/>
    <m/>
    <s v="System Generated"/>
    <s v="Personal - v10 Conversion"/>
    <s v="WV-Marshall-Franklin District Personal (Ohio Power)"/>
    <s v="702110"/>
    <m/>
    <s v="City"/>
    <m/>
    <m/>
    <n v="445416.7"/>
    <n v="0"/>
    <n v="445416.7"/>
    <n v="307268.53999999998"/>
    <n v="0"/>
    <n v="166687.54"/>
    <n v="166687.54"/>
    <n v="166687.5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33"/>
    <n v="22"/>
    <n v="2.1956E-2"/>
    <n v="3659.7916282400001"/>
    <n v="3568.2968375340001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300 - Station Equipment"/>
    <x v="5"/>
    <s v="Impr/Pers Prop"/>
    <n v="2006"/>
    <m/>
    <m/>
    <m/>
    <s v="System Generated"/>
    <s v="Personal - v10 Conversion"/>
    <s v="WV-Marshall-Franklin District Personal (Ohio Power)"/>
    <s v="702110"/>
    <m/>
    <s v="City"/>
    <m/>
    <m/>
    <n v="3947778.88"/>
    <n v="0"/>
    <n v="3947778.88"/>
    <n v="2723356.03"/>
    <n v="0"/>
    <n v="1477370.64"/>
    <n v="1477370.64"/>
    <n v="1477370.6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36"/>
    <n v="22"/>
    <n v="2.1956E-2"/>
    <n v="32437.149771839999"/>
    <n v="31626.221027543997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300 - Station Equipment"/>
    <x v="5"/>
    <s v="Impr/Pers Prop"/>
    <n v="2007"/>
    <m/>
    <m/>
    <m/>
    <s v="System Generated"/>
    <s v="Personal - v10 Conversion"/>
    <s v="WV-Marshall-Franklin District Personal (Ohio Power)"/>
    <s v="702110"/>
    <m/>
    <s v="City"/>
    <m/>
    <m/>
    <n v="416798.68"/>
    <n v="0"/>
    <n v="416798.68"/>
    <n v="287526.53999999998"/>
    <n v="0"/>
    <n v="155977.87"/>
    <n v="155977.87"/>
    <n v="155977.8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40"/>
    <n v="22"/>
    <n v="2.1956E-2"/>
    <n v="3424.6501137199998"/>
    <n v="3339.0338608769998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300 - Station Equipment"/>
    <x v="5"/>
    <s v="Impr/Pers Prop"/>
    <n v="2008"/>
    <m/>
    <m/>
    <m/>
    <s v="System Generated"/>
    <s v="Personal - v10 Conversion"/>
    <s v="WV-Marshall-Franklin District Personal (Ohio Power)"/>
    <s v="702110"/>
    <m/>
    <s v="City"/>
    <m/>
    <m/>
    <n v="5610579.7400000002"/>
    <n v="0"/>
    <n v="5610579.7400000002"/>
    <n v="3870431.11"/>
    <n v="0"/>
    <n v="2099637.81"/>
    <n v="2099637.81"/>
    <n v="2099637.8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68642"/>
    <n v="22"/>
    <n v="2.1956E-2"/>
    <n v="46099.647756359998"/>
    <n v="44947.156562450997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300 - Station Equipment"/>
    <x v="5"/>
    <s v="Impr/Pers Prop"/>
    <n v="2009"/>
    <m/>
    <m/>
    <m/>
    <s v="System Generated"/>
    <s v="Personal - v10 Conversion"/>
    <s v="WV-Marshall-Franklin District Personal (Ohio Power)"/>
    <s v="702110"/>
    <m/>
    <s v="City"/>
    <m/>
    <m/>
    <n v="3720070.03"/>
    <n v="0"/>
    <n v="3720070.03"/>
    <n v="2566272.19"/>
    <n v="0"/>
    <n v="1392155.54"/>
    <n v="1392155.54"/>
    <n v="1392155.5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173"/>
    <n v="22"/>
    <n v="2.1956E-2"/>
    <n v="30566.16703624"/>
    <n v="29802.012860333998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5300 - Station Equipment"/>
    <x v="5"/>
    <s v="Impr/Pers Prop"/>
    <n v="2010"/>
    <m/>
    <m/>
    <m/>
    <s v="System Generated"/>
    <s v="Personal - v10 Conversion"/>
    <s v="WV-Marshall-Franklin District Personal (Ohio Power)"/>
    <s v="702110"/>
    <m/>
    <s v="City"/>
    <m/>
    <m/>
    <n v="67752.740000000005"/>
    <n v="0"/>
    <n v="67752.740000000005"/>
    <n v="46738.9"/>
    <n v="0"/>
    <n v="25355"/>
    <n v="25355"/>
    <n v="253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162"/>
    <n v="22"/>
    <n v="2.1956E-2"/>
    <n v="556.69438000000002"/>
    <n v="542.77702050000005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9700 - Communication Equipment"/>
    <x v="6"/>
    <s v="Impr/Pers Prop"/>
    <n v="1989"/>
    <m/>
    <m/>
    <m/>
    <s v="System Generated"/>
    <s v="Personal - v10 Conversion"/>
    <s v="WV-Marshall-Franklin District Personal (Ohio Power)"/>
    <s v="702110"/>
    <m/>
    <s v="City"/>
    <m/>
    <m/>
    <n v="37160"/>
    <n v="0"/>
    <n v="37160"/>
    <n v="25634.65"/>
    <n v="0"/>
    <n v="13906.33"/>
    <n v="13906.33"/>
    <n v="13906.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43"/>
    <n v="22"/>
    <n v="2.1956E-2"/>
    <n v="305.32738147999999"/>
    <n v="297.69419694299995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9700 - Communication Equipment"/>
    <x v="6"/>
    <s v="Impr/Pers Prop"/>
    <n v="1990"/>
    <m/>
    <m/>
    <m/>
    <s v="System Generated"/>
    <s v="Personal - v10 Conversion"/>
    <s v="WV-Marshall-Franklin District Personal (Ohio Power)"/>
    <s v="702110"/>
    <m/>
    <s v="City"/>
    <m/>
    <m/>
    <n v="6065"/>
    <n v="0"/>
    <n v="6065"/>
    <n v="4183.91"/>
    <n v="0"/>
    <n v="2269.69"/>
    <n v="2269.69"/>
    <n v="2269.6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44"/>
    <n v="22"/>
    <n v="2.1956E-2"/>
    <n v="49.83331364"/>
    <n v="48.587480798999998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9700 - Communication Equipment"/>
    <x v="6"/>
    <s v="Impr/Pers Prop"/>
    <n v="1992"/>
    <m/>
    <m/>
    <m/>
    <s v="System Generated"/>
    <s v="Personal - v10 Conversion"/>
    <s v="WV-Marshall-Franklin District Personal (Ohio Power)"/>
    <s v="702110"/>
    <m/>
    <s v="City"/>
    <m/>
    <m/>
    <n v="1868"/>
    <n v="0"/>
    <n v="1868"/>
    <n v="1288.6300000000001"/>
    <n v="0"/>
    <n v="699.06"/>
    <n v="699.06"/>
    <n v="699.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45"/>
    <n v="22"/>
    <n v="2.1956E-2"/>
    <n v="15.348561359999998"/>
    <n v="14.964847325999997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9700 - Communication Equipment"/>
    <x v="6"/>
    <s v="Impr/Pers Prop"/>
    <n v="1993"/>
    <m/>
    <m/>
    <m/>
    <s v="System Generated"/>
    <s v="Personal - v10 Conversion"/>
    <s v="WV-Marshall-Franklin District Personal (Ohio Power)"/>
    <s v="702110"/>
    <m/>
    <s v="City"/>
    <m/>
    <m/>
    <n v="5869"/>
    <n v="0"/>
    <n v="5869"/>
    <n v="4048.7"/>
    <n v="0"/>
    <n v="2196.35"/>
    <n v="2196.35"/>
    <n v="2196.3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46"/>
    <n v="22"/>
    <n v="2.1956E-2"/>
    <n v="48.223060599999997"/>
    <n v="47.017484084999992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9700 - Communication Equipment"/>
    <x v="6"/>
    <s v="Impr/Pers Prop"/>
    <n v="1998"/>
    <m/>
    <m/>
    <m/>
    <s v="System Generated"/>
    <s v="Personal - v10 Conversion"/>
    <s v="WV-Marshall-Franklin District Personal (Ohio Power)"/>
    <s v="702110"/>
    <m/>
    <s v="City"/>
    <m/>
    <m/>
    <n v="31421"/>
    <n v="0"/>
    <n v="31421"/>
    <n v="21675.62"/>
    <n v="0"/>
    <n v="11758.63"/>
    <n v="11758.63"/>
    <n v="11758.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48"/>
    <n v="22"/>
    <n v="2.1956E-2"/>
    <n v="258.17248028"/>
    <n v="251.718168273"/>
  </r>
  <r>
    <s v="2012 Merged Tax Year"/>
    <s v="2012 Actuals"/>
    <x v="0"/>
    <x v="0"/>
    <x v="0"/>
    <x v="5"/>
    <s v="WV-Marshall-Franklin District Personal (Ohio Power)"/>
    <x v="5"/>
    <x v="6"/>
    <s v="1010001 Plant In Service"/>
    <s v="Regulated"/>
    <s v="39700 - Communication Equipment"/>
    <x v="6"/>
    <s v="Impr/Pers Prop"/>
    <n v="2000"/>
    <m/>
    <m/>
    <m/>
    <s v="System Generated"/>
    <s v="Personal - v10 Conversion"/>
    <s v="WV-Marshall-Franklin District Personal (Ohio Power)"/>
    <s v="702110"/>
    <m/>
    <s v="City"/>
    <m/>
    <m/>
    <n v="59326.85"/>
    <n v="0"/>
    <n v="59326.85"/>
    <n v="40926.339999999997"/>
    <n v="0"/>
    <n v="22201.79"/>
    <n v="22201.79"/>
    <n v="22201.7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49"/>
    <n v="22"/>
    <n v="2.1956E-2"/>
    <n v="487.46250123999999"/>
    <n v="475.275938709"/>
  </r>
  <r>
    <s v="2012 Merged Tax Year"/>
    <s v="2012 Actuals"/>
    <x v="0"/>
    <x v="0"/>
    <x v="0"/>
    <x v="5"/>
    <s v="WV-Marshall-Franklin District Personal (Ohio Power)"/>
    <x v="5"/>
    <x v="6"/>
    <s v="1060001 Completd Constr not Classif"/>
    <s v="Regulated"/>
    <s v="35300 - Station Equipment"/>
    <x v="5"/>
    <s v="Impr/Pers Prop"/>
    <n v="2010"/>
    <m/>
    <m/>
    <m/>
    <s v="System Generated"/>
    <s v="Personal - v10 Conversion"/>
    <s v="WV-Marshall-Franklin District Personal (Ohio Power)"/>
    <s v="702110"/>
    <m/>
    <s v="Ci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164"/>
    <n v="22"/>
    <n v="2.1956E-2"/>
    <n v="0"/>
    <n v="0"/>
  </r>
  <r>
    <s v="2012 Merged Tax Year"/>
    <s v="2012 Actuals"/>
    <x v="0"/>
    <x v="0"/>
    <x v="0"/>
    <x v="5"/>
    <s v="WV-Marshall-Franklin District Personal (Ohio Power)"/>
    <x v="5"/>
    <x v="6"/>
    <s v="1060001 Completd Constr not Classif"/>
    <s v="Regulated"/>
    <s v="35300 - Station Equipment"/>
    <x v="5"/>
    <s v="Impr/Pers Prop"/>
    <n v="2011"/>
    <m/>
    <m/>
    <m/>
    <s v="System Generated"/>
    <s v="Personal - v10 Conversion"/>
    <s v="WV-Marshall-Franklin District Personal (Ohio Power)"/>
    <s v="702110"/>
    <m/>
    <s v="City"/>
    <m/>
    <m/>
    <n v="9929.7900000000009"/>
    <n v="0"/>
    <n v="9929.7900000000009"/>
    <n v="6850.02"/>
    <n v="0"/>
    <n v="3716.01"/>
    <n v="3716.01"/>
    <n v="3716.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616"/>
    <n v="22"/>
    <n v="2.1956E-2"/>
    <n v="81.588715559999997"/>
    <n v="79.548997670999995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5200 - Structures and Improvements"/>
    <x v="17"/>
    <s v="Impr/Pers Prop"/>
    <n v="1971"/>
    <m/>
    <m/>
    <m/>
    <s v="System Generated"/>
    <s v="Personal - v10 Conversion"/>
    <s v="WV-Marshall-Franklin District Personal (Ohio Power)"/>
    <s v="702110"/>
    <m/>
    <s v="City"/>
    <m/>
    <m/>
    <n v="2107101"/>
    <n v="0"/>
    <n v="2107101"/>
    <n v="1453573.36"/>
    <n v="0"/>
    <n v="788536.86"/>
    <n v="788536.86"/>
    <n v="788536.8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33"/>
    <n v="22"/>
    <n v="2.1956E-2"/>
    <n v="17313.115298159999"/>
    <n v="16880.287415706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5200 - Structures and Improvements"/>
    <x v="17"/>
    <s v="Impr/Pers Prop"/>
    <n v="1978"/>
    <m/>
    <m/>
    <m/>
    <s v="System Generated"/>
    <s v="Personal - v10 Conversion"/>
    <s v="WV-Marshall-Franklin District Personal (Ohio Power)"/>
    <s v="702110"/>
    <m/>
    <s v="City"/>
    <m/>
    <m/>
    <n v="8157"/>
    <n v="0"/>
    <n v="8157"/>
    <n v="5627.07"/>
    <n v="0"/>
    <n v="3052.58"/>
    <n v="3052.58"/>
    <n v="3052.5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35"/>
    <n v="22"/>
    <n v="2.1956E-2"/>
    <n v="67.022446479999999"/>
    <n v="65.346885317999991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5200 - Structures and Improvements"/>
    <x v="17"/>
    <s v="Impr/Pers Prop"/>
    <n v="1979"/>
    <m/>
    <m/>
    <m/>
    <s v="System Generated"/>
    <s v="Personal - v10 Conversion"/>
    <s v="WV-Marshall-Franklin District Personal (Ohio Power)"/>
    <s v="702110"/>
    <m/>
    <s v="City"/>
    <m/>
    <m/>
    <n v="323147"/>
    <n v="0"/>
    <n v="323147"/>
    <n v="222921.38"/>
    <n v="0"/>
    <n v="120930.76"/>
    <n v="120930.76"/>
    <n v="120930.7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36"/>
    <n v="22"/>
    <n v="2.1956E-2"/>
    <n v="2655.1557665599998"/>
    <n v="2588.7768723959998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5200 - Structures and Improvements"/>
    <x v="17"/>
    <s v="Impr/Pers Prop"/>
    <n v="1980"/>
    <m/>
    <m/>
    <m/>
    <s v="System Generated"/>
    <s v="Personal - v10 Conversion"/>
    <s v="WV-Marshall-Franklin District Personal (Ohio Power)"/>
    <s v="702110"/>
    <m/>
    <s v="City"/>
    <m/>
    <m/>
    <n v="3509"/>
    <n v="0"/>
    <n v="3509"/>
    <n v="2420.67"/>
    <n v="0"/>
    <n v="1313.17"/>
    <n v="1313.17"/>
    <n v="1313.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38"/>
    <n v="22"/>
    <n v="2.1956E-2"/>
    <n v="28.831960520000003"/>
    <n v="28.111161507000002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5200 - Structures and Improvements"/>
    <x v="17"/>
    <s v="Impr/Pers Prop"/>
    <n v="1981"/>
    <m/>
    <m/>
    <m/>
    <s v="System Generated"/>
    <s v="Personal - v10 Conversion"/>
    <s v="WV-Marshall-Franklin District Personal (Ohio Power)"/>
    <s v="702110"/>
    <m/>
    <s v="City"/>
    <m/>
    <m/>
    <n v="130399"/>
    <n v="0"/>
    <n v="130399"/>
    <n v="89955.12"/>
    <n v="0"/>
    <n v="48799"/>
    <n v="48799"/>
    <n v="487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40"/>
    <n v="22"/>
    <n v="2.1956E-2"/>
    <n v="1071.430844"/>
    <n v="1044.6450729000001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5200 - Structures and Improvements"/>
    <x v="17"/>
    <s v="Impr/Pers Prop"/>
    <n v="1982"/>
    <m/>
    <m/>
    <m/>
    <s v="System Generated"/>
    <s v="Personal - v10 Conversion"/>
    <s v="WV-Marshall-Franklin District Personal (Ohio Power)"/>
    <s v="702110"/>
    <m/>
    <s v="City"/>
    <m/>
    <m/>
    <n v="178"/>
    <n v="0"/>
    <n v="178"/>
    <n v="122.79"/>
    <n v="0"/>
    <n v="66.61"/>
    <n v="66.61"/>
    <n v="66.6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42"/>
    <n v="22"/>
    <n v="2.1956E-2"/>
    <n v="1.4624891600000001"/>
    <n v="1.425926931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5200 - Structures and Improvements"/>
    <x v="17"/>
    <s v="Impr/Pers Prop"/>
    <n v="1983"/>
    <m/>
    <m/>
    <m/>
    <s v="System Generated"/>
    <s v="Personal - v10 Conversion"/>
    <s v="WV-Marshall-Franklin District Personal (Ohio Power)"/>
    <s v="702110"/>
    <m/>
    <s v="City"/>
    <m/>
    <m/>
    <n v="34357"/>
    <n v="0"/>
    <n v="34357"/>
    <n v="23701.01"/>
    <n v="0"/>
    <n v="12857.36"/>
    <n v="12857.36"/>
    <n v="12857.3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43"/>
    <n v="22"/>
    <n v="2.1956E-2"/>
    <n v="282.29619616000002"/>
    <n v="275.23879125600001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5200 - Structures and Improvements"/>
    <x v="17"/>
    <s v="Impr/Pers Prop"/>
    <n v="1985"/>
    <m/>
    <m/>
    <m/>
    <s v="System Generated"/>
    <s v="Personal - v10 Conversion"/>
    <s v="WV-Marshall-Franklin District Personal (Ohio Power)"/>
    <s v="702110"/>
    <m/>
    <s v="City"/>
    <m/>
    <m/>
    <n v="291149"/>
    <n v="0"/>
    <n v="291149"/>
    <n v="200847.72"/>
    <n v="0"/>
    <n v="108956.2"/>
    <n v="108956.2"/>
    <n v="108956.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46"/>
    <n v="22"/>
    <n v="2.1956E-2"/>
    <n v="2392.2423272000001"/>
    <n v="2332.4362690200001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5200 - Structures and Improvements"/>
    <x v="17"/>
    <s v="Impr/Pers Prop"/>
    <n v="1997"/>
    <m/>
    <m/>
    <m/>
    <s v="System Generated"/>
    <s v="Personal - v10 Conversion"/>
    <s v="WV-Marshall-Franklin District Personal (Ohio Power)"/>
    <s v="702110"/>
    <m/>
    <s v="City"/>
    <m/>
    <m/>
    <n v="63196"/>
    <n v="0"/>
    <n v="63196"/>
    <n v="43595.45"/>
    <n v="0"/>
    <n v="23649.73"/>
    <n v="23649.73"/>
    <n v="23649.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50"/>
    <n v="22"/>
    <n v="2.1956E-2"/>
    <n v="519.25347188000001"/>
    <n v="506.27213508299997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5200 - Structures and Improvements"/>
    <x v="17"/>
    <s v="Impr/Pers Prop"/>
    <n v="2010"/>
    <m/>
    <m/>
    <m/>
    <s v="System Generated"/>
    <s v="Personal - v10 Conversion"/>
    <s v="WV-Marshall-Franklin District Personal (Ohio Power)"/>
    <s v="702110"/>
    <m/>
    <s v="City"/>
    <m/>
    <m/>
    <n v="2593.34"/>
    <n v="0"/>
    <n v="2593.34"/>
    <n v="1789"/>
    <n v="0"/>
    <n v="970.5"/>
    <n v="970.5"/>
    <n v="970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614"/>
    <n v="22"/>
    <n v="2.1956E-2"/>
    <n v="21.308298000000001"/>
    <n v="20.77559055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5200 - Structures and Improvements"/>
    <x v="17"/>
    <s v="Impr/Pers Prop"/>
    <n v="2011"/>
    <m/>
    <m/>
    <m/>
    <s v="System Generated"/>
    <s v="Personal - v10 Conversion"/>
    <s v="WV-Marshall-Franklin District Personal (Ohio Power)"/>
    <s v="702110"/>
    <m/>
    <s v="City"/>
    <m/>
    <m/>
    <n v="185867.36"/>
    <n v="0"/>
    <n v="185867.36"/>
    <n v="128219.69"/>
    <n v="0"/>
    <n v="69556.83"/>
    <n v="69556.83"/>
    <n v="69556.8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615"/>
    <n v="22"/>
    <n v="2.1956E-2"/>
    <n v="1527.18975948"/>
    <n v="1489.0100154930001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5300 - Station Equipment"/>
    <x v="5"/>
    <s v="Impr/Pers Prop"/>
    <n v="1971"/>
    <m/>
    <m/>
    <m/>
    <s v="System Generated"/>
    <s v="Personal - v10 Conversion"/>
    <s v="WV-Marshall-Franklin District Personal (Ohio Power)"/>
    <s v="702110"/>
    <m/>
    <s v="City"/>
    <m/>
    <m/>
    <n v="6709659.0599999996"/>
    <n v="0"/>
    <n v="6709659.0599999996"/>
    <n v="4628625.63"/>
    <n v="0"/>
    <n v="2510944.42"/>
    <n v="2510944.42"/>
    <n v="2510944.4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56"/>
    <n v="22"/>
    <n v="2.1956E-2"/>
    <n v="55130.295685519995"/>
    <n v="53752.038293381993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5300 - Station Equipment"/>
    <x v="5"/>
    <s v="Impr/Pers Prop"/>
    <n v="1973"/>
    <m/>
    <m/>
    <m/>
    <s v="System Generated"/>
    <s v="Personal - v10 Conversion"/>
    <s v="WV-Marshall-Franklin District Personal (Ohio Power)"/>
    <s v="702110"/>
    <m/>
    <s v="City"/>
    <m/>
    <m/>
    <n v="15300"/>
    <n v="0"/>
    <n v="15300"/>
    <n v="10554.63"/>
    <n v="0"/>
    <n v="5725.69"/>
    <n v="5725.69"/>
    <n v="5725.6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58"/>
    <n v="22"/>
    <n v="2.1956E-2"/>
    <n v="125.71324963999999"/>
    <n v="122.57041839899999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5300 - Station Equipment"/>
    <x v="5"/>
    <s v="Impr/Pers Prop"/>
    <n v="1974"/>
    <m/>
    <m/>
    <m/>
    <s v="System Generated"/>
    <s v="Personal - v10 Conversion"/>
    <s v="WV-Marshall-Franklin District Personal (Ohio Power)"/>
    <s v="702110"/>
    <m/>
    <s v="City"/>
    <m/>
    <m/>
    <n v="34601.519999999997"/>
    <n v="0"/>
    <n v="34601.519999999997"/>
    <n v="23869.69"/>
    <n v="0"/>
    <n v="12948.87"/>
    <n v="12948.87"/>
    <n v="12948.8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61"/>
    <n v="22"/>
    <n v="2.1956E-2"/>
    <n v="284.30538971999999"/>
    <n v="277.19775497699999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5300 - Station Equipment"/>
    <x v="5"/>
    <s v="Impr/Pers Prop"/>
    <n v="1976"/>
    <m/>
    <m/>
    <m/>
    <s v="System Generated"/>
    <s v="Personal - v10 Conversion"/>
    <s v="WV-Marshall-Franklin District Personal (Ohio Power)"/>
    <s v="702110"/>
    <m/>
    <s v="City"/>
    <m/>
    <m/>
    <n v="129717.06"/>
    <n v="0"/>
    <n v="129717.06"/>
    <n v="89484.68"/>
    <n v="0"/>
    <n v="48543.8"/>
    <n v="48543.8"/>
    <n v="48543.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65"/>
    <n v="22"/>
    <n v="2.1956E-2"/>
    <n v="1065.8276728000001"/>
    <n v="1039.1819809799999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5300 - Station Equipment"/>
    <x v="5"/>
    <s v="Impr/Pers Prop"/>
    <n v="1977"/>
    <m/>
    <m/>
    <m/>
    <s v="System Generated"/>
    <s v="Personal - v10 Conversion"/>
    <s v="WV-Marshall-Franklin District Personal (Ohio Power)"/>
    <s v="702110"/>
    <m/>
    <s v="City"/>
    <m/>
    <m/>
    <n v="53020"/>
    <n v="0"/>
    <n v="53020"/>
    <n v="36575.589999999997"/>
    <n v="0"/>
    <n v="19841.59"/>
    <n v="19841.59"/>
    <n v="19841.5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67"/>
    <n v="22"/>
    <n v="2.1956E-2"/>
    <n v="435.64195003999998"/>
    <n v="424.75090128899996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5300 - Station Equipment"/>
    <x v="5"/>
    <s v="Impr/Pers Prop"/>
    <n v="1978"/>
    <m/>
    <m/>
    <m/>
    <s v="System Generated"/>
    <s v="Personal - v10 Conversion"/>
    <s v="WV-Marshall-Franklin District Personal (Ohio Power)"/>
    <s v="702110"/>
    <m/>
    <s v="City"/>
    <m/>
    <m/>
    <n v="82893.27"/>
    <n v="0"/>
    <n v="82893.27"/>
    <n v="57183.519999999997"/>
    <n v="0"/>
    <n v="31021.01"/>
    <n v="31021.01"/>
    <n v="31021.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69"/>
    <n v="22"/>
    <n v="2.1956E-2"/>
    <n v="681.09729555999991"/>
    <n v="664.06986317099984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5300 - Station Equipment"/>
    <x v="5"/>
    <s v="Impr/Pers Prop"/>
    <n v="1979"/>
    <m/>
    <m/>
    <m/>
    <s v="System Generated"/>
    <s v="Personal - v10 Conversion"/>
    <s v="WV-Marshall-Franklin District Personal (Ohio Power)"/>
    <s v="702110"/>
    <m/>
    <s v="City"/>
    <m/>
    <m/>
    <n v="2388171.7999999998"/>
    <n v="0"/>
    <n v="2388171.7999999998"/>
    <n v="1647468.69"/>
    <n v="0"/>
    <n v="893721.51"/>
    <n v="893721.51"/>
    <n v="893721.5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71"/>
    <n v="22"/>
    <n v="2.1956E-2"/>
    <n v="19622.54947356"/>
    <n v="19131.985736720999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5300 - Station Equipment"/>
    <x v="5"/>
    <s v="Impr/Pers Prop"/>
    <n v="1980"/>
    <m/>
    <m/>
    <m/>
    <s v="System Generated"/>
    <s v="Personal - v10 Conversion"/>
    <s v="WV-Marshall-Franklin District Personal (Ohio Power)"/>
    <s v="702110"/>
    <m/>
    <s v="City"/>
    <m/>
    <m/>
    <n v="676699.14"/>
    <n v="0"/>
    <n v="676699.14"/>
    <n v="466817.61"/>
    <n v="0"/>
    <n v="253239.98"/>
    <n v="253239.98"/>
    <n v="253239.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73"/>
    <n v="22"/>
    <n v="2.1956E-2"/>
    <n v="5560.1370008800004"/>
    <n v="5421.1335758579999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5300 - Station Equipment"/>
    <x v="5"/>
    <s v="Impr/Pers Prop"/>
    <n v="1981"/>
    <m/>
    <m/>
    <m/>
    <s v="System Generated"/>
    <s v="Personal - v10 Conversion"/>
    <s v="WV-Marshall-Franklin District Personal (Ohio Power)"/>
    <s v="702110"/>
    <m/>
    <s v="City"/>
    <m/>
    <m/>
    <n v="3807404.21"/>
    <n v="0"/>
    <n v="3807404.21"/>
    <n v="2626519.25"/>
    <n v="0"/>
    <n v="1424838.47"/>
    <n v="1424838.47"/>
    <n v="1424838.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75"/>
    <n v="22"/>
    <n v="2.1956E-2"/>
    <n v="31283.753447319999"/>
    <n v="30501.659611136998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5300 - Station Equipment"/>
    <x v="5"/>
    <s v="Impr/Pers Prop"/>
    <n v="1982"/>
    <m/>
    <m/>
    <m/>
    <s v="System Generated"/>
    <s v="Personal - v10 Conversion"/>
    <s v="WV-Marshall-Franklin District Personal (Ohio Power)"/>
    <s v="702110"/>
    <m/>
    <s v="City"/>
    <m/>
    <m/>
    <n v="59378.27"/>
    <n v="0"/>
    <n v="59378.27"/>
    <n v="40961.81"/>
    <n v="0"/>
    <n v="22221.03"/>
    <n v="22221.03"/>
    <n v="22221.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78"/>
    <n v="22"/>
    <n v="2.1956E-2"/>
    <n v="487.88493467999996"/>
    <n v="475.68781131299994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5300 - Station Equipment"/>
    <x v="5"/>
    <s v="Impr/Pers Prop"/>
    <n v="1983"/>
    <m/>
    <m/>
    <m/>
    <s v="System Generated"/>
    <s v="Personal - v10 Conversion"/>
    <s v="WV-Marshall-Franklin District Personal (Ohio Power)"/>
    <s v="702110"/>
    <m/>
    <s v="City"/>
    <m/>
    <m/>
    <n v="320881"/>
    <n v="0"/>
    <n v="320881"/>
    <n v="221358.2"/>
    <n v="0"/>
    <n v="120082.76"/>
    <n v="120082.76"/>
    <n v="120082.7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80"/>
    <n v="22"/>
    <n v="2.1956E-2"/>
    <n v="2636.5370785599998"/>
    <n v="2570.6236515959999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5300 - Station Equipment"/>
    <x v="5"/>
    <s v="Impr/Pers Prop"/>
    <n v="1984"/>
    <m/>
    <m/>
    <m/>
    <s v="System Generated"/>
    <s v="Personal - v10 Conversion"/>
    <s v="WV-Marshall-Franklin District Personal (Ohio Power)"/>
    <s v="702110"/>
    <m/>
    <s v="City"/>
    <m/>
    <m/>
    <n v="134480"/>
    <n v="0"/>
    <n v="134480"/>
    <n v="92770.37"/>
    <n v="0"/>
    <n v="50326.22"/>
    <n v="50326.22"/>
    <n v="50326.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82"/>
    <n v="22"/>
    <n v="2.1956E-2"/>
    <n v="1104.9624863199999"/>
    <n v="1077.3384241619999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5300 - Station Equipment"/>
    <x v="5"/>
    <s v="Impr/Pers Prop"/>
    <n v="1985"/>
    <m/>
    <m/>
    <m/>
    <s v="System Generated"/>
    <s v="Personal - v10 Conversion"/>
    <s v="WV-Marshall-Franklin District Personal (Ohio Power)"/>
    <s v="702110"/>
    <m/>
    <s v="City"/>
    <m/>
    <m/>
    <n v="64886"/>
    <n v="0"/>
    <n v="64886"/>
    <n v="44761.29"/>
    <n v="0"/>
    <n v="24282.18"/>
    <n v="24282.18"/>
    <n v="24282.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84"/>
    <n v="22"/>
    <n v="2.1956E-2"/>
    <n v="533.13954407999995"/>
    <n v="519.81105547799996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5300 - Station Equipment"/>
    <x v="5"/>
    <s v="Impr/Pers Prop"/>
    <n v="1986"/>
    <m/>
    <m/>
    <m/>
    <s v="System Generated"/>
    <s v="Personal - v10 Conversion"/>
    <s v="WV-Marshall-Franklin District Personal (Ohio Power)"/>
    <s v="702110"/>
    <m/>
    <s v="City"/>
    <m/>
    <m/>
    <n v="28935"/>
    <n v="0"/>
    <n v="28935"/>
    <n v="19960.669999999998"/>
    <n v="0"/>
    <n v="10828.3"/>
    <n v="10828.3"/>
    <n v="10828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87"/>
    <n v="22"/>
    <n v="2.1956E-2"/>
    <n v="237.74615479999997"/>
    <n v="231.80250092999998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5300 - Station Equipment"/>
    <x v="5"/>
    <s v="Impr/Pers Prop"/>
    <n v="1987"/>
    <m/>
    <m/>
    <m/>
    <s v="System Generated"/>
    <s v="Personal - v10 Conversion"/>
    <s v="WV-Marshall-Franklin District Personal (Ohio Power)"/>
    <s v="702110"/>
    <m/>
    <s v="City"/>
    <m/>
    <m/>
    <n v="84007"/>
    <n v="0"/>
    <n v="84007"/>
    <n v="57951.82"/>
    <n v="0"/>
    <n v="31437.8"/>
    <n v="31437.8"/>
    <n v="31437.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90"/>
    <n v="22"/>
    <n v="2.1956E-2"/>
    <n v="690.24833679999995"/>
    <n v="672.99212837999994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5300 - Station Equipment"/>
    <x v="5"/>
    <s v="Impr/Pers Prop"/>
    <n v="1988"/>
    <m/>
    <m/>
    <m/>
    <s v="System Generated"/>
    <s v="Personal - v10 Conversion"/>
    <s v="WV-Marshall-Franklin District Personal (Ohio Power)"/>
    <s v="702110"/>
    <m/>
    <s v="City"/>
    <m/>
    <m/>
    <n v="277141"/>
    <n v="0"/>
    <n v="277141"/>
    <n v="191184.37"/>
    <n v="0"/>
    <n v="103714.01"/>
    <n v="103714.01"/>
    <n v="103714.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93"/>
    <n v="22"/>
    <n v="2.1956E-2"/>
    <n v="2277.1448035599997"/>
    <n v="2220.2161834709996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5300 - Station Equipment"/>
    <x v="5"/>
    <s v="Impr/Pers Prop"/>
    <n v="1989"/>
    <m/>
    <m/>
    <m/>
    <s v="System Generated"/>
    <s v="Personal - v10 Conversion"/>
    <s v="WV-Marshall-Franklin District Personal (Ohio Power)"/>
    <s v="702110"/>
    <m/>
    <s v="City"/>
    <m/>
    <m/>
    <n v="199591"/>
    <n v="0"/>
    <n v="199591"/>
    <n v="137686.88"/>
    <n v="0"/>
    <n v="74692.600000000006"/>
    <n v="74692.600000000006"/>
    <n v="74692.6000000000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96"/>
    <n v="22"/>
    <n v="2.1956E-2"/>
    <n v="1639.9507256000002"/>
    <n v="1598.9519574600001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5300 - Station Equipment"/>
    <x v="5"/>
    <s v="Impr/Pers Prop"/>
    <n v="1990"/>
    <m/>
    <m/>
    <m/>
    <s v="System Generated"/>
    <s v="Personal - v10 Conversion"/>
    <s v="WV-Marshall-Franklin District Personal (Ohio Power)"/>
    <s v="702110"/>
    <m/>
    <s v="City"/>
    <m/>
    <m/>
    <n v="29727.67"/>
    <n v="0"/>
    <n v="29727.67"/>
    <n v="20507.490000000002"/>
    <n v="0"/>
    <n v="11124.94"/>
    <n v="11124.94"/>
    <n v="11124.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99"/>
    <n v="22"/>
    <n v="2.1956E-2"/>
    <n v="244.25918264000001"/>
    <n v="238.15270307399999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5300 - Station Equipment"/>
    <x v="5"/>
    <s v="Impr/Pers Prop"/>
    <n v="1992"/>
    <m/>
    <m/>
    <m/>
    <s v="System Generated"/>
    <s v="Personal - v10 Conversion"/>
    <s v="WV-Marshall-Franklin District Personal (Ohio Power)"/>
    <s v="702110"/>
    <m/>
    <s v="City"/>
    <m/>
    <m/>
    <n v="16418.150000000001"/>
    <n v="0"/>
    <n v="16418.150000000001"/>
    <n v="11325.98"/>
    <n v="0"/>
    <n v="6144.14"/>
    <n v="6144.14"/>
    <n v="6144.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02"/>
    <n v="22"/>
    <n v="2.1956E-2"/>
    <n v="134.90073784000001"/>
    <n v="131.52821939399999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5300 - Station Equipment"/>
    <x v="5"/>
    <s v="Impr/Pers Prop"/>
    <n v="1995"/>
    <m/>
    <m/>
    <m/>
    <s v="System Generated"/>
    <s v="Personal - v10 Conversion"/>
    <s v="WV-Marshall-Franklin District Personal (Ohio Power)"/>
    <s v="702110"/>
    <m/>
    <s v="City"/>
    <m/>
    <m/>
    <n v="36280"/>
    <n v="0"/>
    <n v="36280"/>
    <n v="25027.58"/>
    <n v="0"/>
    <n v="13577"/>
    <n v="13577"/>
    <n v="1357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09"/>
    <n v="22"/>
    <n v="2.1956E-2"/>
    <n v="298.09661199999999"/>
    <n v="290.64419670000001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5300 - Station Equipment"/>
    <x v="5"/>
    <s v="Impr/Pers Prop"/>
    <n v="1996"/>
    <m/>
    <m/>
    <m/>
    <s v="System Generated"/>
    <s v="Personal - v10 Conversion"/>
    <s v="WV-Marshall-Franklin District Personal (Ohio Power)"/>
    <s v="702110"/>
    <m/>
    <s v="City"/>
    <m/>
    <m/>
    <n v="609021"/>
    <n v="0"/>
    <n v="609021"/>
    <n v="420130.17"/>
    <n v="0"/>
    <n v="227912.9"/>
    <n v="227912.9"/>
    <n v="227912.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12"/>
    <n v="22"/>
    <n v="2.1956E-2"/>
    <n v="5004.0556323999999"/>
    <n v="4878.9542415899996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5300 - Station Equipment"/>
    <x v="5"/>
    <s v="Impr/Pers Prop"/>
    <n v="1997"/>
    <m/>
    <m/>
    <m/>
    <s v="System Generated"/>
    <s v="Personal - v10 Conversion"/>
    <s v="WV-Marshall-Franklin District Personal (Ohio Power)"/>
    <s v="702110"/>
    <m/>
    <s v="City"/>
    <m/>
    <m/>
    <n v="98661"/>
    <n v="0"/>
    <n v="98661"/>
    <n v="68060.81"/>
    <n v="0"/>
    <n v="36921.74"/>
    <n v="36921.74"/>
    <n v="36921.7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15"/>
    <n v="22"/>
    <n v="2.1956E-2"/>
    <n v="810.65372343999991"/>
    <n v="790.3873803539999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5300 - Station Equipment"/>
    <x v="5"/>
    <s v="Impr/Pers Prop"/>
    <n v="1998"/>
    <m/>
    <m/>
    <m/>
    <s v="System Generated"/>
    <s v="Personal - v10 Conversion"/>
    <s v="WV-Marshall-Franklin District Personal (Ohio Power)"/>
    <s v="702110"/>
    <m/>
    <s v="City"/>
    <m/>
    <m/>
    <n v="111164.54"/>
    <n v="0"/>
    <n v="111164.54"/>
    <n v="76686.320000000007"/>
    <n v="0"/>
    <n v="41600.92"/>
    <n v="41600.92"/>
    <n v="41600.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18"/>
    <n v="22"/>
    <n v="2.1956E-2"/>
    <n v="913.38979952"/>
    <n v="890.55505453199999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5300 - Station Equipment"/>
    <x v="5"/>
    <s v="Impr/Pers Prop"/>
    <n v="1999"/>
    <m/>
    <m/>
    <m/>
    <s v="System Generated"/>
    <s v="Personal - v10 Conversion"/>
    <s v="WV-Marshall-Franklin District Personal (Ohio Power)"/>
    <s v="702110"/>
    <m/>
    <s v="City"/>
    <m/>
    <m/>
    <n v="16837.22"/>
    <n v="0"/>
    <n v="16837.22"/>
    <n v="11615.07"/>
    <n v="0"/>
    <n v="6300.96"/>
    <n v="6300.96"/>
    <n v="6300.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21"/>
    <n v="22"/>
    <n v="2.1956E-2"/>
    <n v="138.34387776"/>
    <n v="134.88528081600001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5300 - Station Equipment"/>
    <x v="5"/>
    <s v="Impr/Pers Prop"/>
    <n v="2000"/>
    <m/>
    <m/>
    <m/>
    <s v="System Generated"/>
    <s v="Personal - v10 Conversion"/>
    <s v="WV-Marshall-Franklin District Personal (Ohio Power)"/>
    <s v="702110"/>
    <m/>
    <s v="City"/>
    <m/>
    <m/>
    <n v="386970.23"/>
    <n v="0"/>
    <n v="386970.23"/>
    <n v="266949.53000000003"/>
    <n v="0"/>
    <n v="144815.22"/>
    <n v="144815.22"/>
    <n v="144815.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23"/>
    <n v="22"/>
    <n v="2.1956E-2"/>
    <n v="3179.5629703200002"/>
    <n v="3100.0738960620001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5300 - Station Equipment"/>
    <x v="5"/>
    <s v="Impr/Pers Prop"/>
    <n v="2001"/>
    <m/>
    <m/>
    <m/>
    <s v="System Generated"/>
    <s v="Personal - v10 Conversion"/>
    <s v="WV-Marshall-Franklin District Personal (Ohio Power)"/>
    <s v="702110"/>
    <m/>
    <s v="City"/>
    <m/>
    <m/>
    <n v="864844.99"/>
    <n v="0"/>
    <n v="864844.99"/>
    <n v="596609.1"/>
    <n v="0"/>
    <n v="323649.48"/>
    <n v="323649.48"/>
    <n v="323649.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25"/>
    <n v="22"/>
    <n v="2.1956E-2"/>
    <n v="7106.0479828799998"/>
    <n v="6928.3967833079996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5300 - Station Equipment"/>
    <x v="5"/>
    <s v="Impr/Pers Prop"/>
    <n v="2002"/>
    <m/>
    <m/>
    <m/>
    <s v="System Generated"/>
    <s v="Personal - v10 Conversion"/>
    <s v="WV-Marshall-Franklin District Personal (Ohio Power)"/>
    <s v="702110"/>
    <m/>
    <s v="City"/>
    <m/>
    <m/>
    <n v="5245650.3099999996"/>
    <n v="0"/>
    <n v="5245650.3099999996"/>
    <n v="3618686.32"/>
    <n v="0"/>
    <n v="1963070.88"/>
    <n v="1963070.88"/>
    <n v="1963070.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28"/>
    <n v="22"/>
    <n v="2.1956E-2"/>
    <n v="43101.184241279996"/>
    <n v="42023.654635247993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5300 - Station Equipment"/>
    <x v="5"/>
    <s v="Impr/Pers Prop"/>
    <n v="2003"/>
    <m/>
    <m/>
    <m/>
    <s v="System Generated"/>
    <s v="Personal - v10 Conversion"/>
    <s v="WV-Marshall-Franklin District Personal (Ohio Power)"/>
    <s v="702110"/>
    <m/>
    <s v="City"/>
    <m/>
    <m/>
    <n v="200677.59"/>
    <n v="0"/>
    <n v="200677.59"/>
    <n v="138436.46"/>
    <n v="0"/>
    <n v="75099.240000000005"/>
    <n v="75099.240000000005"/>
    <n v="75099.2400000000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30"/>
    <n v="22"/>
    <n v="2.1956E-2"/>
    <n v="1648.8789134400001"/>
    <n v="1607.6569406040001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5300 - Station Equipment"/>
    <x v="5"/>
    <s v="Impr/Pers Prop"/>
    <n v="2004"/>
    <m/>
    <m/>
    <m/>
    <s v="System Generated"/>
    <s v="Personal - v10 Conversion"/>
    <s v="WV-Marshall-Franklin District Personal (Ohio Power)"/>
    <s v="702110"/>
    <m/>
    <s v="City"/>
    <m/>
    <m/>
    <n v="109675.54"/>
    <n v="0"/>
    <n v="109675.54"/>
    <n v="75659.14"/>
    <n v="0"/>
    <n v="41043.69"/>
    <n v="41043.69"/>
    <n v="41043.6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32"/>
    <n v="22"/>
    <n v="2.1956E-2"/>
    <n v="901.15525764000006"/>
    <n v="878.62637619899999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5300 - Station Equipment"/>
    <x v="5"/>
    <s v="Impr/Pers Prop"/>
    <n v="2005"/>
    <m/>
    <m/>
    <m/>
    <s v="System Generated"/>
    <s v="Personal - v10 Conversion"/>
    <s v="WV-Marshall-Franklin District Personal (Ohio Power)"/>
    <s v="702110"/>
    <m/>
    <s v="City"/>
    <m/>
    <m/>
    <n v="833780.27"/>
    <n v="0"/>
    <n v="833780.27"/>
    <n v="575179.26"/>
    <n v="0"/>
    <n v="312024.19"/>
    <n v="312024.19"/>
    <n v="312024.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34"/>
    <n v="22"/>
    <n v="2.1956E-2"/>
    <n v="6850.8031156400002"/>
    <n v="6679.533037749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5300 - Station Equipment"/>
    <x v="5"/>
    <s v="Impr/Pers Prop"/>
    <n v="2006"/>
    <m/>
    <m/>
    <m/>
    <s v="System Generated"/>
    <s v="Personal - v10 Conversion"/>
    <s v="WV-Marshall-Franklin District Personal (Ohio Power)"/>
    <s v="702110"/>
    <m/>
    <s v="City"/>
    <m/>
    <m/>
    <n v="1093657.5900000001"/>
    <n v="0"/>
    <n v="1093657.5900000001"/>
    <n v="754454.36"/>
    <n v="0"/>
    <n v="409277.64"/>
    <n v="409277.64"/>
    <n v="409277.6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37"/>
    <n v="22"/>
    <n v="2.1956E-2"/>
    <n v="8986.0998638399997"/>
    <n v="8761.4473672439999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5300 - Station Equipment"/>
    <x v="5"/>
    <s v="Impr/Pers Prop"/>
    <n v="2007"/>
    <m/>
    <m/>
    <m/>
    <s v="System Generated"/>
    <s v="Personal - v10 Conversion"/>
    <s v="WV-Marshall-Franklin District Personal (Ohio Power)"/>
    <s v="702110"/>
    <m/>
    <s v="City"/>
    <m/>
    <m/>
    <n v="3246020.91"/>
    <n v="0"/>
    <n v="3246020.91"/>
    <n v="2239251.7200000002"/>
    <n v="0"/>
    <n v="1214752.94"/>
    <n v="1214752.94"/>
    <n v="1214752.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41"/>
    <n v="22"/>
    <n v="2.1956E-2"/>
    <n v="26671.115550639999"/>
    <n v="26004.337661874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5300 - Station Equipment"/>
    <x v="5"/>
    <s v="Impr/Pers Prop"/>
    <n v="2008"/>
    <m/>
    <m/>
    <m/>
    <s v="System Generated"/>
    <s v="Personal - v10 Conversion"/>
    <s v="WV-Marshall-Franklin District Personal (Ohio Power)"/>
    <s v="702110"/>
    <m/>
    <s v="City"/>
    <m/>
    <m/>
    <n v="7788692.5499999998"/>
    <n v="0"/>
    <n v="7788692.5499999998"/>
    <n v="5372991.6200000001"/>
    <n v="0"/>
    <n v="2914749.3"/>
    <n v="2914749.3"/>
    <n v="2914749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68643"/>
    <n v="22"/>
    <n v="2.1956E-2"/>
    <n v="63996.235630799994"/>
    <n v="62396.329740029993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5300 - Station Equipment"/>
    <x v="5"/>
    <s v="Impr/Pers Prop"/>
    <n v="2009"/>
    <m/>
    <m/>
    <m/>
    <s v="System Generated"/>
    <s v="Personal - v10 Conversion"/>
    <s v="WV-Marshall-Franklin District Personal (Ohio Power)"/>
    <s v="702110"/>
    <m/>
    <s v="City"/>
    <m/>
    <m/>
    <n v="6587024.8300000001"/>
    <n v="0"/>
    <n v="6587024.8300000001"/>
    <n v="4544027"/>
    <n v="0"/>
    <n v="2465051.21"/>
    <n v="2465051.21"/>
    <n v="2465051.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174"/>
    <n v="22"/>
    <n v="2.1956E-2"/>
    <n v="54122.66436676"/>
    <n v="52769.597757591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5300 - Station Equipment"/>
    <x v="5"/>
    <s v="Impr/Pers Prop"/>
    <n v="2010"/>
    <m/>
    <m/>
    <m/>
    <s v="System Generated"/>
    <s v="Personal - v10 Conversion"/>
    <s v="WV-Marshall-Franklin District Personal (Ohio Power)"/>
    <s v="702110"/>
    <m/>
    <s v="City"/>
    <m/>
    <m/>
    <n v="1454374.35"/>
    <n v="0"/>
    <n v="1454374.35"/>
    <n v="1003293.06"/>
    <n v="0"/>
    <n v="544268.06000000006"/>
    <n v="544268.06000000006"/>
    <n v="544268.060000000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163"/>
    <n v="22"/>
    <n v="2.1956E-2"/>
    <n v="11949.949525360002"/>
    <n v="11651.200787226002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9700 - Communication Equipment"/>
    <x v="6"/>
    <s v="Impr/Pers Prop"/>
    <n v="1997"/>
    <m/>
    <m/>
    <m/>
    <s v="System Generated"/>
    <s v="Personal - v10 Conversion"/>
    <s v="WV-Marshall-Franklin District Personal (Ohio Power)"/>
    <s v="702110"/>
    <m/>
    <s v="City"/>
    <m/>
    <m/>
    <n v="5211"/>
    <n v="0"/>
    <n v="5211"/>
    <n v="3594.78"/>
    <n v="0"/>
    <n v="1950.1"/>
    <n v="1950.1"/>
    <n v="1950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47"/>
    <n v="22"/>
    <n v="2.1956E-2"/>
    <n v="42.8163956"/>
    <n v="41.745985709999999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9700 - Communication Equipment"/>
    <x v="6"/>
    <s v="Impr/Pers Prop"/>
    <n v="2005"/>
    <m/>
    <m/>
    <m/>
    <s v="System Generated"/>
    <s v="Personal - v10 Conversion"/>
    <s v="WV-Marshall-Franklin District Personal (Ohio Power)"/>
    <s v="702110"/>
    <m/>
    <s v="City"/>
    <m/>
    <m/>
    <n v="7748.18"/>
    <n v="0"/>
    <n v="7748.18"/>
    <n v="5345.04"/>
    <n v="0"/>
    <n v="2899.59"/>
    <n v="2899.59"/>
    <n v="2899.5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50"/>
    <n v="22"/>
    <n v="2.1956E-2"/>
    <n v="63.663398040000004"/>
    <n v="62.071813089000003"/>
  </r>
  <r>
    <s v="2012 Merged Tax Year"/>
    <s v="2012 Actuals"/>
    <x v="0"/>
    <x v="0"/>
    <x v="0"/>
    <x v="5"/>
    <s v="WV-Marshall-Franklin District Personal (Ohio Power)"/>
    <x v="5"/>
    <x v="7"/>
    <s v="1010001 Plant In Service"/>
    <s v="Regulated"/>
    <s v="39800 - Miscellaneous Equipment"/>
    <x v="26"/>
    <s v="Impr/Pers Prop"/>
    <n v="2009"/>
    <m/>
    <m/>
    <m/>
    <s v="System Generated"/>
    <s v="Personal - v10 Conversion"/>
    <s v="WV-Marshall-Franklin District Personal (Ohio Power)"/>
    <s v="702110"/>
    <m/>
    <s v="City"/>
    <m/>
    <m/>
    <n v="71946.77"/>
    <n v="0"/>
    <n v="71946.77"/>
    <n v="49632.13"/>
    <n v="0"/>
    <n v="26924.52"/>
    <n v="26924.52"/>
    <n v="26924.5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171"/>
    <n v="22"/>
    <n v="2.1956E-2"/>
    <n v="591.15476111999999"/>
    <n v="576.37589209199996"/>
  </r>
  <r>
    <s v="2012 Merged Tax Year"/>
    <s v="2012 Actuals"/>
    <x v="0"/>
    <x v="0"/>
    <x v="0"/>
    <x v="5"/>
    <s v="WV-Marshall-Franklin District Personal (Ohio Power)"/>
    <x v="5"/>
    <x v="7"/>
    <s v="1060001 Completd Constr not Classif"/>
    <s v="Regulated"/>
    <s v="35300 - Station Equipment"/>
    <x v="5"/>
    <s v="Impr/Pers Prop"/>
    <n v="2010"/>
    <m/>
    <m/>
    <m/>
    <s v="System Generated"/>
    <s v="Personal - v10 Conversion"/>
    <s v="WV-Marshall-Franklin District Personal (Ohio Power)"/>
    <s v="702110"/>
    <m/>
    <s v="City"/>
    <m/>
    <m/>
    <n v="239207.02"/>
    <n v="0"/>
    <n v="239207.02"/>
    <n v="165015.79999999999"/>
    <n v="0"/>
    <n v="89518.04"/>
    <n v="89518.04"/>
    <n v="89518.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165"/>
    <n v="22"/>
    <n v="2.1956E-2"/>
    <n v="1965.4580862399998"/>
    <n v="1916.3216340839997"/>
  </r>
  <r>
    <s v="2012 Merged Tax Year"/>
    <s v="2012 Actuals"/>
    <x v="0"/>
    <x v="0"/>
    <x v="0"/>
    <x v="5"/>
    <s v="WV-Marshall-Franklin District Personal (Ohio Power)"/>
    <x v="5"/>
    <x v="7"/>
    <s v="1060001 Completd Constr not Classif"/>
    <s v="Regulated"/>
    <s v="35300 - Station Equipment"/>
    <x v="5"/>
    <s v="Impr/Pers Prop"/>
    <n v="2011"/>
    <m/>
    <m/>
    <m/>
    <s v="System Generated"/>
    <s v="Personal - v10 Conversion"/>
    <s v="WV-Marshall-Franklin District Personal (Ohio Power)"/>
    <s v="702110"/>
    <m/>
    <s v="City"/>
    <m/>
    <m/>
    <n v="2331575.75"/>
    <n v="0"/>
    <n v="2331575.75"/>
    <n v="1608426.18"/>
    <n v="0"/>
    <n v="872541.67"/>
    <n v="872541.67"/>
    <n v="872541.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617"/>
    <n v="22"/>
    <n v="2.1956E-2"/>
    <n v="19157.524906520001"/>
    <n v="18678.586783857001"/>
  </r>
  <r>
    <s v="2012 Merged Tax Year"/>
    <s v="2012 Actuals"/>
    <x v="0"/>
    <x v="0"/>
    <x v="0"/>
    <x v="5"/>
    <s v="WV-Marshall-Franklin District Personal (Ohio Power)"/>
    <x v="5"/>
    <x v="16"/>
    <s v="1010001 Plant In Service"/>
    <s v="Regulated"/>
    <s v="35010 - Land Rights"/>
    <x v="1"/>
    <s v="Impr/Pers Prop"/>
    <n v="1957"/>
    <m/>
    <m/>
    <m/>
    <s v="System Generated"/>
    <s v="Personal - v10 Conversion"/>
    <s v="WV-Marshall-Franklin District Personal (Ohio Power)"/>
    <s v="702110"/>
    <m/>
    <s v="City"/>
    <m/>
    <m/>
    <n v="617"/>
    <n v="0"/>
    <n v="617"/>
    <n v="617"/>
    <n v="0"/>
    <n v="334.71"/>
    <n v="334.71"/>
    <n v="334.7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19037"/>
    <n v="22"/>
    <n v="2.1956E-2"/>
    <n v="7.3488927599999991"/>
    <n v="7.165170440999999"/>
  </r>
  <r>
    <s v="2012 Merged Tax Year"/>
    <s v="2012 Actuals"/>
    <x v="0"/>
    <x v="0"/>
    <x v="0"/>
    <x v="5"/>
    <s v="WV-Marshall-Franklin District Personal (Ohio Power)"/>
    <x v="5"/>
    <x v="16"/>
    <s v="1010001 Plant In Service"/>
    <s v="Regulated"/>
    <s v="35400 - Towers and Fixtures"/>
    <x v="2"/>
    <s v="Impr/Pers Prop"/>
    <n v="1957"/>
    <m/>
    <m/>
    <m/>
    <s v="System Generated"/>
    <s v="Personal - v10 Conversion"/>
    <s v="WV-Marshall-Franklin District Personal (Ohio Power)"/>
    <s v="702110"/>
    <m/>
    <s v="City"/>
    <m/>
    <m/>
    <n v="17423"/>
    <n v="0"/>
    <n v="17423"/>
    <n v="12019.17"/>
    <n v="0"/>
    <n v="6520.18"/>
    <n v="6520.18"/>
    <n v="6520.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19160"/>
    <n v="22"/>
    <n v="2.1956E-2"/>
    <n v="143.15707208000001"/>
    <n v="139.57814527799999"/>
  </r>
  <r>
    <s v="2012 Merged Tax Year"/>
    <s v="2012 Actuals"/>
    <x v="0"/>
    <x v="0"/>
    <x v="0"/>
    <x v="5"/>
    <s v="WV-Marshall-Franklin District Personal (Ohio Power)"/>
    <x v="5"/>
    <x v="16"/>
    <s v="1010001 Plant In Service"/>
    <s v="Regulated"/>
    <s v="35600 - Overhead Conductors, Device"/>
    <x v="3"/>
    <s v="Impr/Pers Prop"/>
    <n v="1957"/>
    <m/>
    <m/>
    <m/>
    <s v="System Generated"/>
    <s v="Personal - v10 Conversion"/>
    <s v="WV-Marshall-Franklin District Personal (Ohio Power)"/>
    <s v="702110"/>
    <m/>
    <s v="City"/>
    <m/>
    <m/>
    <n v="11461"/>
    <n v="0"/>
    <n v="11461"/>
    <n v="7906.32"/>
    <n v="0"/>
    <n v="4289.03"/>
    <n v="4289.03"/>
    <n v="4289.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19168"/>
    <n v="22"/>
    <n v="2.1956E-2"/>
    <n v="94.169942679999991"/>
    <n v="91.815694112999992"/>
  </r>
  <r>
    <s v="2012 Merged Tax Year"/>
    <s v="2012 Actuals"/>
    <x v="0"/>
    <x v="0"/>
    <x v="0"/>
    <x v="5"/>
    <s v="WV-Marshall-Franklin District Personal (Ohio Power)"/>
    <x v="5"/>
    <x v="16"/>
    <s v="1010001 Plant In Service"/>
    <s v="Regulated"/>
    <s v="35610 - ROW Clearing OVH Conductors"/>
    <x v="4"/>
    <s v="Impr/Pers Prop"/>
    <n v="1957"/>
    <m/>
    <m/>
    <m/>
    <s v="System Generated"/>
    <s v="Personal - v10 Conversion"/>
    <s v="WV-Marshall-Franklin District Personal (Ohio Power)"/>
    <s v="702110"/>
    <m/>
    <s v="City"/>
    <m/>
    <m/>
    <n v="1483"/>
    <n v="0"/>
    <n v="1483"/>
    <n v="1483"/>
    <n v="0"/>
    <n v="804.5"/>
    <n v="804.5"/>
    <n v="804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519763"/>
    <n v="22"/>
    <n v="2.1956E-2"/>
    <n v="17.663602000000001"/>
    <n v="17.222011949999999"/>
  </r>
  <r>
    <s v="2012 Merged Tax Year"/>
    <s v="2012 Actuals"/>
    <x v="0"/>
    <x v="0"/>
    <x v="0"/>
    <x v="5"/>
    <s v="WV-Marshall-Franklin District Personal (Ohio Power)"/>
    <x v="5"/>
    <x v="17"/>
    <s v="1010001 Plant In Service"/>
    <s v="Regulated"/>
    <s v="35010 - Land Rights"/>
    <x v="1"/>
    <s v="Impr/Pers Prop"/>
    <n v="1967"/>
    <m/>
    <m/>
    <m/>
    <s v="System Generated"/>
    <s v="Personal - v10 Conversion"/>
    <s v="WV-Marshall-Franklin District Personal (Ohio Power)"/>
    <s v="702110"/>
    <m/>
    <s v="City"/>
    <m/>
    <m/>
    <n v="748"/>
    <n v="0"/>
    <n v="748"/>
    <n v="748"/>
    <n v="0"/>
    <n v="405.78"/>
    <n v="405.78"/>
    <n v="405.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19040"/>
    <n v="22"/>
    <n v="2.1956E-2"/>
    <n v="8.9093056799999992"/>
    <n v="8.6865730379999988"/>
  </r>
  <r>
    <s v="2012 Merged Tax Year"/>
    <s v="2012 Actuals"/>
    <x v="0"/>
    <x v="0"/>
    <x v="0"/>
    <x v="5"/>
    <s v="WV-Marshall-Franklin District Personal (Ohio Power)"/>
    <x v="5"/>
    <x v="17"/>
    <s v="1010001 Plant In Service"/>
    <s v="Regulated"/>
    <s v="35400 - Towers and Fixtures"/>
    <x v="2"/>
    <s v="Impr/Pers Prop"/>
    <n v="1967"/>
    <m/>
    <m/>
    <m/>
    <s v="System Generated"/>
    <s v="Personal - v10 Conversion"/>
    <s v="WV-Marshall-Franklin District Personal (Ohio Power)"/>
    <s v="702110"/>
    <m/>
    <s v="City"/>
    <m/>
    <m/>
    <n v="33075"/>
    <n v="0"/>
    <n v="33075"/>
    <n v="22816.63"/>
    <n v="0"/>
    <n v="12377.6"/>
    <n v="12377.6"/>
    <n v="12377.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19162"/>
    <n v="22"/>
    <n v="2.1956E-2"/>
    <n v="271.76258560000002"/>
    <n v="264.96852096000003"/>
  </r>
  <r>
    <s v="2012 Merged Tax Year"/>
    <s v="2012 Actuals"/>
    <x v="0"/>
    <x v="0"/>
    <x v="0"/>
    <x v="5"/>
    <s v="WV-Marshall-Franklin District Personal (Ohio Power)"/>
    <x v="5"/>
    <x v="17"/>
    <s v="1010001 Plant In Service"/>
    <s v="Regulated"/>
    <s v="35600 - Overhead Conductors, Device"/>
    <x v="3"/>
    <s v="Impr/Pers Prop"/>
    <n v="1967"/>
    <m/>
    <m/>
    <m/>
    <s v="System Generated"/>
    <s v="Personal - v10 Conversion"/>
    <s v="WV-Marshall-Franklin District Personal (Ohio Power)"/>
    <s v="702110"/>
    <m/>
    <s v="City"/>
    <m/>
    <m/>
    <n v="28545"/>
    <n v="0"/>
    <n v="28545"/>
    <n v="19691.63"/>
    <n v="0"/>
    <n v="10682.35"/>
    <n v="10682.35"/>
    <n v="10682.3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19170"/>
    <n v="22"/>
    <n v="2.1956E-2"/>
    <n v="234.54167660000002"/>
    <n v="228.678134685"/>
  </r>
  <r>
    <s v="2012 Merged Tax Year"/>
    <s v="2012 Actuals"/>
    <x v="0"/>
    <x v="0"/>
    <x v="0"/>
    <x v="5"/>
    <s v="WV-Marshall-Franklin District Personal (Ohio Power)"/>
    <x v="5"/>
    <x v="17"/>
    <s v="1010001 Plant In Service"/>
    <s v="Regulated"/>
    <s v="35610 - ROW Clearing OVH Conductors"/>
    <x v="4"/>
    <s v="Impr/Pers Prop"/>
    <n v="1967"/>
    <m/>
    <m/>
    <m/>
    <s v="System Generated"/>
    <s v="Personal - v10 Conversion"/>
    <s v="WV-Marshall-Franklin District Personal (Ohio Power)"/>
    <s v="702110"/>
    <m/>
    <s v="City"/>
    <m/>
    <m/>
    <n v="288"/>
    <n v="0"/>
    <n v="288"/>
    <n v="288"/>
    <n v="0"/>
    <n v="156.22999999999999"/>
    <n v="156.22999999999999"/>
    <n v="156.22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519765"/>
    <n v="22"/>
    <n v="2.1956E-2"/>
    <n v="3.4301858799999998"/>
    <n v="3.3444312329999999"/>
  </r>
  <r>
    <s v="2012 Merged Tax Year"/>
    <s v="2012 Actuals"/>
    <x v="0"/>
    <x v="0"/>
    <x v="0"/>
    <x v="5"/>
    <s v="WV-Marshall-Franklin District Personal (Ohio Power)"/>
    <x v="5"/>
    <x v="18"/>
    <s v="1010001 Plant In Service"/>
    <s v="Regulated"/>
    <s v="35300 - Station Equipment"/>
    <x v="5"/>
    <s v="Impr/Pers Prop"/>
    <n v="1971"/>
    <m/>
    <m/>
    <m/>
    <s v="System Generated"/>
    <s v="Personal - v10 Conversion"/>
    <s v="WV-Marshall-Franklin District Personal (Ohio Power)"/>
    <s v="702110"/>
    <m/>
    <s v="City"/>
    <m/>
    <m/>
    <n v="1388720.18"/>
    <n v="0"/>
    <n v="1388720.18"/>
    <n v="958001.85"/>
    <n v="0"/>
    <n v="519698.41"/>
    <n v="519698.41"/>
    <n v="519698.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57"/>
    <n v="22"/>
    <n v="2.1956E-2"/>
    <n v="11410.49828996"/>
    <n v="11125.235832711"/>
  </r>
  <r>
    <s v="2012 Merged Tax Year"/>
    <s v="2012 Actuals"/>
    <x v="0"/>
    <x v="0"/>
    <x v="0"/>
    <x v="5"/>
    <s v="WV-Marshall-Franklin District Personal (Ohio Power)"/>
    <x v="5"/>
    <x v="18"/>
    <s v="1010001 Plant In Service"/>
    <s v="Regulated"/>
    <s v="35300 - Station Equipment"/>
    <x v="5"/>
    <s v="Impr/Pers Prop"/>
    <n v="1973"/>
    <m/>
    <m/>
    <m/>
    <s v="System Generated"/>
    <s v="Personal - v10 Conversion"/>
    <s v="WV-Marshall-Franklin District Personal (Ohio Power)"/>
    <s v="702110"/>
    <m/>
    <s v="City"/>
    <m/>
    <m/>
    <n v="147507.76"/>
    <n v="0"/>
    <n v="147507.76"/>
    <n v="101757.51"/>
    <n v="0"/>
    <n v="55201.58"/>
    <n v="55201.58"/>
    <n v="55201.5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59"/>
    <n v="22"/>
    <n v="2.1956E-2"/>
    <n v="1212.0058904800001"/>
    <n v="1181.705743218"/>
  </r>
  <r>
    <s v="2012 Merged Tax Year"/>
    <s v="2012 Actuals"/>
    <x v="0"/>
    <x v="0"/>
    <x v="0"/>
    <x v="5"/>
    <s v="WV-Marshall-Franklin District Personal (Ohio Power)"/>
    <x v="5"/>
    <x v="18"/>
    <s v="1010001 Plant In Service"/>
    <s v="Regulated"/>
    <s v="35300 - Station Equipment"/>
    <x v="5"/>
    <s v="Impr/Pers Prop"/>
    <n v="1974"/>
    <m/>
    <m/>
    <m/>
    <s v="System Generated"/>
    <s v="Personal - v10 Conversion"/>
    <s v="WV-Marshall-Franklin District Personal (Ohio Power)"/>
    <s v="702110"/>
    <m/>
    <s v="City"/>
    <m/>
    <m/>
    <n v="41588"/>
    <n v="0"/>
    <n v="41588"/>
    <n v="28689.279999999999"/>
    <n v="0"/>
    <n v="15563.41"/>
    <n v="15563.41"/>
    <n v="15563.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62"/>
    <n v="22"/>
    <n v="2.1956E-2"/>
    <n v="341.71022995999999"/>
    <n v="333.16747421100001"/>
  </r>
  <r>
    <s v="2012 Merged Tax Year"/>
    <s v="2012 Actuals"/>
    <x v="0"/>
    <x v="0"/>
    <x v="0"/>
    <x v="5"/>
    <s v="WV-Marshall-Franklin District Personal (Ohio Power)"/>
    <x v="5"/>
    <x v="18"/>
    <s v="1010001 Plant In Service"/>
    <s v="Regulated"/>
    <s v="35300 - Station Equipment"/>
    <x v="5"/>
    <s v="Impr/Pers Prop"/>
    <n v="1978"/>
    <m/>
    <m/>
    <m/>
    <s v="System Generated"/>
    <s v="Personal - v10 Conversion"/>
    <s v="WV-Marshall-Franklin District Personal (Ohio Power)"/>
    <s v="702110"/>
    <m/>
    <s v="City"/>
    <m/>
    <m/>
    <n v="390231.38"/>
    <n v="0"/>
    <n v="390231.38"/>
    <n v="269199.21999999997"/>
    <n v="0"/>
    <n v="146035.63"/>
    <n v="146035.63"/>
    <n v="146035.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70"/>
    <n v="22"/>
    <n v="2.1956E-2"/>
    <n v="3206.3582922800001"/>
    <n v="3126.1993349730001"/>
  </r>
  <r>
    <s v="2012 Merged Tax Year"/>
    <s v="2012 Actuals"/>
    <x v="0"/>
    <x v="0"/>
    <x v="0"/>
    <x v="5"/>
    <s v="WV-Marshall-Franklin District Personal (Ohio Power)"/>
    <x v="5"/>
    <x v="18"/>
    <s v="1010001 Plant In Service"/>
    <s v="Regulated"/>
    <s v="35300 - Station Equipment"/>
    <x v="5"/>
    <s v="Impr/Pers Prop"/>
    <n v="1981"/>
    <m/>
    <m/>
    <m/>
    <s v="System Generated"/>
    <s v="Personal - v10 Conversion"/>
    <s v="WV-Marshall-Franklin District Personal (Ohio Power)"/>
    <s v="702110"/>
    <m/>
    <s v="City"/>
    <m/>
    <m/>
    <n v="107380"/>
    <n v="0"/>
    <n v="107380"/>
    <n v="74075.570000000007"/>
    <n v="0"/>
    <n v="40184.639999999999"/>
    <n v="40184.639999999999"/>
    <n v="40184.63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76"/>
    <n v="22"/>
    <n v="2.1956E-2"/>
    <n v="882.29395583999997"/>
    <n v="860.23660694399996"/>
  </r>
  <r>
    <s v="2012 Merged Tax Year"/>
    <s v="2012 Actuals"/>
    <x v="0"/>
    <x v="0"/>
    <x v="0"/>
    <x v="5"/>
    <s v="WV-Marshall-Franklin District Personal (Ohio Power)"/>
    <x v="5"/>
    <x v="18"/>
    <s v="1010001 Plant In Service"/>
    <s v="Regulated"/>
    <s v="35300 - Station Equipment"/>
    <x v="5"/>
    <s v="Impr/Pers Prop"/>
    <n v="1985"/>
    <m/>
    <m/>
    <m/>
    <s v="System Generated"/>
    <s v="Personal - v10 Conversion"/>
    <s v="WV-Marshall-Franklin District Personal (Ohio Power)"/>
    <s v="702110"/>
    <m/>
    <s v="City"/>
    <m/>
    <m/>
    <n v="7284"/>
    <n v="0"/>
    <n v="7284"/>
    <n v="5024.83"/>
    <n v="0"/>
    <n v="2725.88"/>
    <n v="2725.88"/>
    <n v="2725.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85"/>
    <n v="22"/>
    <n v="2.1956E-2"/>
    <n v="59.849421280000001"/>
    <n v="58.353185748000001"/>
  </r>
  <r>
    <s v="2012 Merged Tax Year"/>
    <s v="2012 Actuals"/>
    <x v="0"/>
    <x v="0"/>
    <x v="0"/>
    <x v="5"/>
    <s v="WV-Marshall-Franklin District Personal (Ohio Power)"/>
    <x v="5"/>
    <x v="18"/>
    <s v="1010001 Plant In Service"/>
    <s v="Regulated"/>
    <s v="35300 - Station Equipment"/>
    <x v="5"/>
    <s v="Impr/Pers Prop"/>
    <n v="1986"/>
    <m/>
    <m/>
    <m/>
    <s v="System Generated"/>
    <s v="Personal - v10 Conversion"/>
    <s v="WV-Marshall-Franklin District Personal (Ohio Power)"/>
    <s v="702110"/>
    <m/>
    <s v="City"/>
    <m/>
    <m/>
    <n v="187493"/>
    <n v="0"/>
    <n v="187493"/>
    <n v="129341.13"/>
    <n v="0"/>
    <n v="70165.19"/>
    <n v="70165.19"/>
    <n v="70165.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88"/>
    <n v="22"/>
    <n v="2.1956E-2"/>
    <n v="1540.54691164"/>
    <n v="1502.0332388489999"/>
  </r>
  <r>
    <s v="2012 Merged Tax Year"/>
    <s v="2012 Actuals"/>
    <x v="0"/>
    <x v="0"/>
    <x v="0"/>
    <x v="5"/>
    <s v="WV-Marshall-Franklin District Personal (Ohio Power)"/>
    <x v="5"/>
    <x v="18"/>
    <s v="1010001 Plant In Service"/>
    <s v="Regulated"/>
    <s v="35300 - Station Equipment"/>
    <x v="5"/>
    <s v="Impr/Pers Prop"/>
    <n v="1987"/>
    <m/>
    <m/>
    <m/>
    <s v="System Generated"/>
    <s v="Personal - v10 Conversion"/>
    <s v="WV-Marshall-Franklin District Personal (Ohio Power)"/>
    <s v="702110"/>
    <m/>
    <s v="City"/>
    <m/>
    <m/>
    <n v="83586"/>
    <n v="0"/>
    <n v="83586"/>
    <n v="57661.4"/>
    <n v="0"/>
    <n v="31280.25"/>
    <n v="31280.25"/>
    <n v="31280.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91"/>
    <n v="22"/>
    <n v="2.1956E-2"/>
    <n v="686.78916900000002"/>
    <n v="669.61943977500005"/>
  </r>
  <r>
    <s v="2012 Merged Tax Year"/>
    <s v="2012 Actuals"/>
    <x v="0"/>
    <x v="0"/>
    <x v="0"/>
    <x v="5"/>
    <s v="WV-Marshall-Franklin District Personal (Ohio Power)"/>
    <x v="5"/>
    <x v="18"/>
    <s v="1010001 Plant In Service"/>
    <s v="Regulated"/>
    <s v="35300 - Station Equipment"/>
    <x v="5"/>
    <s v="Impr/Pers Prop"/>
    <n v="1988"/>
    <m/>
    <m/>
    <m/>
    <s v="System Generated"/>
    <s v="Personal - v10 Conversion"/>
    <s v="WV-Marshall-Franklin District Personal (Ohio Power)"/>
    <s v="702110"/>
    <m/>
    <s v="City"/>
    <m/>
    <m/>
    <n v="6381"/>
    <n v="0"/>
    <n v="6381"/>
    <n v="4401.8999999999996"/>
    <n v="0"/>
    <n v="2387.9499999999998"/>
    <n v="2387.9499999999998"/>
    <n v="2387.94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94"/>
    <n v="22"/>
    <n v="2.1956E-2"/>
    <n v="52.429830199999998"/>
    <n v="51.119084444999999"/>
  </r>
  <r>
    <s v="2012 Merged Tax Year"/>
    <s v="2012 Actuals"/>
    <x v="0"/>
    <x v="0"/>
    <x v="0"/>
    <x v="5"/>
    <s v="WV-Marshall-Franklin District Personal (Ohio Power)"/>
    <x v="5"/>
    <x v="18"/>
    <s v="1010001 Plant In Service"/>
    <s v="Regulated"/>
    <s v="35300 - Station Equipment"/>
    <x v="5"/>
    <s v="Impr/Pers Prop"/>
    <n v="1989"/>
    <m/>
    <m/>
    <m/>
    <s v="System Generated"/>
    <s v="Personal - v10 Conversion"/>
    <s v="WV-Marshall-Franklin District Personal (Ohio Power)"/>
    <s v="702110"/>
    <m/>
    <s v="City"/>
    <m/>
    <m/>
    <n v="1922511.02"/>
    <n v="0"/>
    <n v="1922511.02"/>
    <n v="1326234.8600000001"/>
    <n v="0"/>
    <n v="719458.06"/>
    <n v="719458.06"/>
    <n v="719458.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97"/>
    <n v="22"/>
    <n v="2.1956E-2"/>
    <n v="15796.421165360001"/>
    <n v="15401.510636226001"/>
  </r>
  <r>
    <s v="2012 Merged Tax Year"/>
    <s v="2012 Actuals"/>
    <x v="0"/>
    <x v="0"/>
    <x v="0"/>
    <x v="5"/>
    <s v="WV-Marshall-Franklin District Personal (Ohio Power)"/>
    <x v="5"/>
    <x v="18"/>
    <s v="1010001 Plant In Service"/>
    <s v="Regulated"/>
    <s v="35300 - Station Equipment"/>
    <x v="5"/>
    <s v="Impr/Pers Prop"/>
    <n v="1992"/>
    <m/>
    <m/>
    <m/>
    <s v="System Generated"/>
    <s v="Personal - v10 Conversion"/>
    <s v="WV-Marshall-Franklin District Personal (Ohio Power)"/>
    <s v="702110"/>
    <m/>
    <s v="City"/>
    <m/>
    <m/>
    <n v="186994"/>
    <n v="0"/>
    <n v="186994"/>
    <n v="128996.9"/>
    <n v="0"/>
    <n v="69978.45"/>
    <n v="69978.45"/>
    <n v="69978.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03"/>
    <n v="22"/>
    <n v="2.1956E-2"/>
    <n v="1536.4468482"/>
    <n v="1498.0356769949999"/>
  </r>
  <r>
    <s v="2012 Merged Tax Year"/>
    <s v="2012 Actuals"/>
    <x v="0"/>
    <x v="0"/>
    <x v="0"/>
    <x v="5"/>
    <s v="WV-Marshall-Franklin District Personal (Ohio Power)"/>
    <x v="5"/>
    <x v="18"/>
    <s v="1010001 Plant In Service"/>
    <s v="Regulated"/>
    <s v="35300 - Station Equipment"/>
    <x v="5"/>
    <s v="Impr/Pers Prop"/>
    <n v="1993"/>
    <m/>
    <m/>
    <m/>
    <s v="System Generated"/>
    <s v="Personal - v10 Conversion"/>
    <s v="WV-Marshall-Franklin District Personal (Ohio Power)"/>
    <s v="702110"/>
    <m/>
    <s v="City"/>
    <m/>
    <m/>
    <n v="293"/>
    <n v="0"/>
    <n v="293"/>
    <n v="202.12"/>
    <n v="0"/>
    <n v="109.65"/>
    <n v="109.65"/>
    <n v="109.6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05"/>
    <n v="22"/>
    <n v="2.1956E-2"/>
    <n v="2.4074754"/>
    <n v="2.3472885149999998"/>
  </r>
  <r>
    <s v="2012 Merged Tax Year"/>
    <s v="2012 Actuals"/>
    <x v="0"/>
    <x v="0"/>
    <x v="0"/>
    <x v="5"/>
    <s v="WV-Marshall-Franklin District Personal (Ohio Power)"/>
    <x v="5"/>
    <x v="18"/>
    <s v="1010001 Plant In Service"/>
    <s v="Regulated"/>
    <s v="35300 - Station Equipment"/>
    <x v="5"/>
    <s v="Impr/Pers Prop"/>
    <n v="1994"/>
    <m/>
    <m/>
    <m/>
    <s v="System Generated"/>
    <s v="Personal - v10 Conversion"/>
    <s v="WV-Marshall-Franklin District Personal (Ohio Power)"/>
    <s v="702110"/>
    <m/>
    <s v="City"/>
    <m/>
    <m/>
    <n v="1354028.97"/>
    <n v="0"/>
    <n v="1354028.97"/>
    <n v="934070.29"/>
    <n v="0"/>
    <n v="506715.98"/>
    <n v="506715.98"/>
    <n v="506715.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07"/>
    <n v="22"/>
    <n v="2.1956E-2"/>
    <n v="11125.456056879999"/>
    <n v="10847.319655457999"/>
  </r>
  <r>
    <s v="2012 Merged Tax Year"/>
    <s v="2012 Actuals"/>
    <x v="0"/>
    <x v="0"/>
    <x v="0"/>
    <x v="5"/>
    <s v="WV-Marshall-Franklin District Personal (Ohio Power)"/>
    <x v="5"/>
    <x v="18"/>
    <s v="1010001 Plant In Service"/>
    <s v="Regulated"/>
    <s v="35300 - Station Equipment"/>
    <x v="5"/>
    <s v="Impr/Pers Prop"/>
    <n v="1995"/>
    <m/>
    <m/>
    <m/>
    <s v="System Generated"/>
    <s v="Personal - v10 Conversion"/>
    <s v="WV-Marshall-Franklin District Personal (Ohio Power)"/>
    <s v="702110"/>
    <m/>
    <s v="City"/>
    <m/>
    <m/>
    <n v="211770.01"/>
    <n v="0"/>
    <n v="211770.01"/>
    <n v="146088.51"/>
    <n v="0"/>
    <n v="79250.33"/>
    <n v="79250.33"/>
    <n v="79250.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10"/>
    <n v="22"/>
    <n v="2.1956E-2"/>
    <n v="1740.0202454800001"/>
    <n v="1696.5197393430001"/>
  </r>
  <r>
    <s v="2012 Merged Tax Year"/>
    <s v="2012 Actuals"/>
    <x v="0"/>
    <x v="0"/>
    <x v="0"/>
    <x v="5"/>
    <s v="WV-Marshall-Franklin District Personal (Ohio Power)"/>
    <x v="5"/>
    <x v="18"/>
    <s v="1010001 Plant In Service"/>
    <s v="Regulated"/>
    <s v="35300 - Station Equipment"/>
    <x v="5"/>
    <s v="Impr/Pers Prop"/>
    <n v="1996"/>
    <m/>
    <m/>
    <m/>
    <s v="System Generated"/>
    <s v="Personal - v10 Conversion"/>
    <s v="WV-Marshall-Franklin District Personal (Ohio Power)"/>
    <s v="702110"/>
    <m/>
    <s v="City"/>
    <m/>
    <m/>
    <n v="38652"/>
    <n v="0"/>
    <n v="38652"/>
    <n v="26663.89"/>
    <n v="0"/>
    <n v="14464.67"/>
    <n v="14464.67"/>
    <n v="14464.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13"/>
    <n v="22"/>
    <n v="2.1956E-2"/>
    <n v="317.58629452000002"/>
    <n v="309.64663715700004"/>
  </r>
  <r>
    <s v="2012 Merged Tax Year"/>
    <s v="2012 Actuals"/>
    <x v="0"/>
    <x v="0"/>
    <x v="0"/>
    <x v="5"/>
    <s v="WV-Marshall-Franklin District Personal (Ohio Power)"/>
    <x v="5"/>
    <x v="18"/>
    <s v="1010001 Plant In Service"/>
    <s v="Regulated"/>
    <s v="35300 - Station Equipment"/>
    <x v="5"/>
    <s v="Impr/Pers Prop"/>
    <n v="1997"/>
    <m/>
    <m/>
    <m/>
    <s v="System Generated"/>
    <s v="Personal - v10 Conversion"/>
    <s v="WV-Marshall-Franklin District Personal (Ohio Power)"/>
    <s v="702110"/>
    <m/>
    <s v="City"/>
    <m/>
    <m/>
    <n v="3764"/>
    <n v="0"/>
    <n v="3764"/>
    <n v="2596.58"/>
    <n v="0"/>
    <n v="1408.6"/>
    <n v="1408.6"/>
    <n v="1408.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16"/>
    <n v="22"/>
    <n v="2.1956E-2"/>
    <n v="30.927221599999999"/>
    <n v="30.154041059999997"/>
  </r>
  <r>
    <s v="2012 Merged Tax Year"/>
    <s v="2012 Actuals"/>
    <x v="0"/>
    <x v="0"/>
    <x v="0"/>
    <x v="5"/>
    <s v="WV-Marshall-Franklin District Personal (Ohio Power)"/>
    <x v="5"/>
    <x v="18"/>
    <s v="1010001 Plant In Service"/>
    <s v="Regulated"/>
    <s v="35300 - Station Equipment"/>
    <x v="5"/>
    <s v="Impr/Pers Prop"/>
    <n v="1998"/>
    <m/>
    <m/>
    <m/>
    <s v="System Generated"/>
    <s v="Personal - v10 Conversion"/>
    <s v="WV-Marshall-Franklin District Personal (Ohio Power)"/>
    <s v="702110"/>
    <m/>
    <s v="City"/>
    <m/>
    <m/>
    <n v="1431558.23"/>
    <n v="0"/>
    <n v="1431558.23"/>
    <n v="987553.47"/>
    <n v="0"/>
    <n v="535729.62"/>
    <n v="535729.62"/>
    <n v="535729.6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19"/>
    <n v="22"/>
    <n v="2.1956E-2"/>
    <n v="11762.47953672"/>
    <n v="11468.417548302001"/>
  </r>
  <r>
    <s v="2012 Merged Tax Year"/>
    <s v="2012 Actuals"/>
    <x v="0"/>
    <x v="0"/>
    <x v="0"/>
    <x v="5"/>
    <s v="WV-Marshall-Franklin District Personal (Ohio Power)"/>
    <x v="5"/>
    <x v="18"/>
    <s v="1010001 Plant In Service"/>
    <s v="Regulated"/>
    <s v="35300 - Station Equipment"/>
    <x v="5"/>
    <s v="Impr/Pers Prop"/>
    <n v="2001"/>
    <m/>
    <m/>
    <m/>
    <s v="System Generated"/>
    <s v="Personal - v10 Conversion"/>
    <s v="WV-Marshall-Franklin District Personal (Ohio Power)"/>
    <s v="702110"/>
    <m/>
    <s v="City"/>
    <m/>
    <m/>
    <n v="2763.94"/>
    <n v="0"/>
    <n v="2763.94"/>
    <n v="1906.69"/>
    <n v="0"/>
    <n v="1034.3399999999999"/>
    <n v="1034.3399999999999"/>
    <n v="1034.33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26"/>
    <n v="22"/>
    <n v="2.1956E-2"/>
    <n v="22.709969039999997"/>
    <n v="22.142219813999997"/>
  </r>
  <r>
    <s v="2012 Merged Tax Year"/>
    <s v="2012 Actuals"/>
    <x v="0"/>
    <x v="0"/>
    <x v="0"/>
    <x v="5"/>
    <s v="WV-Marshall-Franklin District Personal (Ohio Power)"/>
    <x v="5"/>
    <x v="18"/>
    <s v="1060001 Completd Constr not Classif"/>
    <s v="Regulated"/>
    <s v="35300 - Station Equipment"/>
    <x v="5"/>
    <s v="Impr/Pers Prop"/>
    <n v="2010"/>
    <m/>
    <m/>
    <m/>
    <s v="System Generated"/>
    <s v="Personal - v10 Conversion"/>
    <s v="WV-Marshall-Franklin District Personal (Ohio Power)"/>
    <s v="702110"/>
    <m/>
    <s v="City"/>
    <m/>
    <m/>
    <n v="350672.19"/>
    <n v="0"/>
    <n v="350672.19"/>
    <n v="241909.5"/>
    <n v="0"/>
    <n v="131231.46"/>
    <n v="131231.46"/>
    <n v="131231.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166"/>
    <n v="22"/>
    <n v="2.1956E-2"/>
    <n v="2881.3179357599997"/>
    <n v="2809.2849873659998"/>
  </r>
  <r>
    <s v="2012 Merged Tax Year"/>
    <s v="2012 Actuals"/>
    <x v="0"/>
    <x v="0"/>
    <x v="0"/>
    <x v="5"/>
    <s v="WV-Marshall-Franklin District Personal (Ohio Power)"/>
    <x v="5"/>
    <x v="19"/>
    <s v="1010001 Plant In Service"/>
    <s v="Regulated"/>
    <s v="35400 - Towers and Fixtures"/>
    <x v="27"/>
    <s v="Impr/Pers Prop"/>
    <n v="1971"/>
    <m/>
    <m/>
    <m/>
    <s v="System Generated"/>
    <s v="Personal - v10 Conversion"/>
    <s v="WV-Marshall-Franklin District Personal (Ohio Power)"/>
    <s v="702110"/>
    <m/>
    <s v="City"/>
    <m/>
    <m/>
    <n v="6575"/>
    <n v="0"/>
    <n v="6575"/>
    <n v="4535.7299999999996"/>
    <n v="0"/>
    <n v="2460.5500000000002"/>
    <n v="2460.5500000000002"/>
    <n v="2460.550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519769"/>
    <n v="22"/>
    <n v="2.1956E-2"/>
    <n v="54.023835800000001"/>
    <n v="52.673239905000003"/>
  </r>
  <r>
    <s v="2012 Merged Tax Year"/>
    <s v="2012 Actuals"/>
    <x v="0"/>
    <x v="0"/>
    <x v="0"/>
    <x v="5"/>
    <s v="WV-Marshall-Franklin District Personal (Ohio Power)"/>
    <x v="5"/>
    <x v="19"/>
    <s v="1010001 Plant In Service"/>
    <s v="Regulated"/>
    <s v="35500 - Poles and Fixtures"/>
    <x v="28"/>
    <s v="Impr/Pers Prop"/>
    <n v="1954"/>
    <m/>
    <m/>
    <m/>
    <s v="System Generated"/>
    <s v="Personal - v10 Conversion"/>
    <s v="WV-Marshall-Franklin District Personal (Ohio Power)"/>
    <s v="702110"/>
    <m/>
    <s v="City"/>
    <m/>
    <m/>
    <n v="2058"/>
    <n v="0"/>
    <n v="2058"/>
    <n v="1419.7"/>
    <n v="0"/>
    <n v="770.16"/>
    <n v="770.16"/>
    <n v="770.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519770"/>
    <n v="22"/>
    <n v="2.1956E-2"/>
    <n v="16.90963296"/>
    <n v="16.486892135999998"/>
  </r>
  <r>
    <s v="2012 Merged Tax Year"/>
    <s v="2012 Actuals"/>
    <x v="0"/>
    <x v="0"/>
    <x v="0"/>
    <x v="5"/>
    <s v="WV-Marshall-Franklin District Personal (Ohio Power)"/>
    <x v="5"/>
    <x v="19"/>
    <s v="1010001 Plant In Service"/>
    <s v="Regulated"/>
    <s v="35600 - Overhead Conductors, Device"/>
    <x v="29"/>
    <s v="Impr/Pers Prop"/>
    <n v="1980"/>
    <m/>
    <m/>
    <m/>
    <s v="System Generated"/>
    <s v="Personal - v10 Conversion"/>
    <s v="WV-Marshall-Franklin District Personal (Ohio Power)"/>
    <s v="702110"/>
    <m/>
    <s v="City"/>
    <m/>
    <m/>
    <n v="5606"/>
    <n v="0"/>
    <n v="5606"/>
    <n v="3867.27"/>
    <n v="0"/>
    <n v="2097.92"/>
    <n v="2097.92"/>
    <n v="2097.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519771"/>
    <n v="22"/>
    <n v="2.1956E-2"/>
    <n v="46.061931520000002"/>
    <n v="44.910383232000001"/>
  </r>
  <r>
    <s v="2012 Merged Tax Year"/>
    <s v="2012 Actuals"/>
    <x v="0"/>
    <x v="0"/>
    <x v="0"/>
    <x v="5"/>
    <s v="WV-Marshall-Franklin District Personal (Ohio Power)"/>
    <x v="5"/>
    <x v="10"/>
    <s v="1010001 Plant In Service"/>
    <s v="Regulated"/>
    <s v="39100 - Office Furniture, Equipment"/>
    <x v="11"/>
    <s v="Impr/Pers Prop"/>
    <n v="1984"/>
    <m/>
    <m/>
    <m/>
    <s v="System Generated"/>
    <s v="Personal - v10 Conversion"/>
    <s v="WV-Marshall-Franklin District Personal (Ohio Power)"/>
    <s v="702110"/>
    <m/>
    <s v="City"/>
    <m/>
    <m/>
    <n v="320.66000000000003"/>
    <n v="0"/>
    <n v="320.66000000000003"/>
    <n v="221.21"/>
    <n v="0"/>
    <n v="120"/>
    <n v="120"/>
    <n v="1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519774"/>
    <n v="22"/>
    <n v="2.1956E-2"/>
    <n v="2.6347200000000002"/>
    <n v="2.5688520000000001"/>
  </r>
  <r>
    <s v="2012 Merged Tax Year"/>
    <s v="2012 Actuals"/>
    <x v="0"/>
    <x v="0"/>
    <x v="0"/>
    <x v="5"/>
    <s v="WV-Marshall-Franklin District Personal (Ohio Power)"/>
    <x v="5"/>
    <x v="10"/>
    <s v="1010001 Plant In Service"/>
    <s v="Regulated"/>
    <s v="39100 - Office Furniture, Equipment"/>
    <x v="11"/>
    <s v="Impr/Pers Prop"/>
    <n v="1985"/>
    <m/>
    <m/>
    <m/>
    <s v="System Generated"/>
    <s v="Personal - v10 Conversion"/>
    <s v="WV-Marshall-Franklin District Personal (Ohio Power)"/>
    <s v="702110"/>
    <m/>
    <s v="City"/>
    <m/>
    <m/>
    <n v="241.11"/>
    <n v="0"/>
    <n v="241.11"/>
    <n v="166.33"/>
    <n v="0"/>
    <n v="90.23"/>
    <n v="90.23"/>
    <n v="90.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519775"/>
    <n v="22"/>
    <n v="2.1956E-2"/>
    <n v="1.9810898800000001"/>
    <n v="1.931562633"/>
  </r>
  <r>
    <s v="2012 Merged Tax Year"/>
    <s v="2012 Actuals"/>
    <x v="0"/>
    <x v="0"/>
    <x v="0"/>
    <x v="5"/>
    <s v="WV-Marshall-Franklin District Personal (Ohio Power)"/>
    <x v="5"/>
    <x v="10"/>
    <s v="1010001 Plant In Service"/>
    <s v="Regulated"/>
    <s v="39100 - Office Furniture, Equipment"/>
    <x v="11"/>
    <s v="Impr/Pers Prop"/>
    <n v="1986"/>
    <m/>
    <m/>
    <m/>
    <s v="System Generated"/>
    <s v="Personal - v10 Conversion"/>
    <s v="WV-Marshall-Franklin District Personal (Ohio Power)"/>
    <s v="702110"/>
    <m/>
    <s v="City"/>
    <m/>
    <m/>
    <n v="649.77"/>
    <n v="0"/>
    <n v="649.77"/>
    <n v="448.24"/>
    <n v="0"/>
    <n v="243.16"/>
    <n v="243.16"/>
    <n v="243.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519776"/>
    <n v="22"/>
    <n v="2.1956E-2"/>
    <n v="5.3388209599999996"/>
    <n v="5.2053504359999998"/>
  </r>
  <r>
    <s v="2012 Merged Tax Year"/>
    <s v="2012 Actuals"/>
    <x v="0"/>
    <x v="0"/>
    <x v="0"/>
    <x v="5"/>
    <s v="WV-Marshall-Franklin District Personal (Ohio Power)"/>
    <x v="5"/>
    <x v="10"/>
    <s v="1010001 Plant In Service"/>
    <s v="Regulated"/>
    <s v="39100 - Office Furniture, Equipment"/>
    <x v="11"/>
    <s v="Impr/Pers Prop"/>
    <n v="1987"/>
    <m/>
    <m/>
    <m/>
    <s v="System Generated"/>
    <s v="Personal - v10 Conversion"/>
    <s v="WV-Marshall-Franklin District Personal (Ohio Power)"/>
    <s v="702110"/>
    <m/>
    <s v="City"/>
    <m/>
    <m/>
    <n v="1399.8"/>
    <n v="0"/>
    <n v="1399.8"/>
    <n v="965.65"/>
    <n v="0"/>
    <n v="523.85"/>
    <n v="523.85"/>
    <n v="523.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519777"/>
    <n v="22"/>
    <n v="2.1956E-2"/>
    <n v="11.5016506"/>
    <n v="11.214109335"/>
  </r>
  <r>
    <s v="2012 Merged Tax Year"/>
    <s v="2012 Actuals"/>
    <x v="0"/>
    <x v="0"/>
    <x v="0"/>
    <x v="5"/>
    <s v="WV-Marshall-Franklin District Personal (Ohio Power)"/>
    <x v="5"/>
    <x v="10"/>
    <s v="1010001 Plant In Service"/>
    <s v="Regulated"/>
    <s v="39100 - Office Furniture, Equipment"/>
    <x v="11"/>
    <s v="Impr/Pers Prop"/>
    <n v="1988"/>
    <m/>
    <m/>
    <m/>
    <s v="System Generated"/>
    <s v="Personal - v10 Conversion"/>
    <s v="WV-Marshall-Franklin District Personal (Ohio Power)"/>
    <s v="702110"/>
    <m/>
    <s v="City"/>
    <m/>
    <m/>
    <n v="380.05"/>
    <n v="0"/>
    <n v="380.05"/>
    <n v="262.18"/>
    <n v="0"/>
    <n v="142.22999999999999"/>
    <n v="142.22999999999999"/>
    <n v="142.22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519778"/>
    <n v="22"/>
    <n v="2.1956E-2"/>
    <n v="3.1228018799999999"/>
    <n v="3.0447318329999997"/>
  </r>
  <r>
    <s v="2012 Merged Tax Year"/>
    <s v="2012 Actuals"/>
    <x v="0"/>
    <x v="0"/>
    <x v="0"/>
    <x v="5"/>
    <s v="WV-Marshall-Franklin District Personal (Ohio Power)"/>
    <x v="5"/>
    <x v="10"/>
    <s v="1010001 Plant In Service"/>
    <s v="Regulated"/>
    <s v="39100 - Office Furniture, Equipment"/>
    <x v="11"/>
    <s v="Impr/Pers Prop"/>
    <n v="1989"/>
    <m/>
    <m/>
    <m/>
    <s v="System Generated"/>
    <s v="Personal - v10 Conversion"/>
    <s v="WV-Marshall-Franklin District Personal (Ohio Power)"/>
    <s v="702110"/>
    <m/>
    <s v="City"/>
    <m/>
    <m/>
    <n v="534.25"/>
    <n v="0"/>
    <n v="534.25"/>
    <n v="368.55"/>
    <n v="0"/>
    <n v="199.93"/>
    <n v="199.93"/>
    <n v="199.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519779"/>
    <n v="22"/>
    <n v="2.1956E-2"/>
    <n v="4.3896630800000001"/>
    <n v="4.2799215029999997"/>
  </r>
  <r>
    <s v="2012 Merged Tax Year"/>
    <s v="2012 Actuals"/>
    <x v="0"/>
    <x v="0"/>
    <x v="0"/>
    <x v="5"/>
    <s v="WV-Marshall-Franklin District Personal (Ohio Power)"/>
    <x v="5"/>
    <x v="10"/>
    <s v="1010001 Plant In Service"/>
    <s v="Regulated"/>
    <s v="39100 - Office Furniture, Equipment"/>
    <x v="11"/>
    <s v="Impr/Pers Prop"/>
    <n v="1990"/>
    <m/>
    <m/>
    <m/>
    <s v="System Generated"/>
    <s v="Personal - v10 Conversion"/>
    <s v="WV-Marshall-Franklin District Personal (Ohio Power)"/>
    <s v="702110"/>
    <m/>
    <s v="City"/>
    <m/>
    <m/>
    <n v="2450.0500000000002"/>
    <n v="0"/>
    <n v="2450.0500000000002"/>
    <n v="1690.16"/>
    <n v="0"/>
    <n v="916.88"/>
    <n v="916.88"/>
    <n v="916.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519780"/>
    <n v="22"/>
    <n v="2.1956E-2"/>
    <n v="20.131017279999998"/>
    <n v="19.627741847999999"/>
  </r>
  <r>
    <s v="2012 Merged Tax Year"/>
    <s v="2012 Actuals"/>
    <x v="0"/>
    <x v="0"/>
    <x v="0"/>
    <x v="5"/>
    <s v="WV-Marshall-Franklin District Personal (Ohio Power)"/>
    <x v="5"/>
    <x v="10"/>
    <s v="1010001 Plant In Service"/>
    <s v="Regulated"/>
    <s v="39100 - Office Furniture, Equipment"/>
    <x v="11"/>
    <s v="Impr/Pers Prop"/>
    <n v="1992"/>
    <m/>
    <m/>
    <m/>
    <s v="System Generated"/>
    <s v="Personal - v10 Conversion"/>
    <s v="WV-Marshall-Franklin District Personal (Ohio Power)"/>
    <s v="702110"/>
    <m/>
    <s v="City"/>
    <m/>
    <m/>
    <n v="2532.87"/>
    <n v="0"/>
    <n v="2532.87"/>
    <n v="1747.29"/>
    <n v="0"/>
    <n v="947.87"/>
    <n v="947.87"/>
    <n v="947.8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519781"/>
    <n v="22"/>
    <n v="2.1956E-2"/>
    <n v="20.81143372"/>
    <n v="20.291147877"/>
  </r>
  <r>
    <s v="2012 Merged Tax Year"/>
    <s v="2012 Actuals"/>
    <x v="0"/>
    <x v="0"/>
    <x v="0"/>
    <x v="5"/>
    <s v="WV-Marshall-Franklin District Personal (Ohio Power)"/>
    <x v="5"/>
    <x v="10"/>
    <s v="1010001 Plant In Service"/>
    <s v="Regulated"/>
    <s v="39100 - Office Furniture, Equipment"/>
    <x v="11"/>
    <s v="Impr/Pers Prop"/>
    <n v="1994"/>
    <m/>
    <m/>
    <m/>
    <s v="System Generated"/>
    <s v="Personal - v10 Conversion"/>
    <s v="WV-Marshall-Franklin District Personal (Ohio Power)"/>
    <s v="702110"/>
    <m/>
    <s v="City"/>
    <m/>
    <m/>
    <n v="483.58"/>
    <n v="0"/>
    <n v="483.58"/>
    <n v="333.6"/>
    <n v="0"/>
    <n v="180.97"/>
    <n v="180.97"/>
    <n v="180.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519782"/>
    <n v="22"/>
    <n v="2.1956E-2"/>
    <n v="3.97337732"/>
    <n v="3.8740428869999999"/>
  </r>
  <r>
    <s v="2012 Merged Tax Year"/>
    <s v="2012 Actuals"/>
    <x v="0"/>
    <x v="0"/>
    <x v="0"/>
    <x v="5"/>
    <s v="WV-Marshall-Franklin District Personal (Ohio Power)"/>
    <x v="5"/>
    <x v="10"/>
    <s v="1010001 Plant In Service"/>
    <s v="Regulated"/>
    <s v="39100 - Office Furniture, Equipment"/>
    <x v="11"/>
    <s v="Impr/Pers Prop"/>
    <n v="1998"/>
    <m/>
    <m/>
    <m/>
    <s v="System Generated"/>
    <s v="Personal - v10 Conversion"/>
    <s v="WV-Marshall-Franklin District Personal (Ohio Power)"/>
    <s v="702110"/>
    <m/>
    <s v="City"/>
    <m/>
    <m/>
    <n v="1486.98"/>
    <n v="0"/>
    <n v="1486.98"/>
    <n v="1025.79"/>
    <n v="0"/>
    <n v="556.47"/>
    <n v="556.47"/>
    <n v="556.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519783"/>
    <n v="22"/>
    <n v="2.1956E-2"/>
    <n v="12.21785532"/>
    <n v="11.912408937"/>
  </r>
  <r>
    <s v="2012 Merged Tax Year"/>
    <s v="2012 Actuals"/>
    <x v="0"/>
    <x v="0"/>
    <x v="0"/>
    <x v="5"/>
    <s v="WV-Marshall-Franklin District Personal (Ohio Power)"/>
    <x v="5"/>
    <x v="10"/>
    <s v="1010001 Plant In Service"/>
    <s v="Regulated"/>
    <s v="39400 - Tools"/>
    <x v="30"/>
    <s v="Impr/Pers Prop"/>
    <n v="2009"/>
    <m/>
    <m/>
    <m/>
    <s v="System Generated"/>
    <s v="Personal - v10 Conversion"/>
    <s v="WV-Marshall-Franklin District Personal (Ohio Power)"/>
    <s v="702110"/>
    <m/>
    <s v="City"/>
    <m/>
    <m/>
    <n v="62637.53"/>
    <n v="0"/>
    <n v="62637.53"/>
    <n v="43210.2"/>
    <n v="0"/>
    <n v="23440.74"/>
    <n v="23440.74"/>
    <n v="23440.7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304"/>
    <n v="22"/>
    <n v="2.1956E-2"/>
    <n v="514.66488744000003"/>
    <n v="501.798265254"/>
  </r>
  <r>
    <s v="2012 Merged Tax Year"/>
    <s v="2012 Actuals"/>
    <x v="0"/>
    <x v="1"/>
    <x v="0"/>
    <x v="5"/>
    <s v="WV-Marshall-Moundsville Muni Personal (Ohio Power)"/>
    <x v="6"/>
    <x v="20"/>
    <s v="1010001 Plant In Service"/>
    <s v="Regulated"/>
    <s v="39700 - Communication Equipment"/>
    <x v="6"/>
    <s v="Impr/Pers Prop"/>
    <n v="2008"/>
    <m/>
    <s v="1179295"/>
    <s v="1"/>
    <s v="Preallo User Input"/>
    <s v="Personal - v10 Conversion"/>
    <s v="WV-Marshall-Moundsville Muni Personal (Ohio Power)"/>
    <s v="702100 "/>
    <m/>
    <s v="City"/>
    <m/>
    <m/>
    <n v="4947.5"/>
    <n v="0"/>
    <n v="4947.5"/>
    <n v="3413.01"/>
    <n v="0"/>
    <n v="1851.5"/>
    <n v="1851.5"/>
    <n v="1851.5"/>
    <m/>
    <m/>
    <m/>
    <m/>
    <m/>
    <m/>
    <m/>
    <m/>
    <m/>
    <s v="Huntington Bank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939"/>
    <n v="22"/>
    <n v="2.6956000000000001E-2"/>
    <n v="49.909033999999998"/>
    <n v="48.661308149999996"/>
  </r>
  <r>
    <s v="2012 Merged Tax Year"/>
    <s v="2012 Actuals"/>
    <x v="0"/>
    <x v="0"/>
    <x v="0"/>
    <x v="5"/>
    <s v="WV-Marshall-Moundsville Muni Personal (Ohio Power)"/>
    <x v="6"/>
    <x v="20"/>
    <s v="1010001 Plant In Service"/>
    <s v="Regulated"/>
    <s v="39111 - Office Equip - Computers"/>
    <x v="19"/>
    <s v="Impr/Pers Prop"/>
    <n v="2010"/>
    <m/>
    <s v="1205307"/>
    <s v="1"/>
    <s v="Preallo User Input"/>
    <s v="Personal - v10 Conversion"/>
    <s v="WV-Marshall-Moundsville Muni Personal (Ohio Power)"/>
    <s v="702100 "/>
    <m/>
    <s v="City"/>
    <m/>
    <m/>
    <n v="1207.8699999999999"/>
    <n v="0"/>
    <n v="1207.8699999999999"/>
    <n v="833.24"/>
    <n v="0"/>
    <n v="452.02"/>
    <n v="452.02"/>
    <n v="452.02"/>
    <m/>
    <m/>
    <m/>
    <m/>
    <m/>
    <m/>
    <m/>
    <m/>
    <m/>
    <s v="Huntington Bank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618"/>
    <n v="22"/>
    <n v="2.6956000000000001E-2"/>
    <n v="12.18465112"/>
    <n v="11.880034841999999"/>
  </r>
  <r>
    <s v="2012 Merged Tax Year"/>
    <s v="2012 Actuals"/>
    <x v="0"/>
    <x v="0"/>
    <x v="0"/>
    <x v="5"/>
    <s v="WV-Marshall-Moundsville Muni Personal (Ohio Power)"/>
    <x v="6"/>
    <x v="20"/>
    <s v="1010001 Plant In Service"/>
    <s v="Regulated"/>
    <s v="39111 - Office Equip - Computers"/>
    <x v="19"/>
    <s v="Impr/Pers Prop"/>
    <n v="2010"/>
    <m/>
    <s v="1205307"/>
    <s v="2"/>
    <s v="Preallo User Input"/>
    <s v="Personal - v10 Conversion"/>
    <s v="WV-Marshall-Moundsville Muni Personal (Ohio Power)"/>
    <s v="702100 "/>
    <m/>
    <s v="City"/>
    <m/>
    <m/>
    <n v="72.47"/>
    <n v="0"/>
    <n v="72.47"/>
    <n v="49.99"/>
    <n v="0"/>
    <n v="27.12"/>
    <n v="27.12"/>
    <n v="27.12"/>
    <m/>
    <m/>
    <m/>
    <m/>
    <m/>
    <m/>
    <m/>
    <m/>
    <m/>
    <s v="Huntington Bank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619"/>
    <n v="22"/>
    <n v="2.6956000000000001E-2"/>
    <n v="0.73104672000000004"/>
    <n v="0.71277055200000006"/>
  </r>
  <r>
    <s v="2012 Merged Tax Year"/>
    <s v="2012 Actuals"/>
    <x v="0"/>
    <x v="0"/>
    <x v="0"/>
    <x v="5"/>
    <s v="WV-Marshall-Moundsville Muni Personal (Ohio Power)"/>
    <x v="6"/>
    <x v="20"/>
    <s v="1010001 Plant In Service"/>
    <s v="Regulated"/>
    <s v="39111 - Office Equip - Computers"/>
    <x v="19"/>
    <s v="Impr/Pers Prop"/>
    <n v="2011"/>
    <m/>
    <s v="1205747"/>
    <s v="1"/>
    <s v="Preallo User Input"/>
    <s v="Personal - v10 Conversion"/>
    <s v="WV-Marshall-Moundsville Muni Personal (Ohio Power)"/>
    <s v="702100 "/>
    <m/>
    <s v="City"/>
    <m/>
    <m/>
    <n v="1157.93"/>
    <n v="0"/>
    <n v="1157.93"/>
    <n v="798.79"/>
    <n v="0"/>
    <n v="433.33"/>
    <n v="433.33"/>
    <n v="433.33"/>
    <m/>
    <m/>
    <m/>
    <m/>
    <m/>
    <m/>
    <m/>
    <m/>
    <m/>
    <s v="Huntington Bank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620"/>
    <n v="22"/>
    <n v="2.6956000000000001E-2"/>
    <n v="11.68084348"/>
    <n v="11.388822393"/>
  </r>
  <r>
    <s v="2012 Merged Tax Year"/>
    <s v="2012 Actuals"/>
    <x v="0"/>
    <x v="0"/>
    <x v="0"/>
    <x v="5"/>
    <s v="WV-Marshall-Moundsville Muni Personal (Ohio Power)"/>
    <x v="6"/>
    <x v="20"/>
    <s v="1010001 Plant In Service"/>
    <s v="Regulated"/>
    <s v="39111 - Office Equip - Computers"/>
    <x v="19"/>
    <s v="Impr/Pers Prop"/>
    <n v="2011"/>
    <m/>
    <s v="1205747"/>
    <s v="2"/>
    <s v="Preallo User Input"/>
    <s v="Personal - v10 Conversion"/>
    <s v="WV-Marshall-Moundsville Muni Personal (Ohio Power)"/>
    <s v="702100 "/>
    <m/>
    <s v="City"/>
    <m/>
    <m/>
    <n v="69.48"/>
    <n v="0"/>
    <n v="69.48"/>
    <n v="47.93"/>
    <n v="0"/>
    <n v="26"/>
    <n v="26"/>
    <n v="26"/>
    <m/>
    <m/>
    <m/>
    <m/>
    <m/>
    <m/>
    <m/>
    <m/>
    <m/>
    <s v="Huntington Bank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621"/>
    <n v="22"/>
    <n v="2.6956000000000001E-2"/>
    <n v="0.70085600000000003"/>
    <n v="0.68333460000000001"/>
  </r>
  <r>
    <s v="2012 Merged Tax Year"/>
    <s v="2012 Actuals"/>
    <x v="0"/>
    <x v="0"/>
    <x v="0"/>
    <x v="5"/>
    <s v="WV-Marshall-Moundsville Muni Personal (Ohio Power)"/>
    <x v="6"/>
    <x v="20"/>
    <s v="1010001 Plant In Service"/>
    <s v="Regulated"/>
    <s v="39200 - Transportation Equipment"/>
    <x v="20"/>
    <s v="Impr/Pers Prop"/>
    <n v="2005"/>
    <m/>
    <s v="1231412"/>
    <s v="1"/>
    <s v="Preallo User Input"/>
    <s v="Personal - v10 Conversion"/>
    <s v="WV-Marshall-Moundsville Muni Personal (Ohio Power)"/>
    <s v="702100 "/>
    <m/>
    <s v="City"/>
    <m/>
    <m/>
    <n v="11939.5"/>
    <n v="0"/>
    <n v="11939.5"/>
    <n v="8236.41"/>
    <n v="0"/>
    <n v="4468.1000000000004"/>
    <n v="4468.1000000000004"/>
    <n v="4468.1000000000004"/>
    <m/>
    <m/>
    <m/>
    <m/>
    <m/>
    <m/>
    <m/>
    <m/>
    <m/>
    <s v="RBS Asset Finance Inc - Titles in the name of the Operating Company with Wells Fargo Ban Northwest N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627"/>
    <n v="22"/>
    <n v="2.6956000000000001E-2"/>
    <n v="120.44210360000001"/>
    <n v="117.43105101"/>
  </r>
  <r>
    <s v="2012 Merged Tax Year"/>
    <s v="2012 Actuals"/>
    <x v="0"/>
    <x v="0"/>
    <x v="0"/>
    <x v="5"/>
    <s v="WV-Marshall-Moundsville Muni Personal (Ohio Power)"/>
    <x v="6"/>
    <x v="20"/>
    <s v="1010001 Plant In Service"/>
    <s v="Regulated"/>
    <s v="39200 - Transportation Equipment"/>
    <x v="20"/>
    <s v="Impr/Pers Prop"/>
    <n v="2006"/>
    <m/>
    <s v="1240952"/>
    <s v="1"/>
    <s v="Preallo User Input"/>
    <s v="Personal - v10 Conversion"/>
    <s v="WV-Marshall-Moundsville Muni Personal (Ohio Power)"/>
    <s v="702100 "/>
    <m/>
    <s v="City"/>
    <m/>
    <m/>
    <n v="22130"/>
    <n v="0"/>
    <n v="22130"/>
    <n v="15266.27"/>
    <n v="0"/>
    <n v="8281.67"/>
    <n v="8281.67"/>
    <n v="8281.67"/>
    <m/>
    <m/>
    <m/>
    <m/>
    <m/>
    <m/>
    <m/>
    <m/>
    <m/>
    <s v="RBS Asset Finance Inc - Titles in the name of the Operating Company with Wells Fargo Ban Northwest N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628"/>
    <n v="22"/>
    <n v="2.6956000000000001E-2"/>
    <n v="223.24069652"/>
    <n v="217.65967910699999"/>
  </r>
  <r>
    <s v="2012 Merged Tax Year"/>
    <s v="2012 Actuals"/>
    <x v="0"/>
    <x v="0"/>
    <x v="0"/>
    <x v="5"/>
    <s v="WV-Marshall-Moundsville Muni Personal (Ohio Power)"/>
    <x v="6"/>
    <x v="20"/>
    <s v="1010001 Plant In Service"/>
    <s v="Regulated"/>
    <s v="39200 - Transportation Equipment"/>
    <x v="20"/>
    <s v="Impr/Pers Prop"/>
    <n v="2007"/>
    <m/>
    <s v="1240653"/>
    <s v="1"/>
    <s v="Preallo User Input"/>
    <s v="Personal - v10 Conversion"/>
    <s v="WV-Marshall-Moundsville Muni Personal (Ohio Power)"/>
    <s v="702100 "/>
    <m/>
    <s v="City"/>
    <m/>
    <m/>
    <n v="26819"/>
    <n v="0"/>
    <n v="26819"/>
    <n v="18500.96"/>
    <n v="0"/>
    <n v="10036.43"/>
    <n v="10036.43"/>
    <n v="10036.43"/>
    <m/>
    <m/>
    <m/>
    <m/>
    <m/>
    <m/>
    <m/>
    <m/>
    <m/>
    <s v="RBS Asset Finance Inc - Titles in the name of the Operating Company with Wells Fargo Ban Northwest N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629"/>
    <n v="22"/>
    <n v="2.6956000000000001E-2"/>
    <n v="270.54200708000002"/>
    <n v="263.77845690300001"/>
  </r>
  <r>
    <s v="2012 Merged Tax Year"/>
    <s v="2012 Actuals"/>
    <x v="0"/>
    <x v="0"/>
    <x v="0"/>
    <x v="5"/>
    <s v="WV-Marshall-Moundsville Muni Personal (Ohio Power)"/>
    <x v="6"/>
    <x v="20"/>
    <s v="1010001 Plant In Service"/>
    <s v="Regulated"/>
    <s v="39200 - Transportation Equipment"/>
    <x v="20"/>
    <s v="Impr/Pers Prop"/>
    <n v="2007"/>
    <m/>
    <s v="1240865"/>
    <s v="1"/>
    <s v="Preallo User Input"/>
    <s v="Personal - v10 Conversion"/>
    <s v="WV-Marshall-Moundsville Muni Personal (Ohio Power)"/>
    <s v="702100 "/>
    <m/>
    <s v="City"/>
    <m/>
    <m/>
    <n v="21617.3"/>
    <n v="0"/>
    <n v="21617.3"/>
    <n v="14912.59"/>
    <n v="0"/>
    <n v="8089.81"/>
    <n v="8089.81"/>
    <n v="8089.81"/>
    <m/>
    <m/>
    <m/>
    <m/>
    <m/>
    <m/>
    <m/>
    <m/>
    <m/>
    <s v="RBS Asset Finance Inc - Titles in the name of the Operating Company with Wells Fargo Ban Northwest N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630"/>
    <n v="22"/>
    <n v="2.6956000000000001E-2"/>
    <n v="218.06891836000003"/>
    <n v="212.61719540100003"/>
  </r>
  <r>
    <s v="2012 Merged Tax Year"/>
    <s v="2012 Actuals"/>
    <x v="0"/>
    <x v="0"/>
    <x v="0"/>
    <x v="5"/>
    <s v="WV-Marshall-Moundsville Muni Personal (Ohio Power)"/>
    <x v="6"/>
    <x v="20"/>
    <s v="1010001 Plant In Service"/>
    <s v="Regulated"/>
    <s v="39200 - Transportation Equipment"/>
    <x v="20"/>
    <s v="Impr/Pers Prop"/>
    <n v="2009"/>
    <m/>
    <s v="1185110"/>
    <s v="1"/>
    <s v="Preallo User Input"/>
    <s v="Personal - v10 Conversion"/>
    <s v="WV-Marshall-Moundsville Muni Personal (Ohio Power)"/>
    <s v="702100 "/>
    <m/>
    <s v="City"/>
    <m/>
    <m/>
    <n v="107801"/>
    <n v="0"/>
    <n v="107801"/>
    <n v="74365.990000000005"/>
    <n v="0"/>
    <n v="40342.18"/>
    <n v="40342.18"/>
    <n v="40342.18"/>
    <m/>
    <m/>
    <m/>
    <m/>
    <m/>
    <m/>
    <m/>
    <m/>
    <m/>
    <s v="RBS Asset Finance Inc - Titles in the name of the Operating Company with Wells Fargo Ban Northwest N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631"/>
    <n v="22"/>
    <n v="2.6956000000000001E-2"/>
    <n v="1087.46380408"/>
    <n v="1060.2772089780001"/>
  </r>
  <r>
    <s v="2012 Merged Tax Year"/>
    <s v="2012 Actuals"/>
    <x v="0"/>
    <x v="2"/>
    <x v="0"/>
    <x v="6"/>
    <s v="WV-Mason-Graham, Town of Personal (Ohio Power)"/>
    <x v="7"/>
    <x v="21"/>
    <s v="1010001 Plant In Service"/>
    <s v="Regulated"/>
    <s v="31200 - Boiler Plant Equip-Coal"/>
    <x v="8"/>
    <s v="Impr/Pers Prop"/>
    <n v="2007"/>
    <m/>
    <m/>
    <m/>
    <s v="System Generated"/>
    <s v="Personal - v10 Conversion"/>
    <s v="WV-Mason-Graham, Town of Personal (Ohio Power)"/>
    <s v="719090"/>
    <m/>
    <m/>
    <m/>
    <m/>
    <n v="13053132.890000001"/>
    <n v="0"/>
    <n v="13053132.890000001"/>
    <n v="9004640.1600000001"/>
    <n v="0"/>
    <n v="4884851.95"/>
    <n v="4884851.95"/>
    <n v="4884851.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68695"/>
    <n v="22"/>
    <n v="2.3243999999999997E-2"/>
    <n v="113543.49872579999"/>
    <n v="110704.91125765498"/>
  </r>
  <r>
    <s v="2012 Merged Tax Year"/>
    <s v="2012 Actuals"/>
    <x v="0"/>
    <x v="2"/>
    <x v="0"/>
    <x v="6"/>
    <s v="WV-Mason-Graham, Town of Personal (Ohio Power)"/>
    <x v="7"/>
    <x v="21"/>
    <s v="1010001 Plant In Service"/>
    <s v="Regulated"/>
    <s v="31200 - Boiler Plant Equip-Coal"/>
    <x v="8"/>
    <s v="Impr/Pers Prop"/>
    <n v="2010"/>
    <m/>
    <m/>
    <m/>
    <s v="System Generated"/>
    <s v="Personal - v10 Conversion"/>
    <s v="WV-Mason-Graham, Town of Personal (Ohio Power)"/>
    <s v="719090"/>
    <m/>
    <m/>
    <m/>
    <m/>
    <n v="150098.16"/>
    <n v="0"/>
    <n v="150098.16"/>
    <n v="103544.48"/>
    <n v="0"/>
    <n v="56170.98"/>
    <n v="56170.98"/>
    <n v="56170.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710"/>
    <n v="22"/>
    <n v="2.3243999999999997E-2"/>
    <n v="1305.6382591199999"/>
    <n v="1272.9973026419998"/>
  </r>
  <r>
    <s v="2012 Merged Tax Year"/>
    <s v="2012 Actuals"/>
    <x v="0"/>
    <x v="2"/>
    <x v="0"/>
    <x v="6"/>
    <s v="WV-Mason-Graham, Town of Personal (Ohio Power)"/>
    <x v="7"/>
    <x v="21"/>
    <s v="1060001 Completd Constr not Classif"/>
    <s v="Regulated"/>
    <s v="31200 - Boiler Plant Equip-Coal"/>
    <x v="8"/>
    <s v="Impr/Pers Prop"/>
    <n v="2010"/>
    <m/>
    <m/>
    <m/>
    <s v="System Generated"/>
    <s v="Personal - v10 Conversion"/>
    <s v="WV-Mason-Graham, Town of Personal (Ohio Power)"/>
    <s v="719090"/>
    <m/>
    <m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196"/>
    <n v="22"/>
    <n v="2.3243999999999997E-2"/>
    <n v="0"/>
    <n v="0"/>
  </r>
  <r>
    <s v="2012 Merged Tax Year"/>
    <s v="2012 Actuals"/>
    <x v="0"/>
    <x v="1"/>
    <x v="0"/>
    <x v="6"/>
    <s v="WV-Mason-Outside Muni Personal (Ohio Power)"/>
    <x v="8"/>
    <x v="22"/>
    <s v="1010001 Plant In Service"/>
    <s v="Regulated"/>
    <s v="39700 - Communication Equipment"/>
    <x v="6"/>
    <s v="Impr/Pers Prop"/>
    <n v="1988"/>
    <m/>
    <m/>
    <m/>
    <s v="System Generated"/>
    <s v="Personal - v10 Conversion"/>
    <s v="WV-Mason-Outside Muni Personal (Ohio Power)"/>
    <s v="719000"/>
    <m/>
    <s v="County"/>
    <m/>
    <m/>
    <n v="19"/>
    <n v="0"/>
    <n v="19"/>
    <n v="13.11"/>
    <n v="0"/>
    <n v="7.11"/>
    <n v="7.11"/>
    <n v="7.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698"/>
    <n v="22"/>
    <n v="2.3243999999999997E-2"/>
    <n v="0.16526484"/>
    <n v="0.16113321899999999"/>
  </r>
  <r>
    <s v="2012 Merged Tax Year"/>
    <s v="2012 Actuals"/>
    <x v="0"/>
    <x v="1"/>
    <x v="0"/>
    <x v="6"/>
    <s v="WV-Mason-Outside Muni Personal (Ohio Power)"/>
    <x v="8"/>
    <x v="22"/>
    <s v="1010001 Plant In Service"/>
    <s v="Regulated"/>
    <s v="39700 - Communication Equipment"/>
    <x v="6"/>
    <s v="Impr/Pers Prop"/>
    <n v="2003"/>
    <m/>
    <m/>
    <m/>
    <s v="System Generated"/>
    <s v="Personal - v10 Conversion"/>
    <s v="WV-Mason-Outside Muni Personal (Ohio Power)"/>
    <s v="719000"/>
    <m/>
    <s v="County"/>
    <m/>
    <m/>
    <n v="109510.56"/>
    <n v="0"/>
    <n v="109510.56"/>
    <n v="75545.33"/>
    <n v="0"/>
    <n v="40981.949999999997"/>
    <n v="40981.949999999997"/>
    <n v="40981.9499999999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01"/>
    <n v="22"/>
    <n v="2.3243999999999997E-2"/>
    <n v="952.5844457999998"/>
    <n v="928.76983465499973"/>
  </r>
  <r>
    <s v="2012 Merged Tax Year"/>
    <s v="2012 Actuals"/>
    <x v="0"/>
    <x v="1"/>
    <x v="0"/>
    <x v="6"/>
    <s v="WV-Mason-Outside Muni Personal (Ohio Power)"/>
    <x v="8"/>
    <x v="23"/>
    <s v="1010001 Plant In Service"/>
    <s v="Regulated"/>
    <s v="37000 - Meters"/>
    <x v="7"/>
    <s v="Impr/Pers Prop"/>
    <n v="1960"/>
    <m/>
    <m/>
    <m/>
    <s v="System Generated"/>
    <s v="Personal - v10 Conversion"/>
    <s v="WV-Mason-Outside Muni Personal (Ohio Power)"/>
    <s v="719000"/>
    <m/>
    <s v="County"/>
    <m/>
    <m/>
    <n v="235"/>
    <n v="0"/>
    <n v="235"/>
    <n v="162.11000000000001"/>
    <n v="0"/>
    <n v="87.94"/>
    <n v="87.94"/>
    <n v="87.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20660"/>
    <n v="22"/>
    <n v="2.3243999999999997E-2"/>
    <n v="2.0440773599999997"/>
    <n v="1.9929754259999997"/>
  </r>
  <r>
    <s v="2012 Merged Tax Year"/>
    <s v="2012 Actuals"/>
    <x v="0"/>
    <x v="1"/>
    <x v="0"/>
    <x v="6"/>
    <s v="WV-Mason-Outside Muni Personal (Ohio Power)"/>
    <x v="8"/>
    <x v="23"/>
    <s v="1010001 Plant In Service"/>
    <s v="Regulated"/>
    <s v="37000 - Meters"/>
    <x v="7"/>
    <s v="Impr/Pers Prop"/>
    <n v="1980"/>
    <m/>
    <m/>
    <m/>
    <s v="System Generated"/>
    <s v="Personal - v10 Conversion"/>
    <s v="WV-Mason-Outside Muni Personal (Ohio Power)"/>
    <s v="719000"/>
    <m/>
    <s v="County"/>
    <m/>
    <m/>
    <n v="31528"/>
    <n v="0"/>
    <n v="31528"/>
    <n v="21749.439999999999"/>
    <n v="0"/>
    <n v="11798.67"/>
    <n v="11798.67"/>
    <n v="11798.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20661"/>
    <n v="22"/>
    <n v="2.3243999999999997E-2"/>
    <n v="274.24828547999999"/>
    <n v="267.39207834299998"/>
  </r>
  <r>
    <s v="2012 Merged Tax Year"/>
    <s v="2012 Actuals"/>
    <x v="0"/>
    <x v="1"/>
    <x v="0"/>
    <x v="6"/>
    <s v="WV-Mason-Outside Muni Personal (Ohio Power)"/>
    <x v="8"/>
    <x v="23"/>
    <s v="1010001 Plant In Service"/>
    <s v="Regulated"/>
    <s v="37000 - Meters"/>
    <x v="7"/>
    <s v="Impr/Pers Prop"/>
    <n v="1981"/>
    <m/>
    <m/>
    <m/>
    <s v="System Generated"/>
    <s v="Personal - v10 Conversion"/>
    <s v="WV-Mason-Outside Muni Personal (Ohio Power)"/>
    <s v="719000"/>
    <m/>
    <s v="County"/>
    <m/>
    <m/>
    <n v="13477"/>
    <n v="0"/>
    <n v="13477"/>
    <n v="9297.0400000000009"/>
    <n v="0"/>
    <n v="5043.47"/>
    <n v="5043.47"/>
    <n v="5043.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20662"/>
    <n v="22"/>
    <n v="2.3243999999999997E-2"/>
    <n v="117.23041667999999"/>
    <n v="114.29965626299999"/>
  </r>
  <r>
    <s v="2012 Merged Tax Year"/>
    <s v="2012 Actuals"/>
    <x v="0"/>
    <x v="1"/>
    <x v="0"/>
    <x v="6"/>
    <s v="WV-Mason-Outside Muni Personal (Ohio Power)"/>
    <x v="8"/>
    <x v="23"/>
    <s v="1010001 Plant In Service"/>
    <s v="Regulated"/>
    <s v="37000 - Meters"/>
    <x v="7"/>
    <s v="Impr/Pers Prop"/>
    <n v="1991"/>
    <m/>
    <m/>
    <m/>
    <s v="System Generated"/>
    <s v="Personal - v10 Conversion"/>
    <s v="WV-Mason-Outside Muni Personal (Ohio Power)"/>
    <s v="719000"/>
    <m/>
    <s v="County"/>
    <m/>
    <m/>
    <n v="215"/>
    <n v="0"/>
    <n v="215"/>
    <n v="148.32"/>
    <n v="0"/>
    <n v="80.459999999999994"/>
    <n v="80.459999999999994"/>
    <n v="80.4599999999999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20663"/>
    <n v="22"/>
    <n v="2.3243999999999997E-2"/>
    <n v="1.8702122399999996"/>
    <n v="1.8234569339999995"/>
  </r>
  <r>
    <s v="2012 Merged Tax Year"/>
    <s v="2012 Actuals"/>
    <x v="0"/>
    <x v="1"/>
    <x v="0"/>
    <x v="6"/>
    <s v="WV-Mason-Outside Muni Personal (Ohio Power)"/>
    <x v="8"/>
    <x v="23"/>
    <s v="1010001 Plant In Service"/>
    <s v="Regulated"/>
    <s v="37000 - Meters"/>
    <x v="7"/>
    <s v="Impr/Pers Prop"/>
    <n v="1992"/>
    <m/>
    <m/>
    <m/>
    <s v="System Generated"/>
    <s v="Personal - v10 Conversion"/>
    <s v="WV-Mason-Outside Muni Personal (Ohio Power)"/>
    <s v="719000"/>
    <m/>
    <s v="County"/>
    <m/>
    <m/>
    <n v="5500"/>
    <n v="0"/>
    <n v="5500"/>
    <n v="3794.15"/>
    <n v="0"/>
    <n v="2058.2600000000002"/>
    <n v="2058.2600000000002"/>
    <n v="2058.260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20664"/>
    <n v="22"/>
    <n v="2.3243999999999997E-2"/>
    <n v="47.842195439999998"/>
    <n v="46.646140553999999"/>
  </r>
  <r>
    <s v="2012 Merged Tax Year"/>
    <s v="2012 Actuals"/>
    <x v="0"/>
    <x v="1"/>
    <x v="0"/>
    <x v="6"/>
    <s v="WV-Mason-Outside Muni Personal (Ohio Power)"/>
    <x v="8"/>
    <x v="23"/>
    <s v="1010001 Plant In Service"/>
    <s v="Regulated"/>
    <s v="39700 - Communication Equipment"/>
    <x v="6"/>
    <s v="Impr/Pers Prop"/>
    <n v="1984"/>
    <m/>
    <m/>
    <m/>
    <s v="System Generated"/>
    <s v="Personal - v10 Conversion"/>
    <s v="WV-Mason-Outside Muni Personal (Ohio Power)"/>
    <s v="719000"/>
    <m/>
    <s v="County"/>
    <m/>
    <m/>
    <n v="2265"/>
    <n v="0"/>
    <n v="2265"/>
    <n v="1562.5"/>
    <n v="0"/>
    <n v="847.63"/>
    <n v="847.63"/>
    <n v="847.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696"/>
    <n v="22"/>
    <n v="2.3243999999999997E-2"/>
    <n v="19.702311719999997"/>
    <n v="19.209753926999998"/>
  </r>
  <r>
    <s v="2012 Merged Tax Year"/>
    <s v="2012 Actuals"/>
    <x v="0"/>
    <x v="1"/>
    <x v="0"/>
    <x v="6"/>
    <s v="WV-Mason-Outside Muni Personal (Ohio Power)"/>
    <x v="8"/>
    <x v="23"/>
    <s v="1010001 Plant In Service"/>
    <s v="Regulated"/>
    <s v="39700 - Communication Equipment"/>
    <x v="6"/>
    <s v="Impr/Pers Prop"/>
    <n v="1987"/>
    <m/>
    <m/>
    <m/>
    <s v="System Generated"/>
    <s v="Personal - v10 Conversion"/>
    <s v="WV-Mason-Outside Muni Personal (Ohio Power)"/>
    <s v="719000"/>
    <m/>
    <s v="County"/>
    <m/>
    <m/>
    <n v="5210"/>
    <n v="0"/>
    <n v="5210"/>
    <n v="3594.09"/>
    <n v="0"/>
    <n v="1949.73"/>
    <n v="1949.73"/>
    <n v="1949.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697"/>
    <n v="22"/>
    <n v="2.3243999999999997E-2"/>
    <n v="45.319524119999997"/>
    <n v="44.186536016999995"/>
  </r>
  <r>
    <s v="2012 Merged Tax Year"/>
    <s v="2012 Actuals"/>
    <x v="0"/>
    <x v="1"/>
    <x v="0"/>
    <x v="6"/>
    <s v="WV-Mason-Outside Muni Personal (Ohio Power)"/>
    <x v="8"/>
    <x v="23"/>
    <s v="1010001 Plant In Service"/>
    <s v="Regulated"/>
    <s v="39700 - Communication Equipment"/>
    <x v="6"/>
    <s v="Impr/Pers Prop"/>
    <n v="2000"/>
    <m/>
    <m/>
    <m/>
    <s v="System Generated"/>
    <s v="Personal - v10 Conversion"/>
    <s v="WV-Mason-Outside Muni Personal (Ohio Power)"/>
    <s v="719000"/>
    <m/>
    <s v="County"/>
    <m/>
    <m/>
    <n v="10211.66"/>
    <n v="0"/>
    <n v="10211.66"/>
    <n v="7044.46"/>
    <n v="0"/>
    <n v="3821.49"/>
    <n v="3821.49"/>
    <n v="3821.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699"/>
    <n v="22"/>
    <n v="2.3243999999999997E-2"/>
    <n v="88.826713559999988"/>
    <n v="86.606045720999987"/>
  </r>
  <r>
    <s v="2012 Merged Tax Year"/>
    <s v="2012 Actuals"/>
    <x v="0"/>
    <x v="1"/>
    <x v="0"/>
    <x v="6"/>
    <s v="WV-Mason-Outside Muni Personal (Ohio Power)"/>
    <x v="8"/>
    <x v="23"/>
    <s v="1010001 Plant In Service"/>
    <s v="Regulated"/>
    <s v="39700 - Communication Equipment"/>
    <x v="6"/>
    <s v="Impr/Pers Prop"/>
    <n v="2001"/>
    <m/>
    <m/>
    <m/>
    <s v="System Generated"/>
    <s v="Personal - v10 Conversion"/>
    <s v="WV-Mason-Outside Muni Personal (Ohio Power)"/>
    <s v="719000"/>
    <m/>
    <s v="County"/>
    <m/>
    <m/>
    <n v="27812.03"/>
    <n v="0"/>
    <n v="27812.03"/>
    <n v="19185.990000000002"/>
    <n v="0"/>
    <n v="10408.049999999999"/>
    <n v="10408.049999999999"/>
    <n v="10408.04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00"/>
    <n v="22"/>
    <n v="2.3243999999999997E-2"/>
    <n v="241.92471419999995"/>
    <n v="235.87659634499994"/>
  </r>
  <r>
    <s v="2012 Merged Tax Year"/>
    <s v="2012 Actuals"/>
    <x v="0"/>
    <x v="2"/>
    <x v="0"/>
    <x v="6"/>
    <s v="WV-Mason-Outside Muni Personal (Ohio Power)"/>
    <x v="8"/>
    <x v="24"/>
    <s v="1010001 Plant In Service"/>
    <s v="Regulated"/>
    <s v="Z31420 - Capitalized Spare Parts"/>
    <x v="8"/>
    <s v="Impr/Pers Prop"/>
    <n v="1980"/>
    <m/>
    <m/>
    <m/>
    <s v="User Input (Ledger)"/>
    <s v="Personal - v10 Conversion"/>
    <s v="WV-Mason-Outside Muni Personal (Ohio Power)"/>
    <s v="719000"/>
    <m/>
    <s v="County"/>
    <m/>
    <m/>
    <n v="831873"/>
    <n v="0"/>
    <n v="831873"/>
    <n v="573863.54"/>
    <m/>
    <n v="311310.43"/>
    <n v="311310.43"/>
    <n v="311310.43"/>
    <m/>
    <m/>
    <m/>
    <m/>
    <m/>
    <m/>
    <m/>
    <m/>
    <s v="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 / Capitalized spare parts from outside the system"/>
    <m/>
    <m/>
    <m/>
    <m/>
    <m/>
    <m/>
    <m/>
    <m/>
    <m/>
    <m/>
    <m/>
    <m/>
    <m/>
    <m/>
    <m/>
    <m/>
    <m/>
    <m/>
    <m/>
    <m/>
    <m/>
    <m/>
    <m/>
    <m/>
    <m/>
    <m/>
    <m/>
    <m/>
    <n v="98567901"/>
    <n v="22"/>
    <n v="2.3243999999999997E-2"/>
    <n v="7236.0996349199986"/>
    <n v="7055.1971440469988"/>
  </r>
  <r>
    <s v="2012 Merged Tax Year"/>
    <s v="2012 Actuals"/>
    <x v="0"/>
    <x v="2"/>
    <x v="0"/>
    <x v="6"/>
    <s v="WV-Mason-Outside Muni Personal (Ohio Power)"/>
    <x v="8"/>
    <x v="25"/>
    <s v="1010001 Plant In Service"/>
    <s v="Regulated"/>
    <s v="31100 - Structures, Improvemnt-Coal"/>
    <x v="14"/>
    <s v="Impr/Pers Prop"/>
    <n v="2010"/>
    <m/>
    <m/>
    <m/>
    <s v="System Generated"/>
    <s v="Personal - v10 Conversion"/>
    <s v="WV-Mason-Outside Muni Personal (Ohio Power)"/>
    <s v="719000"/>
    <m/>
    <s v="County"/>
    <m/>
    <m/>
    <n v="50420.65"/>
    <n v="0"/>
    <n v="50420.65"/>
    <n v="34782.44"/>
    <n v="0"/>
    <n v="18868.84"/>
    <n v="18868.84"/>
    <n v="18868.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657"/>
    <n v="22"/>
    <n v="2.3243999999999997E-2"/>
    <n v="438.58731695999995"/>
    <n v="427.62263403599997"/>
  </r>
  <r>
    <s v="2012 Merged Tax Year"/>
    <s v="2012 Actuals"/>
    <x v="0"/>
    <x v="2"/>
    <x v="0"/>
    <x v="6"/>
    <s v="WV-Mason-Outside Muni Personal (Ohio Power)"/>
    <x v="8"/>
    <x v="25"/>
    <s v="1010001 Plant In Service"/>
    <s v="Regulated"/>
    <s v="31200 - Boiler Plant Equip-Coal"/>
    <x v="8"/>
    <s v="Impr/Pers Prop"/>
    <n v="1980"/>
    <m/>
    <m/>
    <m/>
    <s v="System Generated"/>
    <s v="Personal - v10 Conversion"/>
    <s v="WV-Mason-Outside Muni Personal (Ohio Power)"/>
    <s v="719000"/>
    <m/>
    <s v="County"/>
    <m/>
    <m/>
    <n v="18000"/>
    <n v="0"/>
    <n v="18000"/>
    <n v="12417.21"/>
    <n v="0"/>
    <n v="6736.11"/>
    <n v="6736.11"/>
    <n v="6736.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706"/>
    <n v="22"/>
    <n v="2.3243999999999997E-2"/>
    <n v="156.57414083999998"/>
    <n v="152.65978731899997"/>
  </r>
  <r>
    <s v="2012 Merged Tax Year"/>
    <s v="2012 Actuals"/>
    <x v="0"/>
    <x v="2"/>
    <x v="0"/>
    <x v="6"/>
    <s v="WV-Mason-Outside Muni Personal (Ohio Power)"/>
    <x v="8"/>
    <x v="25"/>
    <s v="1010001 Plant In Service"/>
    <s v="Regulated"/>
    <s v="31200 - Boiler Plant Equip-Coal"/>
    <x v="8"/>
    <s v="Impr/Pers Prop"/>
    <n v="1981"/>
    <m/>
    <m/>
    <m/>
    <s v="System Generated"/>
    <s v="Personal - v10 Conversion"/>
    <s v="WV-Mason-Outside Muni Personal (Ohio Power)"/>
    <s v="719000"/>
    <m/>
    <s v="County"/>
    <m/>
    <m/>
    <n v="243567.31"/>
    <n v="0"/>
    <n v="243567.31"/>
    <n v="168023.72"/>
    <n v="0"/>
    <n v="91149.78"/>
    <n v="91149.78"/>
    <n v="91149.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707"/>
    <n v="22"/>
    <n v="2.3243999999999997E-2"/>
    <n v="2118.6854863199997"/>
    <n v="2065.7183491619994"/>
  </r>
  <r>
    <s v="2012 Merged Tax Year"/>
    <s v="2012 Actuals"/>
    <x v="0"/>
    <x v="2"/>
    <x v="0"/>
    <x v="6"/>
    <s v="WV-Mason-Outside Muni Personal (Ohio Power)"/>
    <x v="8"/>
    <x v="25"/>
    <s v="1010001 Plant In Service"/>
    <s v="Regulated"/>
    <s v="31200 - Boiler Plant Equip-Coal"/>
    <x v="8"/>
    <s v="Impr/Pers Prop"/>
    <n v="2006"/>
    <m/>
    <m/>
    <m/>
    <s v="System Generated"/>
    <s v="Personal - v10 Conversion"/>
    <s v="WV-Mason-Outside Muni Personal (Ohio Power)"/>
    <s v="719000"/>
    <m/>
    <s v="County"/>
    <m/>
    <m/>
    <n v="2398765.61"/>
    <n v="0"/>
    <n v="2398765.61"/>
    <n v="1654776.77"/>
    <n v="0"/>
    <n v="897686.01"/>
    <n v="897686.01"/>
    <n v="897686.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79"/>
    <n v="22"/>
    <n v="2.3243999999999997E-2"/>
    <n v="20865.813616439998"/>
    <n v="20344.168276028999"/>
  </r>
  <r>
    <s v="2012 Merged Tax Year"/>
    <s v="2012 Actuals"/>
    <x v="0"/>
    <x v="2"/>
    <x v="0"/>
    <x v="6"/>
    <s v="WV-Mason-Outside Muni Personal (Ohio Power)"/>
    <x v="8"/>
    <x v="25"/>
    <s v="1010001 Plant In Service"/>
    <s v="Regulated"/>
    <s v="31200 - Boiler Plant Equip-Coal"/>
    <x v="8"/>
    <s v="Impr/Pers Prop"/>
    <n v="2008"/>
    <m/>
    <m/>
    <m/>
    <s v="System Generated"/>
    <s v="Personal - v10 Conversion"/>
    <s v="WV-Mason-Outside Muni Personal (Ohio Power)"/>
    <s v="719000"/>
    <m/>
    <s v="County"/>
    <m/>
    <m/>
    <n v="1795637.9"/>
    <n v="0"/>
    <n v="1795637.9"/>
    <n v="1238712.06"/>
    <n v="0"/>
    <n v="671978.55"/>
    <n v="671978.55"/>
    <n v="671978.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82"/>
    <n v="22"/>
    <n v="2.3243999999999997E-2"/>
    <n v="15619.4694162"/>
    <n v="15228.982680794999"/>
  </r>
  <r>
    <s v="2012 Merged Tax Year"/>
    <s v="2012 Actuals"/>
    <x v="0"/>
    <x v="2"/>
    <x v="0"/>
    <x v="6"/>
    <s v="WV-Mason-Outside Muni Personal (Ohio Power)"/>
    <x v="8"/>
    <x v="25"/>
    <s v="1010001 Plant In Service"/>
    <s v="Regulated"/>
    <s v="31200 - Boiler Plant Equip-Coal"/>
    <x v="8"/>
    <s v="Impr/Pers Prop"/>
    <n v="2009"/>
    <m/>
    <m/>
    <m/>
    <s v="System Generated"/>
    <s v="Personal - v10 Conversion"/>
    <s v="WV-Mason-Outside Muni Personal (Ohio Power)"/>
    <s v="719000"/>
    <m/>
    <s v="County"/>
    <m/>
    <m/>
    <n v="394702.34"/>
    <n v="0"/>
    <n v="394702.34"/>
    <n v="272283.49"/>
    <n v="0"/>
    <n v="147708.79"/>
    <n v="147708.79"/>
    <n v="147708.7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84"/>
    <n v="22"/>
    <n v="2.3243999999999997E-2"/>
    <n v="3433.3431147599999"/>
    <n v="3347.5095368909997"/>
  </r>
  <r>
    <s v="2012 Merged Tax Year"/>
    <s v="2012 Actuals"/>
    <x v="0"/>
    <x v="2"/>
    <x v="0"/>
    <x v="6"/>
    <s v="WV-Mason-Outside Muni Personal (Ohio Power)"/>
    <x v="8"/>
    <x v="25"/>
    <s v="1060001 Completd Constr not Classif"/>
    <s v="Regulated"/>
    <s v="31100 - Structures, Improvemnt-Coal"/>
    <x v="14"/>
    <s v="Impr/Pers Prop"/>
    <n v="2010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179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5"/>
    <s v="1060001 Completd Constr not Classif"/>
    <s v="Regulated"/>
    <s v="31200 - Boiler Plant Equip-Coal"/>
    <x v="8"/>
    <s v="Impr/Pers Prop"/>
    <n v="2011"/>
    <m/>
    <m/>
    <m/>
    <s v="System Generated"/>
    <s v="Personal - v10 Conversion"/>
    <s v="WV-Mason-Outside Muni Personal (Ohio Power)"/>
    <s v="719000"/>
    <m/>
    <s v="County"/>
    <m/>
    <m/>
    <n v="431185.72"/>
    <n v="0"/>
    <n v="431185.72"/>
    <n v="297451.37"/>
    <n v="0"/>
    <n v="161361.91"/>
    <n v="161361.91"/>
    <n v="161361.9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719"/>
    <n v="22"/>
    <n v="2.3243999999999997E-2"/>
    <n v="3750.6962360399998"/>
    <n v="3656.9288301389997"/>
  </r>
  <r>
    <s v="2012 Merged Tax Year"/>
    <s v="2012 Actuals"/>
    <x v="0"/>
    <x v="2"/>
    <x v="0"/>
    <x v="6"/>
    <s v="WV-Mason-Outside Muni Personal (Ohio Power)"/>
    <x v="8"/>
    <x v="26"/>
    <s v="1010001 Plant In Service"/>
    <s v="Regulated"/>
    <s v="31100 - Structures, Improvemnt-Coal"/>
    <x v="14"/>
    <s v="Impr/Pers Prop"/>
    <n v="2009"/>
    <m/>
    <m/>
    <m/>
    <s v="System Generated"/>
    <s v="Personal - v10 Conversion"/>
    <s v="WV-Mason-Outside Muni Personal (Ohio Power)"/>
    <s v="719000"/>
    <m/>
    <s v="County"/>
    <m/>
    <m/>
    <n v="21651.09"/>
    <n v="0"/>
    <n v="21651.09"/>
    <n v="14935.9"/>
    <n v="0"/>
    <n v="8102.45"/>
    <n v="8102.45"/>
    <n v="8102.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36"/>
    <n v="22"/>
    <n v="2.3243999999999997E-2"/>
    <n v="188.33334779999998"/>
    <n v="183.6250141049999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000 - Land - Coal Fired"/>
    <x v="13"/>
    <s v="Impr/Pers Prop"/>
    <n v="1950"/>
    <m/>
    <m/>
    <m/>
    <s v="System Generated"/>
    <s v="Personal - v10 Conversion"/>
    <s v="WV-Mason-Outside Muni Personal (Ohio Power)"/>
    <s v="719000"/>
    <m/>
    <s v="County"/>
    <m/>
    <m/>
    <n v="34896"/>
    <n v="0"/>
    <n v="34896"/>
    <n v="34896"/>
    <n v="0"/>
    <n v="18930.439999999999"/>
    <n v="18930.439999999999"/>
    <n v="18930.43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49"/>
    <n v="22"/>
    <n v="2.3243999999999997E-2"/>
    <n v="440.01914735999992"/>
    <n v="429.0186686759998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000 - Land - Coal Fired"/>
    <x v="13"/>
    <s v="Impr/Pers Prop"/>
    <n v="1951"/>
    <m/>
    <m/>
    <m/>
    <s v="System Generated"/>
    <s v="Personal - v10 Conversion"/>
    <s v="WV-Mason-Outside Muni Personal (Ohio Power)"/>
    <s v="719000"/>
    <m/>
    <s v="County"/>
    <m/>
    <m/>
    <n v="2716"/>
    <n v="0"/>
    <n v="2716"/>
    <n v="2716"/>
    <n v="0"/>
    <n v="1473.38"/>
    <n v="1473.38"/>
    <n v="1473.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50"/>
    <n v="22"/>
    <n v="2.3243999999999997E-2"/>
    <n v="34.247244719999998"/>
    <n v="33.391063601999996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000 - Land - Coal Fired"/>
    <x v="13"/>
    <s v="Impr/Pers Prop"/>
    <n v="1952"/>
    <m/>
    <m/>
    <m/>
    <s v="System Generated"/>
    <s v="Personal - v10 Conversion"/>
    <s v="WV-Mason-Outside Muni Personal (Ohio Power)"/>
    <s v="719000"/>
    <m/>
    <s v="County"/>
    <m/>
    <m/>
    <n v="1202"/>
    <n v="0"/>
    <n v="1202"/>
    <n v="1202"/>
    <n v="0"/>
    <n v="652.05999999999995"/>
    <n v="652.05999999999995"/>
    <n v="652.059999999999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51"/>
    <n v="22"/>
    <n v="2.3243999999999997E-2"/>
    <n v="15.156482639999997"/>
    <n v="14.777570573999997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000 - Land - Coal Fired"/>
    <x v="13"/>
    <s v="Impr/Pers Prop"/>
    <n v="1953"/>
    <m/>
    <m/>
    <m/>
    <s v="System Generated"/>
    <s v="Personal - v10 Conversion"/>
    <s v="WV-Mason-Outside Muni Personal (Ohio Power)"/>
    <s v="719000"/>
    <m/>
    <s v="County"/>
    <m/>
    <m/>
    <n v="15619"/>
    <n v="0"/>
    <n v="15619"/>
    <n v="15619"/>
    <n v="0"/>
    <n v="8473.02"/>
    <n v="8473.02"/>
    <n v="8473.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52"/>
    <n v="22"/>
    <n v="2.3243999999999997E-2"/>
    <n v="196.94687687999999"/>
    <n v="192.02320495799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000 - Land - Coal Fired"/>
    <x v="13"/>
    <s v="Impr/Pers Prop"/>
    <n v="1962"/>
    <m/>
    <m/>
    <m/>
    <s v="System Generated"/>
    <s v="Personal - v10 Conversion"/>
    <s v="WV-Mason-Outside Muni Personal (Ohio Power)"/>
    <s v="719000"/>
    <m/>
    <s v="County"/>
    <m/>
    <m/>
    <n v="506"/>
    <n v="0"/>
    <n v="506"/>
    <n v="506"/>
    <n v="0"/>
    <n v="274.5"/>
    <n v="274.5"/>
    <n v="274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53"/>
    <n v="22"/>
    <n v="2.3243999999999997E-2"/>
    <n v="6.3804779999999992"/>
    <n v="6.2209660499999995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000 - Land - Coal Fired"/>
    <x v="13"/>
    <s v="Impr/Pers Prop"/>
    <n v="1982"/>
    <m/>
    <m/>
    <m/>
    <s v="System Generated"/>
    <s v="Personal - v10 Conversion"/>
    <s v="WV-Mason-Outside Muni Personal (Ohio Power)"/>
    <s v="719000"/>
    <m/>
    <s v="County"/>
    <m/>
    <m/>
    <n v="3302"/>
    <n v="0"/>
    <n v="3302"/>
    <n v="3302"/>
    <n v="0"/>
    <n v="1791.27"/>
    <n v="1791.27"/>
    <n v="1791.2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54"/>
    <n v="22"/>
    <n v="2.3243999999999997E-2"/>
    <n v="41.636279879999996"/>
    <n v="40.595372882999996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000 - Land - Coal Fired"/>
    <x v="13"/>
    <s v="Impr/Pers Prop"/>
    <n v="1988"/>
    <m/>
    <m/>
    <m/>
    <s v="System Generated"/>
    <s v="Personal - v10 Conversion"/>
    <s v="WV-Mason-Outside Muni Personal (Ohio Power)"/>
    <s v="719000"/>
    <m/>
    <s v="County"/>
    <m/>
    <m/>
    <n v="43284"/>
    <n v="0"/>
    <n v="43284"/>
    <n v="43284"/>
    <n v="0"/>
    <n v="23480.78"/>
    <n v="23480.78"/>
    <n v="23480.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55"/>
    <n v="22"/>
    <n v="2.3243999999999997E-2"/>
    <n v="545.78725031999988"/>
    <n v="532.1425690619998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010 - Land Rights - Coal Fired"/>
    <x v="31"/>
    <s v="Impr/Pers Prop"/>
    <n v="1989"/>
    <m/>
    <m/>
    <m/>
    <s v="System Generated"/>
    <s v="Personal - v10 Conversion"/>
    <s v="WV-Mason-Outside Muni Personal (Ohio Power)"/>
    <s v="719000"/>
    <m/>
    <s v="County"/>
    <m/>
    <m/>
    <n v="303"/>
    <n v="0"/>
    <n v="303"/>
    <n v="303"/>
    <n v="0"/>
    <n v="164.37"/>
    <n v="164.37"/>
    <n v="164.3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56"/>
    <n v="22"/>
    <n v="2.3243999999999997E-2"/>
    <n v="3.8206162799999999"/>
    <n v="3.7251008729999997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1950"/>
    <m/>
    <m/>
    <m/>
    <s v="System Generated"/>
    <s v="Personal - v10 Conversion"/>
    <s v="WV-Mason-Outside Muni Personal (Ohio Power)"/>
    <s v="719000"/>
    <m/>
    <s v="County"/>
    <m/>
    <m/>
    <n v="2997037.37"/>
    <n v="0"/>
    <n v="2997037.37"/>
    <n v="2067491.63"/>
    <n v="0"/>
    <n v="1121576.25"/>
    <n v="1121576.25"/>
    <n v="1121576.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57"/>
    <n v="22"/>
    <n v="2.3243999999999997E-2"/>
    <n v="26069.918354999998"/>
    <n v="25418.17039612499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1952"/>
    <m/>
    <m/>
    <m/>
    <s v="System Generated"/>
    <s v="Personal - v10 Conversion"/>
    <s v="WV-Mason-Outside Muni Personal (Ohio Power)"/>
    <s v="719000"/>
    <m/>
    <s v="County"/>
    <m/>
    <m/>
    <n v="2515673.64"/>
    <n v="0"/>
    <n v="2515673.64"/>
    <n v="1735425.21"/>
    <n v="0"/>
    <n v="941436.31"/>
    <n v="941436.31"/>
    <n v="941436.3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58"/>
    <n v="22"/>
    <n v="2.3243999999999997E-2"/>
    <n v="21882.745589639999"/>
    <n v="21335.67694989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1953"/>
    <m/>
    <m/>
    <m/>
    <s v="System Generated"/>
    <s v="Personal - v10 Conversion"/>
    <s v="WV-Mason-Outside Muni Personal (Ohio Power)"/>
    <s v="719000"/>
    <m/>
    <s v="County"/>
    <m/>
    <m/>
    <n v="22505"/>
    <n v="0"/>
    <n v="22505"/>
    <n v="15524.96"/>
    <n v="0"/>
    <n v="8422.01"/>
    <n v="8422.01"/>
    <n v="8422.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59"/>
    <n v="22"/>
    <n v="2.3243999999999997E-2"/>
    <n v="195.76120043999998"/>
    <n v="190.86717042899997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1954"/>
    <m/>
    <m/>
    <m/>
    <s v="System Generated"/>
    <s v="Personal - v10 Conversion"/>
    <s v="WV-Mason-Outside Muni Personal (Ohio Power)"/>
    <s v="719000"/>
    <m/>
    <s v="County"/>
    <m/>
    <m/>
    <n v="8687"/>
    <n v="0"/>
    <n v="8687"/>
    <n v="5992.68"/>
    <n v="0"/>
    <n v="3250.92"/>
    <n v="3250.92"/>
    <n v="3250.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60"/>
    <n v="22"/>
    <n v="2.3243999999999997E-2"/>
    <n v="75.564384479999987"/>
    <n v="73.67527486799998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1955"/>
    <m/>
    <m/>
    <m/>
    <s v="System Generated"/>
    <s v="Personal - v10 Conversion"/>
    <s v="WV-Mason-Outside Muni Personal (Ohio Power)"/>
    <s v="719000"/>
    <m/>
    <s v="County"/>
    <m/>
    <m/>
    <n v="51340"/>
    <n v="0"/>
    <n v="51340"/>
    <n v="35416.65"/>
    <n v="0"/>
    <n v="19212.88"/>
    <n v="19212.88"/>
    <n v="19212.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61"/>
    <n v="22"/>
    <n v="2.3243999999999997E-2"/>
    <n v="446.58418271999994"/>
    <n v="435.41957815199993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1956"/>
    <m/>
    <m/>
    <m/>
    <s v="System Generated"/>
    <s v="Personal - v10 Conversion"/>
    <s v="WV-Mason-Outside Muni Personal (Ohio Power)"/>
    <s v="719000"/>
    <m/>
    <s v="County"/>
    <m/>
    <m/>
    <n v="332"/>
    <n v="0"/>
    <n v="332"/>
    <n v="229.03"/>
    <n v="0"/>
    <n v="124.24"/>
    <n v="124.24"/>
    <n v="124.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62"/>
    <n v="22"/>
    <n v="2.3243999999999997E-2"/>
    <n v="2.8878345599999995"/>
    <n v="2.8156386959999993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1957"/>
    <m/>
    <m/>
    <m/>
    <s v="System Generated"/>
    <s v="Personal - v10 Conversion"/>
    <s v="WV-Mason-Outside Muni Personal (Ohio Power)"/>
    <s v="719000"/>
    <m/>
    <s v="County"/>
    <m/>
    <m/>
    <n v="17286"/>
    <n v="0"/>
    <n v="17286"/>
    <n v="11924.66"/>
    <n v="0"/>
    <n v="6468.91"/>
    <n v="6468.91"/>
    <n v="6468.9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63"/>
    <n v="22"/>
    <n v="2.3243999999999997E-2"/>
    <n v="150.36334403999999"/>
    <n v="146.60426043899997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1958"/>
    <m/>
    <m/>
    <m/>
    <s v="System Generated"/>
    <s v="Personal - v10 Conversion"/>
    <s v="WV-Mason-Outside Muni Personal (Ohio Power)"/>
    <s v="719000"/>
    <m/>
    <s v="County"/>
    <m/>
    <m/>
    <n v="1782"/>
    <n v="0"/>
    <n v="1782"/>
    <n v="1229.3"/>
    <n v="0"/>
    <n v="666.87"/>
    <n v="666.87"/>
    <n v="666.8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64"/>
    <n v="22"/>
    <n v="2.3243999999999997E-2"/>
    <n v="15.500726279999999"/>
    <n v="15.113208122999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1959"/>
    <m/>
    <m/>
    <m/>
    <s v="System Generated"/>
    <s v="Personal - v10 Conversion"/>
    <s v="WV-Mason-Outside Muni Personal (Ohio Power)"/>
    <s v="719000"/>
    <m/>
    <s v="County"/>
    <m/>
    <m/>
    <n v="2081"/>
    <n v="0"/>
    <n v="2081"/>
    <n v="1435.57"/>
    <n v="0"/>
    <n v="778.77"/>
    <n v="778.77"/>
    <n v="778.7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65"/>
    <n v="22"/>
    <n v="2.3243999999999997E-2"/>
    <n v="18.101729879999997"/>
    <n v="17.649186632999996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1962"/>
    <m/>
    <m/>
    <m/>
    <s v="System Generated"/>
    <s v="Personal - v10 Conversion"/>
    <s v="WV-Mason-Outside Muni Personal (Ohio Power)"/>
    <s v="719000"/>
    <m/>
    <s v="County"/>
    <m/>
    <m/>
    <n v="9070"/>
    <n v="0"/>
    <n v="9070"/>
    <n v="6256.9"/>
    <n v="0"/>
    <n v="3394.25"/>
    <n v="3394.25"/>
    <n v="3394.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67"/>
    <n v="22"/>
    <n v="2.3243999999999997E-2"/>
    <n v="78.895946999999992"/>
    <n v="76.923548324999985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1963"/>
    <m/>
    <m/>
    <m/>
    <s v="System Generated"/>
    <s v="Personal - v10 Conversion"/>
    <s v="WV-Mason-Outside Muni Personal (Ohio Power)"/>
    <s v="719000"/>
    <m/>
    <s v="County"/>
    <m/>
    <m/>
    <n v="2031"/>
    <n v="0"/>
    <n v="2031"/>
    <n v="1401.08"/>
    <n v="0"/>
    <n v="760.06"/>
    <n v="760.06"/>
    <n v="760.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68"/>
    <n v="22"/>
    <n v="2.3243999999999997E-2"/>
    <n v="17.666834639999998"/>
    <n v="17.22516377399999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1964"/>
    <m/>
    <m/>
    <m/>
    <s v="System Generated"/>
    <s v="Personal - v10 Conversion"/>
    <s v="WV-Mason-Outside Muni Personal (Ohio Power)"/>
    <s v="719000"/>
    <m/>
    <s v="County"/>
    <m/>
    <m/>
    <n v="2436"/>
    <n v="0"/>
    <n v="2436"/>
    <n v="1680.46"/>
    <n v="0"/>
    <n v="911.62"/>
    <n v="911.62"/>
    <n v="911.6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69"/>
    <n v="22"/>
    <n v="2.3243999999999997E-2"/>
    <n v="21.189695279999999"/>
    <n v="20.659952897999997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1965"/>
    <m/>
    <m/>
    <m/>
    <s v="System Generated"/>
    <s v="Personal - v10 Conversion"/>
    <s v="WV-Mason-Outside Muni Personal (Ohio Power)"/>
    <s v="719000"/>
    <m/>
    <s v="County"/>
    <m/>
    <m/>
    <n v="23623.42"/>
    <n v="0"/>
    <n v="23623.42"/>
    <n v="16296.5"/>
    <n v="0"/>
    <n v="8840.5499999999993"/>
    <n v="8840.5499999999993"/>
    <n v="8840.54999999999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70"/>
    <n v="22"/>
    <n v="2.3243999999999997E-2"/>
    <n v="205.48974419999996"/>
    <n v="200.35250059499995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1966"/>
    <m/>
    <m/>
    <m/>
    <s v="System Generated"/>
    <s v="Personal - v10 Conversion"/>
    <s v="WV-Mason-Outside Muni Personal (Ohio Power)"/>
    <s v="719000"/>
    <m/>
    <s v="County"/>
    <m/>
    <m/>
    <n v="2335"/>
    <n v="0"/>
    <n v="2335"/>
    <n v="1610.79"/>
    <n v="0"/>
    <n v="873.82"/>
    <n v="873.82"/>
    <n v="873.8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71"/>
    <n v="22"/>
    <n v="2.3243999999999997E-2"/>
    <n v="20.311072079999999"/>
    <n v="19.803295277999997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1967"/>
    <m/>
    <m/>
    <m/>
    <s v="System Generated"/>
    <s v="Personal - v10 Conversion"/>
    <s v="WV-Mason-Outside Muni Personal (Ohio Power)"/>
    <s v="719000"/>
    <m/>
    <s v="County"/>
    <m/>
    <m/>
    <n v="40612"/>
    <n v="0"/>
    <n v="40612"/>
    <n v="28015.99"/>
    <n v="0"/>
    <n v="15198.16"/>
    <n v="15198.16"/>
    <n v="15198.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72"/>
    <n v="22"/>
    <n v="2.3243999999999997E-2"/>
    <n v="353.26603103999997"/>
    <n v="344.43438026399997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1968"/>
    <m/>
    <m/>
    <m/>
    <s v="System Generated"/>
    <s v="Personal - v10 Conversion"/>
    <s v="WV-Mason-Outside Muni Personal (Ohio Power)"/>
    <s v="719000"/>
    <m/>
    <s v="County"/>
    <m/>
    <m/>
    <n v="1503"/>
    <n v="0"/>
    <n v="1503"/>
    <n v="1036.8399999999999"/>
    <n v="0"/>
    <n v="562.47"/>
    <n v="562.47"/>
    <n v="562.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73"/>
    <n v="22"/>
    <n v="2.3243999999999997E-2"/>
    <n v="13.074052679999999"/>
    <n v="12.74720136299999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1969"/>
    <m/>
    <m/>
    <m/>
    <s v="System Generated"/>
    <s v="Personal - v10 Conversion"/>
    <s v="WV-Mason-Outside Muni Personal (Ohio Power)"/>
    <s v="719000"/>
    <m/>
    <s v="County"/>
    <m/>
    <m/>
    <n v="752"/>
    <n v="0"/>
    <n v="752"/>
    <n v="518.76"/>
    <n v="0"/>
    <n v="281.42"/>
    <n v="281.42"/>
    <n v="281.4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74"/>
    <n v="22"/>
    <n v="2.3243999999999997E-2"/>
    <n v="6.5413264799999995"/>
    <n v="6.3777933179999993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1970"/>
    <m/>
    <m/>
    <m/>
    <s v="System Generated"/>
    <s v="Personal - v10 Conversion"/>
    <s v="WV-Mason-Outside Muni Personal (Ohio Power)"/>
    <s v="719000"/>
    <m/>
    <s v="County"/>
    <m/>
    <m/>
    <n v="6683.85"/>
    <n v="0"/>
    <n v="6683.85"/>
    <n v="4610.82"/>
    <n v="0"/>
    <n v="2501.29"/>
    <n v="2501.29"/>
    <n v="2501.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75"/>
    <n v="22"/>
    <n v="2.3243999999999997E-2"/>
    <n v="58.13998475999999"/>
    <n v="56.686485140999991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1971"/>
    <m/>
    <m/>
    <m/>
    <s v="System Generated"/>
    <s v="Personal - v10 Conversion"/>
    <s v="WV-Mason-Outside Muni Personal (Ohio Power)"/>
    <s v="719000"/>
    <m/>
    <s v="County"/>
    <m/>
    <m/>
    <n v="17980"/>
    <n v="0"/>
    <n v="17980"/>
    <n v="12403.42"/>
    <n v="0"/>
    <n v="6728.63"/>
    <n v="6728.63"/>
    <n v="6728.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76"/>
    <n v="22"/>
    <n v="2.3243999999999997E-2"/>
    <n v="156.40027572"/>
    <n v="152.4902688269999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1972"/>
    <m/>
    <m/>
    <m/>
    <s v="System Generated"/>
    <s v="Personal - v10 Conversion"/>
    <s v="WV-Mason-Outside Muni Personal (Ohio Power)"/>
    <s v="719000"/>
    <m/>
    <s v="County"/>
    <m/>
    <m/>
    <n v="27747.57"/>
    <n v="0"/>
    <n v="27747.57"/>
    <n v="19141.53"/>
    <n v="0"/>
    <n v="10383.93"/>
    <n v="10383.93"/>
    <n v="10383.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77"/>
    <n v="22"/>
    <n v="2.3243999999999997E-2"/>
    <n v="241.36406891999997"/>
    <n v="235.32996719699997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1977"/>
    <m/>
    <m/>
    <m/>
    <s v="System Generated"/>
    <s v="Personal - v10 Conversion"/>
    <s v="WV-Mason-Outside Muni Personal (Ohio Power)"/>
    <s v="719000"/>
    <m/>
    <s v="County"/>
    <m/>
    <m/>
    <n v="16156.55"/>
    <n v="0"/>
    <n v="16156.55"/>
    <n v="11145.52"/>
    <n v="0"/>
    <n v="6046.24"/>
    <n v="6046.24"/>
    <n v="6046.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78"/>
    <n v="22"/>
    <n v="2.3243999999999997E-2"/>
    <n v="140.53880255999997"/>
    <n v="137.02533249599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1978"/>
    <m/>
    <m/>
    <m/>
    <s v="System Generated"/>
    <s v="Personal - v10 Conversion"/>
    <s v="WV-Mason-Outside Muni Personal (Ohio Power)"/>
    <s v="719000"/>
    <m/>
    <s v="County"/>
    <m/>
    <m/>
    <n v="258653.02"/>
    <n v="0"/>
    <n v="258653.02"/>
    <n v="178430.53"/>
    <n v="0"/>
    <n v="96795.29"/>
    <n v="96795.29"/>
    <n v="96795.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79"/>
    <n v="22"/>
    <n v="2.3243999999999997E-2"/>
    <n v="2249.9097207599998"/>
    <n v="2193.6619777409996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1979"/>
    <m/>
    <m/>
    <m/>
    <s v="System Generated"/>
    <s v="Personal - v10 Conversion"/>
    <s v="WV-Mason-Outside Muni Personal (Ohio Power)"/>
    <s v="719000"/>
    <m/>
    <s v="County"/>
    <m/>
    <m/>
    <n v="231876.85"/>
    <n v="0"/>
    <n v="231876.85"/>
    <n v="159959.12"/>
    <n v="0"/>
    <n v="86774.89"/>
    <n v="86774.89"/>
    <n v="86774.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80"/>
    <n v="22"/>
    <n v="2.3243999999999997E-2"/>
    <n v="2016.9955431599997"/>
    <n v="1966.5706545809996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1980"/>
    <m/>
    <m/>
    <m/>
    <s v="System Generated"/>
    <s v="Personal - v10 Conversion"/>
    <s v="WV-Mason-Outside Muni Personal (Ohio Power)"/>
    <s v="719000"/>
    <m/>
    <s v="County"/>
    <m/>
    <m/>
    <n v="431486.03"/>
    <n v="0"/>
    <n v="431486.03"/>
    <n v="297658.53999999998"/>
    <n v="0"/>
    <n v="161474.29"/>
    <n v="161474.29"/>
    <n v="161474.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81"/>
    <n v="22"/>
    <n v="2.3243999999999997E-2"/>
    <n v="3753.3083967599996"/>
    <n v="3659.4756868409995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1981"/>
    <m/>
    <m/>
    <m/>
    <s v="System Generated"/>
    <s v="Personal - v10 Conversion"/>
    <s v="WV-Mason-Outside Muni Personal (Ohio Power)"/>
    <s v="719000"/>
    <m/>
    <s v="County"/>
    <m/>
    <m/>
    <n v="50042"/>
    <n v="0"/>
    <n v="50042"/>
    <n v="34521.230000000003"/>
    <n v="0"/>
    <n v="18727.13"/>
    <n v="18727.13"/>
    <n v="18727.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82"/>
    <n v="22"/>
    <n v="2.3243999999999997E-2"/>
    <n v="435.29340972"/>
    <n v="424.411074477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1982"/>
    <m/>
    <m/>
    <m/>
    <s v="System Generated"/>
    <s v="Personal - v10 Conversion"/>
    <s v="WV-Mason-Outside Muni Personal (Ohio Power)"/>
    <s v="719000"/>
    <m/>
    <s v="County"/>
    <m/>
    <m/>
    <n v="4161.3100000000004"/>
    <n v="0"/>
    <n v="4161.3100000000004"/>
    <n v="2870.66"/>
    <n v="0"/>
    <n v="1557.28"/>
    <n v="1557.28"/>
    <n v="1557.2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83"/>
    <n v="22"/>
    <n v="2.3243999999999997E-2"/>
    <n v="36.197416319999995"/>
    <n v="35.292480911999995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1983"/>
    <m/>
    <m/>
    <m/>
    <s v="System Generated"/>
    <s v="Personal - v10 Conversion"/>
    <s v="WV-Mason-Outside Muni Personal (Ohio Power)"/>
    <s v="719000"/>
    <m/>
    <s v="County"/>
    <m/>
    <m/>
    <n v="5975"/>
    <n v="0"/>
    <n v="5975"/>
    <n v="4121.82"/>
    <n v="0"/>
    <n v="2236.0100000000002"/>
    <n v="2236.0100000000002"/>
    <n v="2236.010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84"/>
    <n v="22"/>
    <n v="2.3243999999999997E-2"/>
    <n v="51.97381644"/>
    <n v="50.674471028999996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1985"/>
    <m/>
    <m/>
    <m/>
    <s v="System Generated"/>
    <s v="Personal - v10 Conversion"/>
    <s v="WV-Mason-Outside Muni Personal (Ohio Power)"/>
    <s v="719000"/>
    <m/>
    <s v="County"/>
    <m/>
    <m/>
    <n v="2822"/>
    <n v="0"/>
    <n v="2822"/>
    <n v="1946.74"/>
    <n v="0"/>
    <n v="1056.07"/>
    <n v="1056.07"/>
    <n v="1056.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85"/>
    <n v="22"/>
    <n v="2.3243999999999997E-2"/>
    <n v="24.547291079999997"/>
    <n v="23.933608802999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1986"/>
    <m/>
    <m/>
    <m/>
    <s v="System Generated"/>
    <s v="Personal - v10 Conversion"/>
    <s v="WV-Mason-Outside Muni Personal (Ohio Power)"/>
    <s v="719000"/>
    <m/>
    <s v="County"/>
    <m/>
    <m/>
    <n v="120600.45"/>
    <n v="0"/>
    <n v="120600.45"/>
    <n v="83195.63"/>
    <n v="0"/>
    <n v="45132.1"/>
    <n v="45132.1"/>
    <n v="45132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86"/>
    <n v="22"/>
    <n v="2.3243999999999997E-2"/>
    <n v="1049.0505323999998"/>
    <n v="1022.8242690899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1987"/>
    <m/>
    <m/>
    <m/>
    <s v="System Generated"/>
    <s v="Personal - v10 Conversion"/>
    <s v="WV-Mason-Outside Muni Personal (Ohio Power)"/>
    <s v="719000"/>
    <m/>
    <s v="County"/>
    <m/>
    <m/>
    <n v="15627.95"/>
    <n v="0"/>
    <n v="15627.95"/>
    <n v="10780.87"/>
    <n v="0"/>
    <n v="5848.42"/>
    <n v="5848.42"/>
    <n v="5848.4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87"/>
    <n v="22"/>
    <n v="2.3243999999999997E-2"/>
    <n v="135.94067447999998"/>
    <n v="132.54215761799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1988"/>
    <m/>
    <m/>
    <m/>
    <s v="System Generated"/>
    <s v="Personal - v10 Conversion"/>
    <s v="WV-Mason-Outside Muni Personal (Ohio Power)"/>
    <s v="719000"/>
    <m/>
    <s v="County"/>
    <m/>
    <m/>
    <n v="18908.05"/>
    <n v="0"/>
    <n v="18908.05"/>
    <n v="13043.63"/>
    <n v="0"/>
    <n v="7075.93"/>
    <n v="7075.93"/>
    <n v="7075.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88"/>
    <n v="22"/>
    <n v="2.3243999999999997E-2"/>
    <n v="164.47291691999999"/>
    <n v="160.36109399699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1989"/>
    <m/>
    <m/>
    <m/>
    <s v="System Generated"/>
    <s v="Personal - v10 Conversion"/>
    <s v="WV-Mason-Outside Muni Personal (Ohio Power)"/>
    <s v="719000"/>
    <m/>
    <s v="County"/>
    <m/>
    <m/>
    <n v="40040.79"/>
    <n v="0"/>
    <n v="40040.79"/>
    <n v="27621.94"/>
    <n v="0"/>
    <n v="14984.4"/>
    <n v="14984.4"/>
    <n v="14984.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89"/>
    <n v="22"/>
    <n v="2.3243999999999997E-2"/>
    <n v="348.29739359999996"/>
    <n v="339.58995875999994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1990"/>
    <m/>
    <m/>
    <m/>
    <s v="System Generated"/>
    <s v="Personal - v10 Conversion"/>
    <s v="WV-Mason-Outside Muni Personal (Ohio Power)"/>
    <s v="719000"/>
    <m/>
    <s v="County"/>
    <m/>
    <m/>
    <n v="18799.650000000001"/>
    <n v="0"/>
    <n v="18799.650000000001"/>
    <n v="12968.85"/>
    <n v="0"/>
    <n v="7035.36"/>
    <n v="7035.36"/>
    <n v="7035.3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90"/>
    <n v="22"/>
    <n v="2.3243999999999997E-2"/>
    <n v="163.52990783999996"/>
    <n v="159.44166014399997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1991"/>
    <m/>
    <m/>
    <m/>
    <s v="System Generated"/>
    <s v="Personal - v10 Conversion"/>
    <s v="WV-Mason-Outside Muni Personal (Ohio Power)"/>
    <s v="719000"/>
    <m/>
    <s v="County"/>
    <m/>
    <m/>
    <n v="27279.72"/>
    <n v="0"/>
    <n v="27279.72"/>
    <n v="18818.78"/>
    <n v="0"/>
    <n v="10208.84"/>
    <n v="10208.84"/>
    <n v="10208.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91"/>
    <n v="22"/>
    <n v="2.3243999999999997E-2"/>
    <n v="237.29427695999996"/>
    <n v="231.36192003599996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1992"/>
    <m/>
    <m/>
    <m/>
    <s v="System Generated"/>
    <s v="Personal - v10 Conversion"/>
    <s v="WV-Mason-Outside Muni Personal (Ohio Power)"/>
    <s v="719000"/>
    <m/>
    <s v="County"/>
    <m/>
    <m/>
    <n v="15547.96"/>
    <n v="0"/>
    <n v="15547.96"/>
    <n v="10725.68"/>
    <n v="0"/>
    <n v="5818.48"/>
    <n v="5818.48"/>
    <n v="5818.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92"/>
    <n v="22"/>
    <n v="2.3243999999999997E-2"/>
    <n v="135.24474911999997"/>
    <n v="131.86363039199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1993"/>
    <m/>
    <m/>
    <m/>
    <s v="System Generated"/>
    <s v="Personal - v10 Conversion"/>
    <s v="WV-Mason-Outside Muni Personal (Ohio Power)"/>
    <s v="719000"/>
    <m/>
    <s v="County"/>
    <m/>
    <m/>
    <n v="24587"/>
    <n v="0"/>
    <n v="24587"/>
    <n v="16961.22"/>
    <n v="0"/>
    <n v="9201.15"/>
    <n v="9201.15"/>
    <n v="9201.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93"/>
    <n v="22"/>
    <n v="2.3243999999999997E-2"/>
    <n v="213.87153059999997"/>
    <n v="208.52474233499996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1994"/>
    <m/>
    <m/>
    <m/>
    <s v="System Generated"/>
    <s v="Personal - v10 Conversion"/>
    <s v="WV-Mason-Outside Muni Personal (Ohio Power)"/>
    <s v="719000"/>
    <m/>
    <s v="County"/>
    <m/>
    <m/>
    <n v="26806.93"/>
    <n v="0"/>
    <n v="26806.93"/>
    <n v="18492.63"/>
    <n v="0"/>
    <n v="10031.91"/>
    <n v="10031.91"/>
    <n v="10031.9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94"/>
    <n v="22"/>
    <n v="2.3243999999999997E-2"/>
    <n v="233.18171603999997"/>
    <n v="227.35217313899997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1995"/>
    <m/>
    <m/>
    <m/>
    <s v="System Generated"/>
    <s v="Personal - v10 Conversion"/>
    <s v="WV-Mason-Outside Muni Personal (Ohio Power)"/>
    <s v="719000"/>
    <m/>
    <s v="County"/>
    <m/>
    <m/>
    <n v="365155.28"/>
    <n v="0"/>
    <n v="365155.28"/>
    <n v="251900.59"/>
    <n v="0"/>
    <n v="136651.45000000001"/>
    <n v="136651.45000000001"/>
    <n v="136651.45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95"/>
    <n v="22"/>
    <n v="2.3243999999999997E-2"/>
    <n v="3176.3263038"/>
    <n v="3096.9181462050001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1996"/>
    <m/>
    <m/>
    <m/>
    <s v="System Generated"/>
    <s v="Personal - v10 Conversion"/>
    <s v="WV-Mason-Outside Muni Personal (Ohio Power)"/>
    <s v="719000"/>
    <m/>
    <s v="County"/>
    <m/>
    <m/>
    <n v="222351.42"/>
    <n v="0"/>
    <n v="222351.42"/>
    <n v="153388.04"/>
    <n v="0"/>
    <n v="83210.2"/>
    <n v="83210.2"/>
    <n v="83210.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96"/>
    <n v="22"/>
    <n v="2.3243999999999997E-2"/>
    <n v="1934.1378887999997"/>
    <n v="1885.7844415799996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1997"/>
    <m/>
    <m/>
    <m/>
    <s v="System Generated"/>
    <s v="Personal - v10 Conversion"/>
    <s v="WV-Mason-Outside Muni Personal (Ohio Power)"/>
    <s v="719000"/>
    <m/>
    <s v="County"/>
    <m/>
    <m/>
    <n v="376828.76"/>
    <n v="0"/>
    <n v="376828.76"/>
    <n v="259953.48"/>
    <n v="0"/>
    <n v="141019.99"/>
    <n v="141019.99"/>
    <n v="141019.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97"/>
    <n v="22"/>
    <n v="2.3243999999999997E-2"/>
    <n v="3277.8686475599993"/>
    <n v="3195.9219313709991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1998"/>
    <m/>
    <m/>
    <m/>
    <s v="System Generated"/>
    <s v="Personal - v10 Conversion"/>
    <s v="WV-Mason-Outside Muni Personal (Ohio Power)"/>
    <s v="719000"/>
    <m/>
    <s v="County"/>
    <m/>
    <m/>
    <n v="29433.91"/>
    <n v="0"/>
    <n v="29433.91"/>
    <n v="20304.84"/>
    <n v="0"/>
    <n v="11015"/>
    <n v="11015"/>
    <n v="110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98"/>
    <n v="22"/>
    <n v="2.3243999999999997E-2"/>
    <n v="256.03265999999996"/>
    <n v="249.63184349999995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1999"/>
    <m/>
    <m/>
    <m/>
    <s v="System Generated"/>
    <s v="Personal - v10 Conversion"/>
    <s v="WV-Mason-Outside Muni Personal (Ohio Power)"/>
    <s v="719000"/>
    <m/>
    <s v="County"/>
    <m/>
    <m/>
    <n v="113652.15"/>
    <n v="0"/>
    <n v="113652.15"/>
    <n v="78402.38"/>
    <n v="0"/>
    <n v="42531.85"/>
    <n v="42531.85"/>
    <n v="42531.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99"/>
    <n v="22"/>
    <n v="2.3243999999999997E-2"/>
    <n v="988.61032139999986"/>
    <n v="963.89506336499983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2000"/>
    <m/>
    <m/>
    <m/>
    <s v="System Generated"/>
    <s v="Personal - v10 Conversion"/>
    <s v="WV-Mason-Outside Muni Personal (Ohio Power)"/>
    <s v="719000"/>
    <m/>
    <s v="County"/>
    <m/>
    <m/>
    <n v="32691.45"/>
    <n v="0"/>
    <n v="32691.45"/>
    <n v="22552.04"/>
    <n v="0"/>
    <n v="12234.07"/>
    <n v="12234.07"/>
    <n v="12234.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01"/>
    <n v="22"/>
    <n v="2.3243999999999997E-2"/>
    <n v="284.36872307999994"/>
    <n v="277.25950500299996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2001"/>
    <m/>
    <m/>
    <m/>
    <s v="System Generated"/>
    <s v="Personal - v10 Conversion"/>
    <s v="WV-Mason-Outside Muni Personal (Ohio Power)"/>
    <s v="719000"/>
    <m/>
    <s v="County"/>
    <m/>
    <m/>
    <n v="137893.6"/>
    <n v="0"/>
    <n v="137893.6"/>
    <n v="95125.23"/>
    <n v="0"/>
    <n v="51603.69"/>
    <n v="51603.69"/>
    <n v="51603.6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02"/>
    <n v="22"/>
    <n v="2.3243999999999997E-2"/>
    <n v="1199.47617036"/>
    <n v="1169.489266100999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2002"/>
    <m/>
    <m/>
    <m/>
    <s v="System Generated"/>
    <s v="Personal - v10 Conversion"/>
    <s v="WV-Mason-Outside Muni Personal (Ohio Power)"/>
    <s v="719000"/>
    <m/>
    <s v="County"/>
    <m/>
    <m/>
    <n v="192062.48"/>
    <n v="0"/>
    <n v="192062.48"/>
    <n v="132493.37"/>
    <n v="0"/>
    <n v="71875.22"/>
    <n v="71875.22"/>
    <n v="71875.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03"/>
    <n v="22"/>
    <n v="2.3243999999999997E-2"/>
    <n v="1670.6676136799999"/>
    <n v="1628.90092333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2003"/>
    <m/>
    <m/>
    <m/>
    <s v="System Generated"/>
    <s v="Personal - v10 Conversion"/>
    <s v="WV-Mason-Outside Muni Personal (Ohio Power)"/>
    <s v="719000"/>
    <m/>
    <s v="County"/>
    <m/>
    <m/>
    <n v="220657.47"/>
    <n v="0"/>
    <n v="220657.47"/>
    <n v="152219.48000000001"/>
    <n v="0"/>
    <n v="82576.27"/>
    <n v="82576.27"/>
    <n v="82576.2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04"/>
    <n v="22"/>
    <n v="2.3243999999999997E-2"/>
    <n v="1919.4028198799999"/>
    <n v="1871.4177493829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2004"/>
    <m/>
    <m/>
    <m/>
    <s v="System Generated"/>
    <s v="Personal - v10 Conversion"/>
    <s v="WV-Mason-Outside Muni Personal (Ohio Power)"/>
    <s v="719000"/>
    <m/>
    <s v="County"/>
    <m/>
    <m/>
    <n v="193260.66"/>
    <n v="0"/>
    <n v="193260.66"/>
    <n v="133319.93"/>
    <n v="0"/>
    <n v="72323.61"/>
    <n v="72323.61"/>
    <n v="72323.6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05"/>
    <n v="22"/>
    <n v="2.3243999999999997E-2"/>
    <n v="1681.0899908399999"/>
    <n v="1639.062741068999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2005"/>
    <m/>
    <m/>
    <m/>
    <s v="System Generated"/>
    <s v="Personal - v10 Conversion"/>
    <s v="WV-Mason-Outside Muni Personal (Ohio Power)"/>
    <s v="719000"/>
    <m/>
    <s v="County"/>
    <m/>
    <m/>
    <n v="269393.7"/>
    <n v="0"/>
    <n v="269393.7"/>
    <n v="185839.93"/>
    <n v="0"/>
    <n v="100814.75"/>
    <n v="100814.75"/>
    <n v="100814.7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06"/>
    <n v="22"/>
    <n v="2.3243999999999997E-2"/>
    <n v="2343.338049"/>
    <n v="2284.7545977750001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2006"/>
    <m/>
    <m/>
    <m/>
    <s v="System Generated"/>
    <s v="Personal - v10 Conversion"/>
    <s v="WV-Mason-Outside Muni Personal (Ohio Power)"/>
    <s v="719000"/>
    <m/>
    <s v="County"/>
    <m/>
    <m/>
    <n v="122596.56"/>
    <n v="0"/>
    <n v="122596.56"/>
    <n v="84572.64"/>
    <n v="0"/>
    <n v="45879.1"/>
    <n v="45879.1"/>
    <n v="45879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07"/>
    <n v="22"/>
    <n v="2.3243999999999997E-2"/>
    <n v="1066.4138003999999"/>
    <n v="1039.7534553899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2007"/>
    <m/>
    <m/>
    <m/>
    <s v="System Generated"/>
    <s v="Personal - v10 Conversion"/>
    <s v="WV-Mason-Outside Muni Personal (Ohio Power)"/>
    <s v="719000"/>
    <m/>
    <s v="County"/>
    <m/>
    <m/>
    <n v="143579.91"/>
    <n v="0"/>
    <n v="143579.91"/>
    <n v="99047.9"/>
    <n v="0"/>
    <n v="53731.67"/>
    <n v="53731.67"/>
    <n v="53731.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09"/>
    <n v="22"/>
    <n v="2.3243999999999997E-2"/>
    <n v="1248.9389374799998"/>
    <n v="1217.715464042999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2008"/>
    <m/>
    <m/>
    <m/>
    <s v="System Generated"/>
    <s v="Personal - v10 Conversion"/>
    <s v="WV-Mason-Outside Muni Personal (Ohio Power)"/>
    <s v="719000"/>
    <m/>
    <s v="County"/>
    <m/>
    <m/>
    <n v="417059.07"/>
    <n v="0"/>
    <n v="417059.07"/>
    <n v="287706.17"/>
    <n v="0"/>
    <n v="156075.31"/>
    <n v="156075.31"/>
    <n v="156075.3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68677"/>
    <n v="22"/>
    <n v="2.3243999999999997E-2"/>
    <n v="3627.8145056399994"/>
    <n v="3537.1191429989995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2009"/>
    <m/>
    <m/>
    <m/>
    <s v="System Generated"/>
    <s v="Personal - v10 Conversion"/>
    <s v="WV-Mason-Outside Muni Personal (Ohio Power)"/>
    <s v="719000"/>
    <m/>
    <s v="County"/>
    <m/>
    <m/>
    <n v="548687.92000000004"/>
    <n v="0"/>
    <n v="548687.92000000004"/>
    <n v="378509.69"/>
    <n v="0"/>
    <n v="205334.56"/>
    <n v="205334.56"/>
    <n v="205334.5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40"/>
    <n v="22"/>
    <n v="2.3243999999999997E-2"/>
    <n v="4772.7965126399995"/>
    <n v="4653.4765998239991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2010"/>
    <m/>
    <m/>
    <m/>
    <s v="System Generated"/>
    <s v="Personal - v10 Conversion"/>
    <s v="WV-Mason-Outside Muni Personal (Ohio Power)"/>
    <s v="719000"/>
    <m/>
    <s v="County"/>
    <m/>
    <m/>
    <n v="289231.06"/>
    <n v="0"/>
    <n v="289231.06"/>
    <n v="199524.64"/>
    <n v="0"/>
    <n v="108238.45"/>
    <n v="108238.45"/>
    <n v="108238.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177"/>
    <n v="22"/>
    <n v="2.3243999999999997E-2"/>
    <n v="2515.8945317999996"/>
    <n v="2452.9971685049995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100 - Structures, Improvemnt-Coal"/>
    <x v="14"/>
    <s v="Impr/Pers Prop"/>
    <n v="2011"/>
    <m/>
    <m/>
    <m/>
    <s v="System Generated"/>
    <s v="Personal - v10 Conversion"/>
    <s v="WV-Mason-Outside Muni Personal (Ohio Power)"/>
    <s v="719000"/>
    <m/>
    <s v="County"/>
    <m/>
    <m/>
    <n v="163671.07999999999"/>
    <n v="0"/>
    <n v="163671.07999999999"/>
    <n v="112907.7"/>
    <n v="0"/>
    <n v="61250.35"/>
    <n v="61250.35"/>
    <n v="61250.3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664"/>
    <n v="22"/>
    <n v="2.3243999999999997E-2"/>
    <n v="1423.7031353999998"/>
    <n v="1388.1105570149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15"/>
    <s v="Impr/Pers Prop"/>
    <n v="1978"/>
    <m/>
    <m/>
    <m/>
    <s v="User Input (Ledger)"/>
    <s v="Personal - v10 Conversion"/>
    <s v="WV-Mason-Outside Muni Personal (Ohio Power)"/>
    <s v="719000"/>
    <m/>
    <s v="County"/>
    <m/>
    <m/>
    <n v="3595944"/>
    <n v="0"/>
    <n v="3595944"/>
    <n v="3595944"/>
    <m/>
    <n v="1950733.6"/>
    <n v="1950733.6"/>
    <n v="1950733.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001122"/>
    <n v="22"/>
    <n v="2.3243999999999997E-2"/>
    <n v="45342.851798399999"/>
    <n v="44209.280503440001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1950"/>
    <m/>
    <m/>
    <m/>
    <s v="System Generated"/>
    <s v="Personal - v10 Conversion"/>
    <s v="WV-Mason-Outside Muni Personal (Ohio Power)"/>
    <s v="719000"/>
    <m/>
    <s v="County"/>
    <m/>
    <m/>
    <n v="3326615.14"/>
    <n v="0"/>
    <n v="3326615.14"/>
    <n v="2294849.25"/>
    <n v="0"/>
    <n v="1244913.58"/>
    <n v="1244913.58"/>
    <n v="1244913.5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11"/>
    <n v="22"/>
    <n v="2.3243999999999997E-2"/>
    <n v="28936.771253519997"/>
    <n v="28213.351972181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1952"/>
    <m/>
    <m/>
    <m/>
    <s v="System Generated"/>
    <s v="Personal - v10 Conversion"/>
    <s v="WV-Mason-Outside Muni Personal (Ohio Power)"/>
    <s v="719000"/>
    <m/>
    <s v="County"/>
    <m/>
    <m/>
    <n v="2086010.1"/>
    <n v="0"/>
    <n v="2086010.1"/>
    <n v="1439023.91"/>
    <n v="0"/>
    <n v="780644.05"/>
    <n v="780644.05"/>
    <n v="780644.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12"/>
    <n v="22"/>
    <n v="2.3243999999999997E-2"/>
    <n v="18145.290298199998"/>
    <n v="17691.658040744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1953"/>
    <m/>
    <m/>
    <m/>
    <s v="System Generated"/>
    <s v="Personal - v10 Conversion"/>
    <s v="WV-Mason-Outside Muni Personal (Ohio Power)"/>
    <s v="719000"/>
    <m/>
    <s v="County"/>
    <m/>
    <m/>
    <n v="1729795.97"/>
    <n v="0"/>
    <n v="1729795.97"/>
    <n v="1193291.33"/>
    <n v="0"/>
    <n v="647338.64"/>
    <n v="647338.64"/>
    <n v="647338.6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13"/>
    <n v="22"/>
    <n v="2.3243999999999997E-2"/>
    <n v="15046.739348159999"/>
    <n v="14670.570864455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1955"/>
    <m/>
    <m/>
    <m/>
    <s v="System Generated"/>
    <s v="Personal - v10 Conversion"/>
    <s v="WV-Mason-Outside Muni Personal (Ohio Power)"/>
    <s v="719000"/>
    <m/>
    <s v="County"/>
    <m/>
    <m/>
    <n v="67390"/>
    <n v="0"/>
    <n v="67390"/>
    <n v="46488.66"/>
    <n v="0"/>
    <n v="25219.24"/>
    <n v="25219.24"/>
    <n v="25219.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14"/>
    <n v="22"/>
    <n v="2.3243999999999997E-2"/>
    <n v="586.19601455999998"/>
    <n v="571.54111419599997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1956"/>
    <m/>
    <m/>
    <m/>
    <s v="System Generated"/>
    <s v="Personal - v10 Conversion"/>
    <s v="WV-Mason-Outside Muni Personal (Ohio Power)"/>
    <s v="719000"/>
    <m/>
    <s v="County"/>
    <m/>
    <m/>
    <n v="61037.9"/>
    <n v="0"/>
    <n v="61037.9"/>
    <n v="42106.7"/>
    <n v="0"/>
    <n v="22842.11"/>
    <n v="22842.11"/>
    <n v="22842.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15"/>
    <n v="22"/>
    <n v="2.3243999999999997E-2"/>
    <n v="530.94200483999998"/>
    <n v="517.66845471900001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1957"/>
    <m/>
    <m/>
    <m/>
    <s v="System Generated"/>
    <s v="Personal - v10 Conversion"/>
    <s v="WV-Mason-Outside Muni Personal (Ohio Power)"/>
    <s v="719000"/>
    <m/>
    <s v="County"/>
    <m/>
    <m/>
    <n v="23158"/>
    <n v="0"/>
    <n v="23158"/>
    <n v="15975.43"/>
    <n v="0"/>
    <n v="8666.3799999999992"/>
    <n v="8666.3799999999992"/>
    <n v="8666.37999999999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16"/>
    <n v="22"/>
    <n v="2.3243999999999997E-2"/>
    <n v="201.44133671999995"/>
    <n v="196.40530330199994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1958"/>
    <m/>
    <m/>
    <m/>
    <s v="System Generated"/>
    <s v="Personal - v10 Conversion"/>
    <s v="WV-Mason-Outside Muni Personal (Ohio Power)"/>
    <s v="719000"/>
    <m/>
    <s v="County"/>
    <m/>
    <m/>
    <n v="5518"/>
    <n v="0"/>
    <n v="5518"/>
    <n v="3806.57"/>
    <n v="0"/>
    <n v="2064.9899999999998"/>
    <n v="2064.9899999999998"/>
    <n v="2064.98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17"/>
    <n v="22"/>
    <n v="2.3243999999999997E-2"/>
    <n v="47.998627559999989"/>
    <n v="46.798661870999986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1959"/>
    <m/>
    <m/>
    <m/>
    <s v="System Generated"/>
    <s v="Personal - v10 Conversion"/>
    <s v="WV-Mason-Outside Muni Personal (Ohio Power)"/>
    <s v="719000"/>
    <m/>
    <s v="County"/>
    <m/>
    <m/>
    <n v="8256.7199999999993"/>
    <n v="0"/>
    <n v="8256.7199999999993"/>
    <n v="5695.86"/>
    <n v="0"/>
    <n v="3089.9"/>
    <n v="3089.9"/>
    <n v="3089.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18"/>
    <n v="22"/>
    <n v="2.3243999999999997E-2"/>
    <n v="71.821635599999993"/>
    <n v="70.026094709999995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1960"/>
    <m/>
    <m/>
    <m/>
    <s v="System Generated"/>
    <s v="Personal - v10 Conversion"/>
    <s v="WV-Mason-Outside Muni Personal (Ohio Power)"/>
    <s v="719000"/>
    <m/>
    <s v="County"/>
    <m/>
    <m/>
    <n v="-28078.01"/>
    <n v="0"/>
    <n v="-28078.01"/>
    <n v="-19369.48"/>
    <n v="0"/>
    <n v="-10507.59"/>
    <n v="-10507.59"/>
    <n v="-10507.5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19"/>
    <n v="22"/>
    <n v="2.3243999999999997E-2"/>
    <n v="-244.23842195999998"/>
    <n v="-238.13246141099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1961"/>
    <m/>
    <m/>
    <m/>
    <s v="System Generated"/>
    <s v="Personal - v10 Conversion"/>
    <s v="WV-Mason-Outside Muni Personal (Ohio Power)"/>
    <s v="719000"/>
    <m/>
    <s v="County"/>
    <m/>
    <m/>
    <n v="2060.61"/>
    <n v="0"/>
    <n v="2060.61"/>
    <n v="1421.5"/>
    <n v="0"/>
    <n v="771.14"/>
    <n v="771.14"/>
    <n v="771.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20"/>
    <n v="22"/>
    <n v="2.3243999999999997E-2"/>
    <n v="17.924378159999996"/>
    <n v="17.476268705999995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1962"/>
    <m/>
    <m/>
    <m/>
    <s v="System Generated"/>
    <s v="Personal - v10 Conversion"/>
    <s v="WV-Mason-Outside Muni Personal (Ohio Power)"/>
    <s v="719000"/>
    <m/>
    <s v="County"/>
    <m/>
    <m/>
    <n v="146995.1"/>
    <n v="0"/>
    <n v="146995.1"/>
    <n v="101403.85"/>
    <n v="0"/>
    <n v="55009.73"/>
    <n v="55009.73"/>
    <n v="55009.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21"/>
    <n v="22"/>
    <n v="2.3243999999999997E-2"/>
    <n v="1278.6461641199999"/>
    <n v="1246.680010016999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1963"/>
    <m/>
    <m/>
    <m/>
    <s v="System Generated"/>
    <s v="Personal - v10 Conversion"/>
    <s v="WV-Mason-Outside Muni Personal (Ohio Power)"/>
    <s v="719000"/>
    <m/>
    <s v="County"/>
    <m/>
    <m/>
    <n v="32350"/>
    <n v="0"/>
    <n v="32350"/>
    <n v="22316.49"/>
    <n v="0"/>
    <n v="12106.29"/>
    <n v="12106.29"/>
    <n v="12106.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22"/>
    <n v="22"/>
    <n v="2.3243999999999997E-2"/>
    <n v="281.39860476000001"/>
    <n v="274.36363964100002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1964"/>
    <m/>
    <m/>
    <m/>
    <s v="System Generated"/>
    <s v="Personal - v10 Conversion"/>
    <s v="WV-Mason-Outside Muni Personal (Ohio Power)"/>
    <s v="719000"/>
    <m/>
    <s v="County"/>
    <m/>
    <m/>
    <n v="131693"/>
    <n v="0"/>
    <n v="131693"/>
    <n v="90847.77"/>
    <n v="0"/>
    <n v="49283.25"/>
    <n v="49283.25"/>
    <n v="49283.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23"/>
    <n v="22"/>
    <n v="2.3243999999999997E-2"/>
    <n v="1145.539863"/>
    <n v="1116.901366424999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1965"/>
    <m/>
    <m/>
    <m/>
    <s v="System Generated"/>
    <s v="Personal - v10 Conversion"/>
    <s v="WV-Mason-Outside Muni Personal (Ohio Power)"/>
    <s v="719000"/>
    <m/>
    <s v="County"/>
    <m/>
    <m/>
    <n v="29936"/>
    <n v="0"/>
    <n v="29936"/>
    <n v="20651.2"/>
    <n v="0"/>
    <n v="11202.9"/>
    <n v="11202.9"/>
    <n v="11202.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24"/>
    <n v="22"/>
    <n v="2.3243999999999997E-2"/>
    <n v="260.40020759999999"/>
    <n v="253.89020240999997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1966"/>
    <m/>
    <m/>
    <m/>
    <s v="System Generated"/>
    <s v="Personal - v10 Conversion"/>
    <s v="WV-Mason-Outside Muni Personal (Ohio Power)"/>
    <s v="719000"/>
    <m/>
    <s v="County"/>
    <m/>
    <m/>
    <n v="516837.22"/>
    <n v="0"/>
    <n v="516837.22"/>
    <n v="356537.64"/>
    <n v="0"/>
    <n v="193415.12"/>
    <n v="193415.12"/>
    <n v="193415.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25"/>
    <n v="22"/>
    <n v="2.3243999999999997E-2"/>
    <n v="4495.7410492799991"/>
    <n v="4383.347523047998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1967"/>
    <m/>
    <m/>
    <m/>
    <s v="System Generated"/>
    <s v="Personal - v10 Conversion"/>
    <s v="WV-Mason-Outside Muni Personal (Ohio Power)"/>
    <s v="719000"/>
    <m/>
    <s v="County"/>
    <m/>
    <m/>
    <n v="22016"/>
    <n v="0"/>
    <n v="22016"/>
    <n v="15187.63"/>
    <n v="0"/>
    <n v="8239.01"/>
    <n v="8239.01"/>
    <n v="8239.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26"/>
    <n v="22"/>
    <n v="2.3243999999999997E-2"/>
    <n v="191.50754843999999"/>
    <n v="186.71985972899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1968"/>
    <m/>
    <m/>
    <m/>
    <s v="System Generated"/>
    <s v="Personal - v10 Conversion"/>
    <s v="WV-Mason-Outside Muni Personal (Ohio Power)"/>
    <s v="719000"/>
    <m/>
    <s v="County"/>
    <m/>
    <m/>
    <n v="163704"/>
    <n v="0"/>
    <n v="163704"/>
    <n v="112930.41"/>
    <n v="0"/>
    <n v="61262.67"/>
    <n v="61262.67"/>
    <n v="61262.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27"/>
    <n v="22"/>
    <n v="2.3243999999999997E-2"/>
    <n v="1423.9895014799997"/>
    <n v="1388.3897639429997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1969"/>
    <m/>
    <m/>
    <m/>
    <s v="System Generated"/>
    <s v="Personal - v10 Conversion"/>
    <s v="WV-Mason-Outside Muni Personal (Ohio Power)"/>
    <s v="719000"/>
    <m/>
    <s v="County"/>
    <m/>
    <m/>
    <n v="534997"/>
    <n v="0"/>
    <n v="534997"/>
    <n v="369065.08"/>
    <n v="0"/>
    <n v="200211.03"/>
    <n v="200211.03"/>
    <n v="200211.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28"/>
    <n v="22"/>
    <n v="2.3243999999999997E-2"/>
    <n v="4653.7051813199996"/>
    <n v="4537.3625517869996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1970"/>
    <m/>
    <m/>
    <m/>
    <s v="System Generated"/>
    <s v="Personal - v10 Conversion"/>
    <s v="WV-Mason-Outside Muni Personal (Ohio Power)"/>
    <s v="719000"/>
    <m/>
    <s v="County"/>
    <m/>
    <m/>
    <n v="56957.26"/>
    <n v="0"/>
    <n v="56957.26"/>
    <n v="39291.69"/>
    <n v="0"/>
    <n v="21315.02"/>
    <n v="21315.02"/>
    <n v="21315.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29"/>
    <n v="22"/>
    <n v="2.3243999999999997E-2"/>
    <n v="495.44632487999996"/>
    <n v="483.06016675799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1971"/>
    <m/>
    <m/>
    <m/>
    <s v="System Generated"/>
    <s v="Personal - v10 Conversion"/>
    <s v="WV-Mason-Outside Muni Personal (Ohio Power)"/>
    <s v="719000"/>
    <m/>
    <s v="County"/>
    <m/>
    <m/>
    <n v="698298.95"/>
    <n v="0"/>
    <n v="698298.95"/>
    <n v="481718.13"/>
    <n v="0"/>
    <n v="261323.24"/>
    <n v="261323.24"/>
    <n v="261323.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30"/>
    <n v="22"/>
    <n v="2.3243999999999997E-2"/>
    <n v="6074.1973905599989"/>
    <n v="5922.342455795998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1972"/>
    <m/>
    <m/>
    <m/>
    <s v="System Generated"/>
    <s v="Personal - v10 Conversion"/>
    <s v="WV-Mason-Outside Muni Personal (Ohio Power)"/>
    <s v="719000"/>
    <m/>
    <s v="County"/>
    <m/>
    <m/>
    <n v="68418.679999999993"/>
    <n v="0"/>
    <n v="68418.679999999993"/>
    <n v="47198.29"/>
    <n v="0"/>
    <n v="25604.21"/>
    <n v="25604.21"/>
    <n v="25604.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31"/>
    <n v="22"/>
    <n v="2.3243999999999997E-2"/>
    <n v="595.14425723999989"/>
    <n v="580.26565080899991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1973"/>
    <m/>
    <m/>
    <m/>
    <s v="System Generated"/>
    <s v="Personal - v10 Conversion"/>
    <s v="WV-Mason-Outside Muni Personal (Ohio Power)"/>
    <s v="719000"/>
    <m/>
    <s v="County"/>
    <m/>
    <m/>
    <n v="65456"/>
    <n v="0"/>
    <n v="65456"/>
    <n v="45154.5"/>
    <n v="0"/>
    <n v="24495.49"/>
    <n v="24495.49"/>
    <n v="24495.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32"/>
    <n v="22"/>
    <n v="2.3243999999999997E-2"/>
    <n v="569.37316955999995"/>
    <n v="555.13884032099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1974"/>
    <m/>
    <m/>
    <m/>
    <s v="System Generated"/>
    <s v="Personal - v10 Conversion"/>
    <s v="WV-Mason-Outside Muni Personal (Ohio Power)"/>
    <s v="719000"/>
    <m/>
    <s v="County"/>
    <m/>
    <m/>
    <n v="216605.41"/>
    <n v="0"/>
    <n v="216605.41"/>
    <n v="149424.19"/>
    <n v="0"/>
    <n v="81059.88"/>
    <n v="81059.88"/>
    <n v="81059.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33"/>
    <n v="22"/>
    <n v="2.3243999999999997E-2"/>
    <n v="1884.15585072"/>
    <n v="1837.051954452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1975"/>
    <m/>
    <m/>
    <m/>
    <s v="System Generated"/>
    <s v="Personal - v10 Conversion"/>
    <s v="WV-Mason-Outside Muni Personal (Ohio Power)"/>
    <s v="719000"/>
    <m/>
    <s v="County"/>
    <m/>
    <m/>
    <n v="881990.46"/>
    <n v="0"/>
    <n v="881990.46"/>
    <n v="608436.81999999995"/>
    <n v="0"/>
    <n v="330065.8"/>
    <n v="330065.8"/>
    <n v="330065.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34"/>
    <n v="22"/>
    <n v="2.3243999999999997E-2"/>
    <n v="7672.0494551999991"/>
    <n v="7480.2482188199992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1976"/>
    <m/>
    <m/>
    <m/>
    <s v="System Generated"/>
    <s v="Personal - v10 Conversion"/>
    <s v="WV-Mason-Outside Muni Personal (Ohio Power)"/>
    <s v="719000"/>
    <m/>
    <s v="County"/>
    <m/>
    <m/>
    <n v="7718"/>
    <n v="0"/>
    <n v="7718"/>
    <n v="5324.22"/>
    <n v="0"/>
    <n v="2888.29"/>
    <n v="2888.29"/>
    <n v="2888.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35"/>
    <n v="22"/>
    <n v="2.3243999999999997E-2"/>
    <n v="67.135412759999994"/>
    <n v="65.457027440999994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1977"/>
    <m/>
    <m/>
    <m/>
    <s v="System Generated"/>
    <s v="Personal - v10 Conversion"/>
    <s v="WV-Mason-Outside Muni Personal (Ohio Power)"/>
    <s v="719000"/>
    <m/>
    <s v="County"/>
    <m/>
    <m/>
    <n v="561276.86"/>
    <n v="0"/>
    <n v="561276.86"/>
    <n v="387194.11"/>
    <n v="0"/>
    <n v="210045.7"/>
    <n v="210045.7"/>
    <n v="210045.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36"/>
    <n v="22"/>
    <n v="2.3243999999999997E-2"/>
    <n v="4882.3022507999995"/>
    <n v="4760.244694529998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1978"/>
    <m/>
    <m/>
    <m/>
    <s v="System Generated"/>
    <s v="Personal - v10 Conversion"/>
    <s v="WV-Mason-Outside Muni Personal (Ohio Power)"/>
    <s v="719000"/>
    <m/>
    <s v="County"/>
    <m/>
    <m/>
    <n v="-65701774.590000004"/>
    <n v="0"/>
    <n v="-65701774.590000004"/>
    <n v="-45324049.229999997"/>
    <m/>
    <n v="-24587464.530000001"/>
    <n v="-24587464.530000001"/>
    <n v="-24587464.53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37"/>
    <n v="22"/>
    <n v="2.3243999999999997E-2"/>
    <n v="-571511.02553531993"/>
    <n v="-557223.24989693693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1979"/>
    <m/>
    <m/>
    <m/>
    <s v="System Generated"/>
    <s v="Personal - v10 Conversion"/>
    <s v="WV-Mason-Outside Muni Personal (Ohio Power)"/>
    <s v="719000"/>
    <m/>
    <s v="County"/>
    <m/>
    <m/>
    <n v="2179133.08"/>
    <n v="0"/>
    <n v="2179133.08"/>
    <n v="1503264.34"/>
    <n v="0"/>
    <n v="815493.3"/>
    <n v="815493.3"/>
    <n v="815493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38"/>
    <n v="22"/>
    <n v="2.3243999999999997E-2"/>
    <n v="18955.326265199998"/>
    <n v="18481.443108569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1980"/>
    <m/>
    <m/>
    <m/>
    <s v="System Generated"/>
    <s v="Personal - v10 Conversion"/>
    <s v="WV-Mason-Outside Muni Personal (Ohio Power)"/>
    <s v="719000"/>
    <m/>
    <s v="County"/>
    <m/>
    <m/>
    <n v="5026326.7"/>
    <n v="0"/>
    <n v="5026326.7"/>
    <n v="3467387"/>
    <n v="0"/>
    <n v="1880993.78"/>
    <n v="1880993.78"/>
    <n v="1880993.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39"/>
    <n v="22"/>
    <n v="2.3243999999999997E-2"/>
    <n v="43721.819422319997"/>
    <n v="42628.773936761994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1981"/>
    <m/>
    <m/>
    <m/>
    <s v="System Generated"/>
    <s v="Personal - v10 Conversion"/>
    <s v="WV-Mason-Outside Muni Personal (Ohio Power)"/>
    <s v="719000"/>
    <m/>
    <s v="County"/>
    <m/>
    <m/>
    <n v="1065389.76"/>
    <n v="0"/>
    <n v="1065389.76"/>
    <n v="734953.94"/>
    <n v="0"/>
    <n v="398699.02"/>
    <n v="398699.02"/>
    <n v="398699.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40"/>
    <n v="22"/>
    <n v="2.3243999999999997E-2"/>
    <n v="9267.3600208799999"/>
    <n v="9035.6760203579997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1982"/>
    <m/>
    <m/>
    <m/>
    <s v="System Generated"/>
    <s v="Personal - v10 Conversion"/>
    <s v="WV-Mason-Outside Muni Personal (Ohio Power)"/>
    <s v="719000"/>
    <m/>
    <s v="County"/>
    <m/>
    <m/>
    <n v="883878.64"/>
    <n v="0"/>
    <n v="883878.64"/>
    <n v="609739.38"/>
    <n v="0"/>
    <n v="330772.42"/>
    <n v="330772.42"/>
    <n v="330772.4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41"/>
    <n v="22"/>
    <n v="2.3243999999999997E-2"/>
    <n v="7688.4741304799991"/>
    <n v="7496.2622772179993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1983"/>
    <m/>
    <m/>
    <m/>
    <s v="System Generated"/>
    <s v="Personal - v10 Conversion"/>
    <s v="WV-Mason-Outside Muni Personal (Ohio Power)"/>
    <s v="719000"/>
    <m/>
    <s v="County"/>
    <m/>
    <m/>
    <n v="328224.86"/>
    <n v="0"/>
    <n v="328224.86"/>
    <n v="226424.32000000001"/>
    <n v="0"/>
    <n v="122831.03999999999"/>
    <n v="122831.03999999999"/>
    <n v="122831.03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42"/>
    <n v="22"/>
    <n v="2.3243999999999997E-2"/>
    <n v="2855.0846937599995"/>
    <n v="2783.7075764159995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1984"/>
    <m/>
    <m/>
    <m/>
    <s v="System Generated"/>
    <s v="Personal - v10 Conversion"/>
    <s v="WV-Mason-Outside Muni Personal (Ohio Power)"/>
    <s v="719000"/>
    <m/>
    <s v="County"/>
    <m/>
    <m/>
    <n v="511727.07"/>
    <n v="0"/>
    <n v="511727.07"/>
    <n v="353012.43"/>
    <n v="0"/>
    <n v="191502.76"/>
    <n v="191502.76"/>
    <n v="191502.7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43"/>
    <n v="22"/>
    <n v="2.3243999999999997E-2"/>
    <n v="4451.2901534399998"/>
    <n v="4340.0078996040002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1985"/>
    <m/>
    <m/>
    <m/>
    <s v="System Generated"/>
    <s v="Personal - v10 Conversion"/>
    <s v="WV-Mason-Outside Muni Personal (Ohio Power)"/>
    <s v="719000"/>
    <m/>
    <s v="County"/>
    <m/>
    <m/>
    <n v="275031.11"/>
    <n v="0"/>
    <n v="275031.11"/>
    <n v="189728.87"/>
    <n v="0"/>
    <n v="102924.43"/>
    <n v="102924.43"/>
    <n v="102924.4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44"/>
    <n v="22"/>
    <n v="2.3243999999999997E-2"/>
    <n v="2392.3754509199994"/>
    <n v="2332.5660646469992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1986"/>
    <m/>
    <m/>
    <m/>
    <s v="System Generated"/>
    <s v="Personal - v10 Conversion"/>
    <s v="WV-Mason-Outside Muni Personal (Ohio Power)"/>
    <s v="719000"/>
    <m/>
    <s v="County"/>
    <m/>
    <m/>
    <n v="565462.14"/>
    <n v="0"/>
    <n v="565462.14"/>
    <n v="390081.3"/>
    <n v="0"/>
    <n v="211611.94"/>
    <n v="211611.94"/>
    <n v="211611.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45"/>
    <n v="22"/>
    <n v="2.3243999999999997E-2"/>
    <n v="4918.7079333599995"/>
    <n v="4795.74023502599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1987"/>
    <m/>
    <m/>
    <m/>
    <s v="System Generated"/>
    <s v="Personal - v10 Conversion"/>
    <s v="WV-Mason-Outside Muni Personal (Ohio Power)"/>
    <s v="719000"/>
    <m/>
    <s v="County"/>
    <m/>
    <m/>
    <n v="157270.09"/>
    <n v="0"/>
    <n v="157270.09"/>
    <n v="108492.01"/>
    <n v="0"/>
    <n v="58854.92"/>
    <n v="58854.92"/>
    <n v="58854.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46"/>
    <n v="22"/>
    <n v="2.3243999999999997E-2"/>
    <n v="1368.0237604799997"/>
    <n v="1333.8231664679997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1988"/>
    <m/>
    <m/>
    <m/>
    <s v="System Generated"/>
    <s v="Personal - v10 Conversion"/>
    <s v="WV-Mason-Outside Muni Personal (Ohio Power)"/>
    <s v="719000"/>
    <m/>
    <s v="County"/>
    <m/>
    <m/>
    <n v="424897.37"/>
    <n v="0"/>
    <n v="424897.37"/>
    <n v="293113.38"/>
    <n v="0"/>
    <n v="159008.63"/>
    <n v="159008.63"/>
    <n v="159008.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47"/>
    <n v="22"/>
    <n v="2.3243999999999997E-2"/>
    <n v="3695.9965957199997"/>
    <n v="3603.5966808269995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1989"/>
    <m/>
    <m/>
    <m/>
    <s v="System Generated"/>
    <s v="Personal - v10 Conversion"/>
    <s v="WV-Mason-Outside Muni Personal (Ohio Power)"/>
    <s v="719000"/>
    <m/>
    <s v="County"/>
    <m/>
    <m/>
    <n v="164890.01999999999"/>
    <n v="0"/>
    <n v="164890.01999999999"/>
    <n v="113748.58"/>
    <n v="0"/>
    <n v="61706.52"/>
    <n v="61706.52"/>
    <n v="61706.5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48"/>
    <n v="22"/>
    <n v="2.3243999999999997E-2"/>
    <n v="1434.3063508799999"/>
    <n v="1398.448692107999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1990"/>
    <m/>
    <m/>
    <m/>
    <s v="System Generated"/>
    <s v="Personal - v10 Conversion"/>
    <s v="WV-Mason-Outside Muni Personal (Ohio Power)"/>
    <s v="719000"/>
    <m/>
    <s v="County"/>
    <m/>
    <m/>
    <n v="796375.68"/>
    <n v="0"/>
    <n v="796375.68"/>
    <n v="549375.88"/>
    <n v="0"/>
    <n v="298026.33"/>
    <n v="298026.33"/>
    <n v="298026.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49"/>
    <n v="22"/>
    <n v="2.3243999999999997E-2"/>
    <n v="6927.3240145199998"/>
    <n v="6754.1409141569993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1991"/>
    <m/>
    <m/>
    <m/>
    <s v="System Generated"/>
    <s v="Personal - v10 Conversion"/>
    <s v="WV-Mason-Outside Muni Personal (Ohio Power)"/>
    <s v="719000"/>
    <m/>
    <s v="County"/>
    <m/>
    <m/>
    <n v="692222.88"/>
    <n v="0"/>
    <n v="692222.88"/>
    <n v="477526.58"/>
    <n v="0"/>
    <n v="259049.4"/>
    <n v="259049.4"/>
    <n v="259049.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50"/>
    <n v="22"/>
    <n v="2.3243999999999997E-2"/>
    <n v="6021.3442535999993"/>
    <n v="5870.8106472599993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1992"/>
    <m/>
    <m/>
    <m/>
    <s v="System Generated"/>
    <s v="Personal - v10 Conversion"/>
    <s v="WV-Mason-Outside Muni Personal (Ohio Power)"/>
    <s v="719000"/>
    <m/>
    <s v="County"/>
    <m/>
    <m/>
    <n v="323645.34999999998"/>
    <n v="0"/>
    <n v="323645.34999999998"/>
    <n v="223265.17"/>
    <n v="0"/>
    <n v="121117.26"/>
    <n v="121117.26"/>
    <n v="121117.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51"/>
    <n v="22"/>
    <n v="2.3243999999999997E-2"/>
    <n v="2815.2495914399997"/>
    <n v="2744.8683516539995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1993"/>
    <m/>
    <m/>
    <m/>
    <s v="System Generated"/>
    <s v="Personal - v10 Conversion"/>
    <s v="WV-Mason-Outside Muni Personal (Ohio Power)"/>
    <s v="719000"/>
    <m/>
    <s v="County"/>
    <m/>
    <m/>
    <n v="1573474.26"/>
    <n v="0"/>
    <n v="1573474.26"/>
    <n v="1085453.56"/>
    <n v="0"/>
    <n v="588838.63"/>
    <n v="588838.63"/>
    <n v="588838.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52"/>
    <n v="22"/>
    <n v="2.3243999999999997E-2"/>
    <n v="13686.965115719999"/>
    <n v="13344.790987826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1994"/>
    <m/>
    <m/>
    <m/>
    <s v="System Generated"/>
    <s v="Personal - v10 Conversion"/>
    <s v="WV-Mason-Outside Muni Personal (Ohio Power)"/>
    <s v="719000"/>
    <m/>
    <s v="County"/>
    <m/>
    <m/>
    <n v="3737.91"/>
    <n v="0"/>
    <n v="3737.91"/>
    <n v="2578.58"/>
    <n v="0"/>
    <n v="1398.83"/>
    <n v="1398.83"/>
    <n v="1398.8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53"/>
    <n v="22"/>
    <n v="2.3243999999999997E-2"/>
    <n v="32.514404519999992"/>
    <n v="31.701544406999993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1995"/>
    <m/>
    <m/>
    <m/>
    <s v="System Generated"/>
    <s v="Personal - v10 Conversion"/>
    <s v="WV-Mason-Outside Muni Personal (Ohio Power)"/>
    <s v="719000"/>
    <m/>
    <s v="County"/>
    <m/>
    <m/>
    <n v="84156.88"/>
    <n v="0"/>
    <n v="84156.88"/>
    <n v="58055.21"/>
    <n v="0"/>
    <n v="31493.89"/>
    <n v="31493.89"/>
    <n v="31493.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54"/>
    <n v="22"/>
    <n v="2.3243999999999997E-2"/>
    <n v="732.04397915999994"/>
    <n v="713.74287968099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1996"/>
    <m/>
    <m/>
    <m/>
    <s v="System Generated"/>
    <s v="Personal - v10 Conversion"/>
    <s v="WV-Mason-Outside Muni Personal (Ohio Power)"/>
    <s v="719000"/>
    <m/>
    <s v="County"/>
    <m/>
    <m/>
    <n v="664107.89"/>
    <n v="0"/>
    <n v="664107.89"/>
    <n v="458131.59"/>
    <n v="0"/>
    <n v="248527.98"/>
    <n v="248527.98"/>
    <n v="248527.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55"/>
    <n v="22"/>
    <n v="2.3243999999999997E-2"/>
    <n v="5776.7843671199998"/>
    <n v="5632.3647579419994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1997"/>
    <m/>
    <m/>
    <m/>
    <s v="System Generated"/>
    <s v="Personal - v10 Conversion"/>
    <s v="WV-Mason-Outside Muni Personal (Ohio Power)"/>
    <s v="719000"/>
    <m/>
    <s v="County"/>
    <m/>
    <m/>
    <n v="2092521.86"/>
    <n v="0"/>
    <n v="2092521.86"/>
    <n v="1443516.01"/>
    <n v="0"/>
    <n v="783080.93"/>
    <n v="783080.93"/>
    <n v="783080.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56"/>
    <n v="22"/>
    <n v="2.3243999999999997E-2"/>
    <n v="18201.933136920001"/>
    <n v="17746.884808497001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1998"/>
    <m/>
    <m/>
    <m/>
    <s v="System Generated"/>
    <s v="Personal - v10 Conversion"/>
    <s v="WV-Mason-Outside Muni Personal (Ohio Power)"/>
    <s v="719000"/>
    <m/>
    <s v="County"/>
    <m/>
    <m/>
    <n v="1001607.62"/>
    <n v="0"/>
    <n v="1001607.62"/>
    <n v="690954.14"/>
    <n v="0"/>
    <n v="374829.93"/>
    <n v="374829.93"/>
    <n v="374829.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57"/>
    <n v="22"/>
    <n v="2.3243999999999997E-2"/>
    <n v="8712.5468929199997"/>
    <n v="8494.7332205969997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1999"/>
    <m/>
    <m/>
    <m/>
    <s v="System Generated"/>
    <s v="Personal - v10 Conversion"/>
    <s v="WV-Mason-Outside Muni Personal (Ohio Power)"/>
    <s v="719000"/>
    <m/>
    <s v="County"/>
    <m/>
    <m/>
    <n v="4023567.18"/>
    <n v="0"/>
    <n v="4023567.18"/>
    <n v="2775638.22"/>
    <n v="0"/>
    <n v="1505732.77"/>
    <n v="1505732.77"/>
    <n v="1505732.7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59"/>
    <n v="22"/>
    <n v="2.3243999999999997E-2"/>
    <n v="34999.252505879995"/>
    <n v="34124.271193232991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2000"/>
    <m/>
    <m/>
    <m/>
    <s v="System Generated"/>
    <s v="Personal - v10 Conversion"/>
    <s v="WV-Mason-Outside Muni Personal (Ohio Power)"/>
    <s v="719000"/>
    <m/>
    <s v="County"/>
    <m/>
    <m/>
    <n v="2071972.97"/>
    <n v="0"/>
    <n v="2071972.97"/>
    <n v="1429340.46"/>
    <n v="0"/>
    <n v="775390.96"/>
    <n v="775390.96"/>
    <n v="775390.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61"/>
    <n v="22"/>
    <n v="2.3243999999999997E-2"/>
    <n v="18023.187474239996"/>
    <n v="17572.607787383997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2001"/>
    <m/>
    <m/>
    <m/>
    <s v="System Generated"/>
    <s v="Personal - v10 Conversion"/>
    <s v="WV-Mason-Outside Muni Personal (Ohio Power)"/>
    <s v="719000"/>
    <m/>
    <s v="County"/>
    <m/>
    <m/>
    <n v="1262741.5900000001"/>
    <n v="0"/>
    <n v="1262741.5900000001"/>
    <n v="871096.14"/>
    <n v="0"/>
    <n v="472553.66"/>
    <n v="472553.66"/>
    <n v="472553.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63"/>
    <n v="22"/>
    <n v="2.3243999999999997E-2"/>
    <n v="10984.037273039998"/>
    <n v="10709.436341213997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2002"/>
    <m/>
    <m/>
    <m/>
    <s v="System Generated"/>
    <s v="Personal - v10 Conversion"/>
    <s v="WV-Mason-Outside Muni Personal (Ohio Power)"/>
    <s v="719000"/>
    <m/>
    <s v="County"/>
    <m/>
    <m/>
    <n v="2878545.88"/>
    <n v="0"/>
    <n v="2878545.88"/>
    <n v="1985750.86"/>
    <n v="0"/>
    <n v="1077233.3799999999"/>
    <n v="1077233.3799999999"/>
    <n v="1077233.37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64"/>
    <n v="22"/>
    <n v="2.3243999999999997E-2"/>
    <n v="25039.212684719994"/>
    <n v="24413.232367601995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2003"/>
    <m/>
    <m/>
    <m/>
    <s v="System Generated"/>
    <s v="Personal - v10 Conversion"/>
    <s v="WV-Mason-Outside Muni Personal (Ohio Power)"/>
    <s v="719000"/>
    <m/>
    <s v="County"/>
    <m/>
    <m/>
    <n v="721507.78"/>
    <n v="0"/>
    <n v="721507.78"/>
    <n v="497728.63"/>
    <n v="0"/>
    <n v="270008.64"/>
    <n v="270008.64"/>
    <n v="270008.6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65"/>
    <n v="22"/>
    <n v="2.3243999999999997E-2"/>
    <n v="6276.0808281599993"/>
    <n v="6119.17880745599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2004"/>
    <m/>
    <m/>
    <m/>
    <s v="System Generated"/>
    <s v="Personal - v10 Conversion"/>
    <s v="WV-Mason-Outside Muni Personal (Ohio Power)"/>
    <s v="719000"/>
    <m/>
    <s v="County"/>
    <m/>
    <m/>
    <n v="2228707.1800000002"/>
    <n v="0"/>
    <n v="2228707.1800000002"/>
    <n v="1537462.79"/>
    <n v="0"/>
    <n v="834045.33"/>
    <n v="834045.33"/>
    <n v="834045.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66"/>
    <n v="22"/>
    <n v="2.3243999999999997E-2"/>
    <n v="19386.549650519995"/>
    <n v="18901.885909256995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2005"/>
    <m/>
    <m/>
    <m/>
    <s v="System Generated"/>
    <s v="Personal - v10 Conversion"/>
    <s v="WV-Mason-Outside Muni Personal (Ohio Power)"/>
    <s v="719000"/>
    <m/>
    <s v="County"/>
    <m/>
    <m/>
    <n v="12651037.68"/>
    <n v="0"/>
    <n v="12651037.68"/>
    <n v="8727256.7300000004"/>
    <n v="0"/>
    <n v="4734376.54"/>
    <n v="4734376.54"/>
    <n v="4734376.5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67"/>
    <n v="22"/>
    <n v="2.3243999999999997E-2"/>
    <n v="110045.84829575999"/>
    <n v="107294.7020883659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2006"/>
    <m/>
    <m/>
    <m/>
    <s v="System Generated"/>
    <s v="Personal - v10 Conversion"/>
    <s v="WV-Mason-Outside Muni Personal (Ohio Power)"/>
    <s v="719000"/>
    <m/>
    <s v="County"/>
    <m/>
    <m/>
    <n v="2024437.2"/>
    <n v="0"/>
    <n v="2024437.2"/>
    <n v="1396548.14"/>
    <n v="0"/>
    <n v="757601.72"/>
    <n v="757601.72"/>
    <n v="757601.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68"/>
    <n v="22"/>
    <n v="2.3243999999999997E-2"/>
    <n v="17609.694379679997"/>
    <n v="17169.452020187997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2007"/>
    <m/>
    <m/>
    <m/>
    <s v="System Generated"/>
    <s v="Personal - v10 Conversion"/>
    <s v="WV-Mason-Outside Muni Personal (Ohio Power)"/>
    <s v="719000"/>
    <m/>
    <s v="County"/>
    <m/>
    <m/>
    <n v="17270142.600000001"/>
    <n v="0"/>
    <n v="17270142.600000001"/>
    <n v="11913723.77"/>
    <n v="0"/>
    <n v="6462976.3399999999"/>
    <n v="6462976.3399999999"/>
    <n v="6462976.33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70"/>
    <n v="22"/>
    <n v="2.3243999999999997E-2"/>
    <n v="150225.42204695998"/>
    <n v="146469.7864957859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2008"/>
    <m/>
    <m/>
    <m/>
    <s v="System Generated"/>
    <s v="Personal - v10 Conversion"/>
    <s v="WV-Mason-Outside Muni Personal (Ohio Power)"/>
    <s v="719000"/>
    <m/>
    <s v="County"/>
    <m/>
    <m/>
    <n v="7083227.3600000003"/>
    <n v="0"/>
    <n v="7083227.3600000003"/>
    <n v="4886329.9000000004"/>
    <n v="0"/>
    <n v="2650744.25"/>
    <n v="2650744.25"/>
    <n v="2650744.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68680"/>
    <n v="22"/>
    <n v="2.3243999999999997E-2"/>
    <n v="61613.899346999991"/>
    <n v="60073.55186332498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2009"/>
    <m/>
    <m/>
    <m/>
    <s v="System Generated"/>
    <s v="Personal - v10 Conversion"/>
    <s v="WV-Mason-Outside Muni Personal (Ohio Power)"/>
    <s v="719000"/>
    <m/>
    <s v="County"/>
    <m/>
    <m/>
    <n v="4331971.87"/>
    <n v="0"/>
    <n v="4331971.87"/>
    <n v="2988389.7"/>
    <n v="0"/>
    <n v="1621146.54"/>
    <n v="1621146.54"/>
    <n v="1621146.5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89"/>
    <n v="22"/>
    <n v="2.3243999999999997E-2"/>
    <n v="37681.930175759997"/>
    <n v="36739.881921365995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2010"/>
    <m/>
    <m/>
    <m/>
    <s v="System Generated"/>
    <s v="Personal - v10 Conversion"/>
    <s v="WV-Mason-Outside Muni Personal (Ohio Power)"/>
    <s v="719000"/>
    <m/>
    <s v="County"/>
    <m/>
    <m/>
    <n v="1038943.93"/>
    <n v="0"/>
    <n v="1038943.93"/>
    <n v="716710.41"/>
    <n v="0"/>
    <n v="388802.24"/>
    <n v="388802.24"/>
    <n v="388802.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188"/>
    <n v="22"/>
    <n v="2.3243999999999997E-2"/>
    <n v="9037.3192665599981"/>
    <n v="8811.386284895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200 - Boiler Plant Equip-Coal"/>
    <x v="8"/>
    <s v="Impr/Pers Prop"/>
    <n v="2011"/>
    <m/>
    <m/>
    <m/>
    <s v="System Generated"/>
    <s v="Personal - v10 Conversion"/>
    <s v="WV-Mason-Outside Muni Personal (Ohio Power)"/>
    <s v="719000"/>
    <m/>
    <s v="County"/>
    <m/>
    <m/>
    <n v="759259.63"/>
    <n v="0"/>
    <n v="759259.63"/>
    <n v="523771.56"/>
    <n v="0"/>
    <n v="284136.45"/>
    <n v="284136.45"/>
    <n v="284136.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716"/>
    <n v="22"/>
    <n v="2.3243999999999997E-2"/>
    <n v="6604.4676437999997"/>
    <n v="6439.3559527049993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50"/>
    <m/>
    <m/>
    <m/>
    <s v="System Generated"/>
    <s v="Personal - v10 Conversion"/>
    <s v="WV-Mason-Outside Muni Personal (Ohio Power)"/>
    <s v="719000"/>
    <m/>
    <s v="County"/>
    <m/>
    <m/>
    <n v="1489602.05"/>
    <n v="0"/>
    <n v="1489602.05"/>
    <n v="1027594.72"/>
    <n v="0"/>
    <n v="557451.27"/>
    <n v="557451.27"/>
    <n v="557451.2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72"/>
    <n v="22"/>
    <n v="2.3243999999999997E-2"/>
    <n v="12957.397319879999"/>
    <n v="12633.46238688299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51"/>
    <m/>
    <m/>
    <m/>
    <s v="System Generated"/>
    <s v="Personal - v10 Conversion"/>
    <s v="WV-Mason-Outside Muni Personal (Ohio Power)"/>
    <s v="719000"/>
    <m/>
    <s v="County"/>
    <m/>
    <m/>
    <n v="321348.03999999998"/>
    <n v="0"/>
    <n v="321348.03999999998"/>
    <n v="221680.38"/>
    <n v="0"/>
    <n v="120257.54"/>
    <n v="120257.54"/>
    <n v="120257.5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73"/>
    <n v="22"/>
    <n v="2.3243999999999997E-2"/>
    <n v="2795.2662597599997"/>
    <n v="2725.3846032659994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52"/>
    <m/>
    <m/>
    <m/>
    <s v="System Generated"/>
    <s v="Personal - v10 Conversion"/>
    <s v="WV-Mason-Outside Muni Personal (Ohio Power)"/>
    <s v="719000"/>
    <m/>
    <s v="County"/>
    <m/>
    <m/>
    <n v="3385335.29"/>
    <n v="0"/>
    <n v="3385335.29"/>
    <n v="2335357.06"/>
    <n v="0"/>
    <n v="1266888.33"/>
    <n v="1266888.33"/>
    <n v="1266888.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74"/>
    <n v="22"/>
    <n v="2.3243999999999997E-2"/>
    <n v="29447.552342519997"/>
    <n v="28711.363533956996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53"/>
    <m/>
    <m/>
    <m/>
    <s v="System Generated"/>
    <s v="Personal - v10 Conversion"/>
    <s v="WV-Mason-Outside Muni Personal (Ohio Power)"/>
    <s v="719000"/>
    <m/>
    <s v="County"/>
    <m/>
    <m/>
    <n v="9800"/>
    <n v="0"/>
    <n v="9800"/>
    <n v="6760.48"/>
    <n v="0"/>
    <n v="3667.44"/>
    <n v="3667.44"/>
    <n v="3667.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75"/>
    <n v="22"/>
    <n v="2.3243999999999997E-2"/>
    <n v="85.245975359999989"/>
    <n v="83.114825975999992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54"/>
    <m/>
    <m/>
    <m/>
    <s v="System Generated"/>
    <s v="Personal - v10 Conversion"/>
    <s v="WV-Mason-Outside Muni Personal (Ohio Power)"/>
    <s v="719000"/>
    <m/>
    <s v="County"/>
    <m/>
    <m/>
    <n v="18092"/>
    <n v="0"/>
    <n v="18092"/>
    <n v="12480.68"/>
    <n v="0"/>
    <n v="6770.54"/>
    <n v="6770.54"/>
    <n v="6770.5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76"/>
    <n v="22"/>
    <n v="2.3243999999999997E-2"/>
    <n v="157.37443175999999"/>
    <n v="153.44007096599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55"/>
    <m/>
    <m/>
    <m/>
    <s v="System Generated"/>
    <s v="Personal - v10 Conversion"/>
    <s v="WV-Mason-Outside Muni Personal (Ohio Power)"/>
    <s v="719000"/>
    <m/>
    <s v="County"/>
    <m/>
    <m/>
    <n v="33435"/>
    <n v="0"/>
    <n v="33435"/>
    <n v="23064.97"/>
    <n v="0"/>
    <n v="12512.32"/>
    <n v="12512.32"/>
    <n v="12512.3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77"/>
    <n v="22"/>
    <n v="2.3243999999999997E-2"/>
    <n v="290.83636607999995"/>
    <n v="283.56545692799995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56"/>
    <m/>
    <m/>
    <m/>
    <s v="System Generated"/>
    <s v="Personal - v10 Conversion"/>
    <s v="WV-Mason-Outside Muni Personal (Ohio Power)"/>
    <s v="719000"/>
    <m/>
    <s v="County"/>
    <m/>
    <m/>
    <n v="4994"/>
    <n v="0"/>
    <n v="4994"/>
    <n v="3445.09"/>
    <n v="0"/>
    <n v="1868.9"/>
    <n v="1868.9"/>
    <n v="1868.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78"/>
    <n v="22"/>
    <n v="2.3243999999999997E-2"/>
    <n v="43.4407116"/>
    <n v="42.354693810000001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57"/>
    <m/>
    <m/>
    <m/>
    <s v="System Generated"/>
    <s v="Personal - v10 Conversion"/>
    <s v="WV-Mason-Outside Muni Personal (Ohio Power)"/>
    <s v="719000"/>
    <m/>
    <s v="County"/>
    <m/>
    <m/>
    <n v="2332"/>
    <n v="0"/>
    <n v="2332"/>
    <n v="1608.72"/>
    <n v="0"/>
    <n v="872.7"/>
    <n v="872.7"/>
    <n v="872.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79"/>
    <n v="22"/>
    <n v="2.3243999999999997E-2"/>
    <n v="20.285038799999999"/>
    <n v="19.777912829999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58"/>
    <m/>
    <m/>
    <m/>
    <s v="System Generated"/>
    <s v="Personal - v10 Conversion"/>
    <s v="WV-Mason-Outside Muni Personal (Ohio Power)"/>
    <s v="719000"/>
    <m/>
    <s v="County"/>
    <m/>
    <m/>
    <n v="10607"/>
    <n v="0"/>
    <n v="10607"/>
    <n v="7317.19"/>
    <n v="0"/>
    <n v="3969.44"/>
    <n v="3969.44"/>
    <n v="3969.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80"/>
    <n v="22"/>
    <n v="2.3243999999999997E-2"/>
    <n v="92.265663359999991"/>
    <n v="89.959021775999986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59"/>
    <m/>
    <m/>
    <m/>
    <s v="System Generated"/>
    <s v="Personal - v10 Conversion"/>
    <s v="WV-Mason-Outside Muni Personal (Ohio Power)"/>
    <s v="719000"/>
    <m/>
    <s v="County"/>
    <m/>
    <m/>
    <n v="260106.83"/>
    <n v="0"/>
    <n v="260106.83"/>
    <n v="179433.43"/>
    <n v="0"/>
    <n v="97339.34"/>
    <n v="97339.34"/>
    <n v="97339.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81"/>
    <n v="22"/>
    <n v="2.3243999999999997E-2"/>
    <n v="2262.5556189599997"/>
    <n v="2205.9917284859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60"/>
    <m/>
    <m/>
    <m/>
    <s v="System Generated"/>
    <s v="Personal - v10 Conversion"/>
    <s v="WV-Mason-Outside Muni Personal (Ohio Power)"/>
    <s v="719000"/>
    <m/>
    <s v="County"/>
    <m/>
    <m/>
    <n v="409479.35"/>
    <n v="0"/>
    <n v="409479.35"/>
    <n v="282477.34000000003"/>
    <n v="0"/>
    <n v="153238.76999999999"/>
    <n v="153238.76999999999"/>
    <n v="153238.76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82"/>
    <n v="22"/>
    <n v="2.3243999999999997E-2"/>
    <n v="3561.8819698799994"/>
    <n v="3472.8349206329995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61"/>
    <m/>
    <m/>
    <m/>
    <s v="System Generated"/>
    <s v="Personal - v10 Conversion"/>
    <s v="WV-Mason-Outside Muni Personal (Ohio Power)"/>
    <s v="719000"/>
    <m/>
    <s v="County"/>
    <m/>
    <m/>
    <n v="22751.29"/>
    <n v="0"/>
    <n v="22751.29"/>
    <n v="15694.87"/>
    <n v="0"/>
    <n v="8514.18"/>
    <n v="8514.18"/>
    <n v="8514.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83"/>
    <n v="22"/>
    <n v="2.3243999999999997E-2"/>
    <n v="197.90359991999998"/>
    <n v="192.95600992199996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62"/>
    <m/>
    <m/>
    <m/>
    <s v="System Generated"/>
    <s v="Personal - v10 Conversion"/>
    <s v="WV-Mason-Outside Muni Personal (Ohio Power)"/>
    <s v="719000"/>
    <m/>
    <s v="County"/>
    <m/>
    <m/>
    <n v="294966"/>
    <n v="0"/>
    <n v="294966"/>
    <n v="203480.86"/>
    <n v="0"/>
    <n v="110384.63"/>
    <n v="110384.63"/>
    <n v="110384.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84"/>
    <n v="22"/>
    <n v="2.3243999999999997E-2"/>
    <n v="2565.78033972"/>
    <n v="2501.635831226999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63"/>
    <m/>
    <m/>
    <m/>
    <s v="System Generated"/>
    <s v="Personal - v10 Conversion"/>
    <s v="WV-Mason-Outside Muni Personal (Ohio Power)"/>
    <s v="719000"/>
    <m/>
    <s v="County"/>
    <m/>
    <m/>
    <n v="7730.45"/>
    <n v="0"/>
    <n v="7730.45"/>
    <n v="5332.81"/>
    <n v="0"/>
    <n v="2892.95"/>
    <n v="2892.95"/>
    <n v="2892.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85"/>
    <n v="22"/>
    <n v="2.3243999999999997E-2"/>
    <n v="67.243729799999983"/>
    <n v="65.562636554999983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64"/>
    <m/>
    <m/>
    <m/>
    <s v="System Generated"/>
    <s v="Personal - v10 Conversion"/>
    <s v="WV-Mason-Outside Muni Personal (Ohio Power)"/>
    <s v="719000"/>
    <m/>
    <s v="County"/>
    <m/>
    <m/>
    <n v="4145"/>
    <n v="0"/>
    <n v="4145"/>
    <n v="2859.41"/>
    <n v="0"/>
    <n v="1551.18"/>
    <n v="1551.18"/>
    <n v="1551.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86"/>
    <n v="22"/>
    <n v="2.3243999999999997E-2"/>
    <n v="36.055627919999999"/>
    <n v="35.15423722199999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65"/>
    <m/>
    <m/>
    <m/>
    <s v="System Generated"/>
    <s v="Personal - v10 Conversion"/>
    <s v="WV-Mason-Outside Muni Personal (Ohio Power)"/>
    <s v="719000"/>
    <m/>
    <s v="County"/>
    <m/>
    <m/>
    <n v="5486"/>
    <n v="0"/>
    <n v="5486"/>
    <n v="3784.49"/>
    <n v="0"/>
    <n v="2053.02"/>
    <n v="2053.02"/>
    <n v="2053.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87"/>
    <n v="22"/>
    <n v="2.3243999999999997E-2"/>
    <n v="47.720396879999996"/>
    <n v="46.527386957999994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66"/>
    <m/>
    <m/>
    <m/>
    <s v="System Generated"/>
    <s v="Personal - v10 Conversion"/>
    <s v="WV-Mason-Outside Muni Personal (Ohio Power)"/>
    <s v="719000"/>
    <m/>
    <s v="County"/>
    <m/>
    <m/>
    <n v="6776.59"/>
    <n v="0"/>
    <n v="6776.59"/>
    <n v="4674.8"/>
    <n v="0"/>
    <n v="2535.9899999999998"/>
    <n v="2535.9899999999998"/>
    <n v="2535.98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88"/>
    <n v="22"/>
    <n v="2.3243999999999997E-2"/>
    <n v="58.946551559999989"/>
    <n v="57.47288777099998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67"/>
    <m/>
    <m/>
    <m/>
    <s v="System Generated"/>
    <s v="Personal - v10 Conversion"/>
    <s v="WV-Mason-Outside Muni Personal (Ohio Power)"/>
    <s v="719000"/>
    <m/>
    <s v="County"/>
    <m/>
    <m/>
    <n v="77810"/>
    <n v="0"/>
    <n v="77810"/>
    <n v="53676.85"/>
    <n v="0"/>
    <n v="29118.71"/>
    <n v="29118.71"/>
    <n v="29118.7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89"/>
    <n v="22"/>
    <n v="2.3243999999999997E-2"/>
    <n v="676.83529523999994"/>
    <n v="659.91441285899987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69"/>
    <m/>
    <m/>
    <m/>
    <s v="System Generated"/>
    <s v="Personal - v10 Conversion"/>
    <s v="WV-Mason-Outside Muni Personal (Ohio Power)"/>
    <s v="719000"/>
    <m/>
    <s v="County"/>
    <m/>
    <m/>
    <n v="73504"/>
    <n v="0"/>
    <n v="73504"/>
    <n v="50706.38"/>
    <n v="0"/>
    <n v="27507.279999999999"/>
    <n v="27507.279999999999"/>
    <n v="27507.27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90"/>
    <n v="22"/>
    <n v="2.3243999999999997E-2"/>
    <n v="639.37921631999995"/>
    <n v="623.3947359119999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70"/>
    <m/>
    <m/>
    <m/>
    <s v="System Generated"/>
    <s v="Personal - v10 Conversion"/>
    <s v="WV-Mason-Outside Muni Personal (Ohio Power)"/>
    <s v="719000"/>
    <m/>
    <s v="County"/>
    <m/>
    <m/>
    <n v="7772"/>
    <n v="0"/>
    <n v="7772"/>
    <n v="5361.48"/>
    <n v="0"/>
    <n v="2908.5"/>
    <n v="2908.5"/>
    <n v="2908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91"/>
    <n v="22"/>
    <n v="2.3243999999999997E-2"/>
    <n v="67.605173999999991"/>
    <n v="65.915044649999984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71"/>
    <m/>
    <m/>
    <m/>
    <s v="System Generated"/>
    <s v="Personal - v10 Conversion"/>
    <s v="WV-Mason-Outside Muni Personal (Ohio Power)"/>
    <s v="719000"/>
    <m/>
    <s v="County"/>
    <m/>
    <m/>
    <n v="63982"/>
    <n v="0"/>
    <n v="63982"/>
    <n v="44137.67"/>
    <n v="0"/>
    <n v="23943.88"/>
    <n v="23943.88"/>
    <n v="23943.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92"/>
    <n v="22"/>
    <n v="2.3243999999999997E-2"/>
    <n v="556.55154671999992"/>
    <n v="542.63775805199987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72"/>
    <m/>
    <m/>
    <m/>
    <s v="System Generated"/>
    <s v="Personal - v10 Conversion"/>
    <s v="WV-Mason-Outside Muni Personal (Ohio Power)"/>
    <s v="719000"/>
    <m/>
    <s v="County"/>
    <m/>
    <m/>
    <n v="4264"/>
    <n v="0"/>
    <n v="4264"/>
    <n v="2941.5"/>
    <n v="0"/>
    <n v="1595.71"/>
    <n v="1595.71"/>
    <n v="1595.7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93"/>
    <n v="22"/>
    <n v="2.3243999999999997E-2"/>
    <n v="37.090683239999997"/>
    <n v="36.163416158999993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73"/>
    <m/>
    <m/>
    <m/>
    <s v="System Generated"/>
    <s v="Personal - v10 Conversion"/>
    <s v="WV-Mason-Outside Muni Personal (Ohio Power)"/>
    <s v="719000"/>
    <m/>
    <s v="County"/>
    <m/>
    <m/>
    <n v="3722"/>
    <n v="0"/>
    <n v="3722"/>
    <n v="2567.6"/>
    <n v="0"/>
    <n v="1392.88"/>
    <n v="1392.88"/>
    <n v="1392.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94"/>
    <n v="22"/>
    <n v="2.3243999999999997E-2"/>
    <n v="32.376102719999999"/>
    <n v="31.56670015199999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74"/>
    <m/>
    <m/>
    <m/>
    <s v="System Generated"/>
    <s v="Personal - v10 Conversion"/>
    <s v="WV-Mason-Outside Muni Personal (Ohio Power)"/>
    <s v="719000"/>
    <m/>
    <s v="County"/>
    <m/>
    <m/>
    <n v="23642"/>
    <n v="0"/>
    <n v="23642"/>
    <n v="16309.32"/>
    <n v="0"/>
    <n v="8847.51"/>
    <n v="8847.51"/>
    <n v="8847.5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95"/>
    <n v="22"/>
    <n v="2.3243999999999997E-2"/>
    <n v="205.65152243999998"/>
    <n v="200.51023437899997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75"/>
    <m/>
    <m/>
    <m/>
    <s v="System Generated"/>
    <s v="Personal - v10 Conversion"/>
    <s v="WV-Mason-Outside Muni Personal (Ohio Power)"/>
    <s v="719000"/>
    <m/>
    <s v="County"/>
    <m/>
    <m/>
    <n v="17201"/>
    <n v="0"/>
    <n v="17201"/>
    <n v="11866.03"/>
    <n v="0"/>
    <n v="6437.1"/>
    <n v="6437.1"/>
    <n v="6437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96"/>
    <n v="22"/>
    <n v="2.3243999999999997E-2"/>
    <n v="149.62395239999998"/>
    <n v="145.88335358999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76"/>
    <m/>
    <m/>
    <m/>
    <s v="System Generated"/>
    <s v="Personal - v10 Conversion"/>
    <s v="WV-Mason-Outside Muni Personal (Ohio Power)"/>
    <s v="719000"/>
    <m/>
    <s v="County"/>
    <m/>
    <m/>
    <n v="17756"/>
    <n v="0"/>
    <n v="17756"/>
    <n v="12248.89"/>
    <n v="0"/>
    <n v="6644.8"/>
    <n v="6644.8"/>
    <n v="6644.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97"/>
    <n v="22"/>
    <n v="2.3243999999999997E-2"/>
    <n v="154.45173119999998"/>
    <n v="150.59043791999997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77"/>
    <m/>
    <m/>
    <m/>
    <s v="System Generated"/>
    <s v="Personal - v10 Conversion"/>
    <s v="WV-Mason-Outside Muni Personal (Ohio Power)"/>
    <s v="719000"/>
    <m/>
    <s v="County"/>
    <m/>
    <m/>
    <n v="131865"/>
    <n v="0"/>
    <n v="131865"/>
    <n v="90966.43"/>
    <n v="0"/>
    <n v="49347.62"/>
    <n v="49347.62"/>
    <n v="49347.6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98"/>
    <n v="22"/>
    <n v="2.3243999999999997E-2"/>
    <n v="1147.03607928"/>
    <n v="1118.3601772980001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78"/>
    <m/>
    <m/>
    <m/>
    <s v="System Generated"/>
    <s v="Personal - v10 Conversion"/>
    <s v="WV-Mason-Outside Muni Personal (Ohio Power)"/>
    <s v="719000"/>
    <m/>
    <s v="County"/>
    <m/>
    <m/>
    <n v="359652.09"/>
    <n v="0"/>
    <n v="359652.09"/>
    <n v="248104.24"/>
    <n v="0"/>
    <n v="134591.99"/>
    <n v="134591.99"/>
    <n v="134591.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99"/>
    <n v="22"/>
    <n v="2.3243999999999997E-2"/>
    <n v="3128.4562155599992"/>
    <n v="3050.2448101709992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79"/>
    <m/>
    <m/>
    <m/>
    <s v="System Generated"/>
    <s v="Personal - v10 Conversion"/>
    <s v="WV-Mason-Outside Muni Personal (Ohio Power)"/>
    <s v="719000"/>
    <m/>
    <s v="County"/>
    <m/>
    <m/>
    <n v="136158.38"/>
    <n v="0"/>
    <n v="136158.38"/>
    <n v="93928.2"/>
    <n v="0"/>
    <n v="50954.32"/>
    <n v="50954.32"/>
    <n v="50954.3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00"/>
    <n v="22"/>
    <n v="2.3243999999999997E-2"/>
    <n v="1184.3822140799998"/>
    <n v="1154.772658727999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80"/>
    <m/>
    <m/>
    <m/>
    <s v="System Generated"/>
    <s v="Personal - v10 Conversion"/>
    <s v="WV-Mason-Outside Muni Personal (Ohio Power)"/>
    <s v="719000"/>
    <m/>
    <s v="County"/>
    <m/>
    <m/>
    <n v="2714474.82"/>
    <n v="0"/>
    <n v="2714474.82"/>
    <n v="1872567.24"/>
    <n v="0"/>
    <n v="1015833.35"/>
    <n v="1015833.35"/>
    <n v="1015833.3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01"/>
    <n v="22"/>
    <n v="2.3243999999999997E-2"/>
    <n v="23612.030387399998"/>
    <n v="23021.729627714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81"/>
    <m/>
    <m/>
    <m/>
    <s v="System Generated"/>
    <s v="Personal - v10 Conversion"/>
    <s v="WV-Mason-Outside Muni Personal (Ohio Power)"/>
    <s v="719000"/>
    <m/>
    <s v="County"/>
    <m/>
    <m/>
    <n v="631894.21"/>
    <n v="0"/>
    <n v="631894.21"/>
    <n v="435909.14"/>
    <n v="0"/>
    <n v="236472.7"/>
    <n v="236472.7"/>
    <n v="236472.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02"/>
    <n v="22"/>
    <n v="2.3243999999999997E-2"/>
    <n v="5496.5714387999997"/>
    <n v="5359.1571528299992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82"/>
    <m/>
    <m/>
    <m/>
    <s v="System Generated"/>
    <s v="Personal - v10 Conversion"/>
    <s v="WV-Mason-Outside Muni Personal (Ohio Power)"/>
    <s v="719000"/>
    <m/>
    <s v="County"/>
    <m/>
    <m/>
    <n v="781117.19"/>
    <n v="0"/>
    <n v="781117.19"/>
    <n v="538849.89"/>
    <n v="0"/>
    <n v="292316.17"/>
    <n v="292316.17"/>
    <n v="292316.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03"/>
    <n v="22"/>
    <n v="2.3243999999999997E-2"/>
    <n v="6794.5970554799987"/>
    <n v="6624.7321290929985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83"/>
    <m/>
    <m/>
    <m/>
    <s v="System Generated"/>
    <s v="Personal - v10 Conversion"/>
    <s v="WV-Mason-Outside Muni Personal (Ohio Power)"/>
    <s v="719000"/>
    <m/>
    <s v="County"/>
    <m/>
    <m/>
    <n v="294516.78999999998"/>
    <n v="0"/>
    <n v="294516.78999999998"/>
    <n v="203170.97"/>
    <n v="0"/>
    <n v="110216.52"/>
    <n v="110216.52"/>
    <n v="110216.5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04"/>
    <n v="22"/>
    <n v="2.3243999999999997E-2"/>
    <n v="2561.8727908799997"/>
    <n v="2497.8259711079995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84"/>
    <m/>
    <m/>
    <m/>
    <s v="System Generated"/>
    <s v="Personal - v10 Conversion"/>
    <s v="WV-Mason-Outside Muni Personal (Ohio Power)"/>
    <s v="719000"/>
    <m/>
    <s v="County"/>
    <m/>
    <m/>
    <n v="85626.1"/>
    <n v="0"/>
    <n v="85626.1"/>
    <n v="59068.75"/>
    <n v="0"/>
    <n v="32043.71"/>
    <n v="32043.71"/>
    <n v="32043.7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05"/>
    <n v="22"/>
    <n v="2.3243999999999997E-2"/>
    <n v="744.82399523999993"/>
    <n v="726.20339535899996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85"/>
    <m/>
    <m/>
    <m/>
    <s v="System Generated"/>
    <s v="Personal - v10 Conversion"/>
    <s v="WV-Mason-Outside Muni Personal (Ohio Power)"/>
    <s v="719000"/>
    <m/>
    <s v="County"/>
    <m/>
    <m/>
    <n v="142165.64000000001"/>
    <n v="0"/>
    <n v="142165.64000000001"/>
    <n v="98072.27"/>
    <n v="0"/>
    <n v="53202.41"/>
    <n v="53202.41"/>
    <n v="53202.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06"/>
    <n v="22"/>
    <n v="2.3243999999999997E-2"/>
    <n v="1236.63681804"/>
    <n v="1205.7208975890001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86"/>
    <m/>
    <m/>
    <m/>
    <s v="System Generated"/>
    <s v="Personal - v10 Conversion"/>
    <s v="WV-Mason-Outside Muni Personal (Ohio Power)"/>
    <s v="719000"/>
    <m/>
    <s v="County"/>
    <m/>
    <m/>
    <n v="119816.36"/>
    <n v="0"/>
    <n v="119816.36"/>
    <n v="82654.73"/>
    <n v="0"/>
    <n v="44838.67"/>
    <n v="44838.67"/>
    <n v="44838.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07"/>
    <n v="22"/>
    <n v="2.3243999999999997E-2"/>
    <n v="1042.2300454799999"/>
    <n v="1016.174294342999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87"/>
    <m/>
    <m/>
    <m/>
    <s v="System Generated"/>
    <s v="Personal - v10 Conversion"/>
    <s v="WV-Mason-Outside Muni Personal (Ohio Power)"/>
    <s v="719000"/>
    <m/>
    <s v="County"/>
    <m/>
    <m/>
    <n v="569902.39"/>
    <n v="0"/>
    <n v="569902.39"/>
    <n v="393144.39"/>
    <n v="0"/>
    <n v="213273.61"/>
    <n v="213273.61"/>
    <n v="213273.6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08"/>
    <n v="22"/>
    <n v="2.3243999999999997E-2"/>
    <n v="4957.3317908399995"/>
    <n v="4833.3984960689995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88"/>
    <m/>
    <m/>
    <m/>
    <s v="System Generated"/>
    <s v="Personal - v10 Conversion"/>
    <s v="WV-Mason-Outside Muni Personal (Ohio Power)"/>
    <s v="719000"/>
    <m/>
    <s v="County"/>
    <m/>
    <m/>
    <n v="119910.76"/>
    <n v="0"/>
    <n v="119910.76"/>
    <n v="82719.850000000006"/>
    <n v="0"/>
    <n v="44874"/>
    <n v="44874"/>
    <n v="4487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09"/>
    <n v="22"/>
    <n v="2.3243999999999997E-2"/>
    <n v="1043.051256"/>
    <n v="1016.9749746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89"/>
    <m/>
    <m/>
    <m/>
    <s v="System Generated"/>
    <s v="Personal - v10 Conversion"/>
    <s v="WV-Mason-Outside Muni Personal (Ohio Power)"/>
    <s v="719000"/>
    <m/>
    <s v="County"/>
    <m/>
    <m/>
    <n v="717040.17"/>
    <n v="0"/>
    <n v="717040.17"/>
    <n v="494646.67"/>
    <n v="0"/>
    <n v="268336.74"/>
    <n v="268336.74"/>
    <n v="268336.7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10"/>
    <n v="22"/>
    <n v="2.3243999999999997E-2"/>
    <n v="6237.2191845599991"/>
    <n v="6081.2887049459987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90"/>
    <m/>
    <m/>
    <m/>
    <s v="System Generated"/>
    <s v="Personal - v10 Conversion"/>
    <s v="WV-Mason-Outside Muni Personal (Ohio Power)"/>
    <s v="719000"/>
    <m/>
    <s v="County"/>
    <m/>
    <m/>
    <n v="662834.96"/>
    <n v="0"/>
    <n v="662834.96"/>
    <n v="457253.47"/>
    <n v="0"/>
    <n v="248051.61"/>
    <n v="248051.61"/>
    <n v="248051.6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11"/>
    <n v="22"/>
    <n v="2.3243999999999997E-2"/>
    <n v="5765.7116228399991"/>
    <n v="5621.5688322689994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91"/>
    <m/>
    <m/>
    <m/>
    <s v="System Generated"/>
    <s v="Personal - v10 Conversion"/>
    <s v="WV-Mason-Outside Muni Personal (Ohio Power)"/>
    <s v="719000"/>
    <m/>
    <s v="County"/>
    <m/>
    <m/>
    <n v="464914.6"/>
    <n v="0"/>
    <n v="464914.6"/>
    <n v="320719.07"/>
    <n v="0"/>
    <n v="173984.21"/>
    <n v="173984.21"/>
    <n v="173984.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12"/>
    <n v="22"/>
    <n v="2.3243999999999997E-2"/>
    <n v="4044.0889772399992"/>
    <n v="3942.98675280899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92"/>
    <m/>
    <m/>
    <m/>
    <s v="System Generated"/>
    <s v="Personal - v10 Conversion"/>
    <s v="WV-Mason-Outside Muni Personal (Ohio Power)"/>
    <s v="719000"/>
    <m/>
    <s v="County"/>
    <m/>
    <m/>
    <n v="845406.79"/>
    <n v="0"/>
    <n v="845406.79"/>
    <n v="583199.76"/>
    <n v="0"/>
    <n v="316375.15999999997"/>
    <n v="316375.15999999997"/>
    <n v="316375.159999999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13"/>
    <n v="22"/>
    <n v="2.3243999999999997E-2"/>
    <n v="7353.8242190399988"/>
    <n v="7169.978613563998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93"/>
    <m/>
    <m/>
    <m/>
    <s v="System Generated"/>
    <s v="Personal - v10 Conversion"/>
    <s v="WV-Mason-Outside Muni Personal (Ohio Power)"/>
    <s v="719000"/>
    <m/>
    <s v="County"/>
    <m/>
    <m/>
    <n v="966721.13"/>
    <n v="0"/>
    <n v="966721.13"/>
    <n v="666887.86"/>
    <n v="0"/>
    <n v="361774.42"/>
    <n v="361774.42"/>
    <n v="361774.4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14"/>
    <n v="22"/>
    <n v="2.3243999999999997E-2"/>
    <n v="8409.0846184799993"/>
    <n v="8198.85750301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94"/>
    <m/>
    <m/>
    <m/>
    <s v="System Generated"/>
    <s v="Personal - v10 Conversion"/>
    <s v="WV-Mason-Outside Muni Personal (Ohio Power)"/>
    <s v="719000"/>
    <m/>
    <s v="County"/>
    <m/>
    <m/>
    <n v="1461629.13"/>
    <n v="0"/>
    <n v="1461629.13"/>
    <n v="1008297.74"/>
    <n v="0"/>
    <n v="546983.01"/>
    <n v="546983.01"/>
    <n v="546983.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15"/>
    <n v="22"/>
    <n v="2.3243999999999997E-2"/>
    <n v="12714.073084439999"/>
    <n v="12396.221257328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95"/>
    <m/>
    <m/>
    <m/>
    <s v="System Generated"/>
    <s v="Personal - v10 Conversion"/>
    <s v="WV-Mason-Outside Muni Personal (Ohio Power)"/>
    <s v="719000"/>
    <m/>
    <s v="County"/>
    <m/>
    <m/>
    <n v="226328.73"/>
    <n v="0"/>
    <n v="226328.73"/>
    <n v="156131.76999999999"/>
    <n v="0"/>
    <n v="84698.62"/>
    <n v="84698.62"/>
    <n v="84698.6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16"/>
    <n v="22"/>
    <n v="2.3243999999999997E-2"/>
    <n v="1968.7347232799996"/>
    <n v="1919.5163551979995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96"/>
    <m/>
    <m/>
    <m/>
    <s v="System Generated"/>
    <s v="Personal - v10 Conversion"/>
    <s v="WV-Mason-Outside Muni Personal (Ohio Power)"/>
    <s v="719000"/>
    <m/>
    <s v="County"/>
    <m/>
    <m/>
    <n v="62455.46"/>
    <n v="0"/>
    <n v="62455.46"/>
    <n v="43084.59"/>
    <n v="0"/>
    <n v="23372.6"/>
    <n v="23372.6"/>
    <n v="23372.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17"/>
    <n v="22"/>
    <n v="2.3243999999999997E-2"/>
    <n v="543.27271439999993"/>
    <n v="529.69089653999993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97"/>
    <m/>
    <m/>
    <m/>
    <s v="System Generated"/>
    <s v="Personal - v10 Conversion"/>
    <s v="WV-Mason-Outside Muni Personal (Ohio Power)"/>
    <s v="719000"/>
    <m/>
    <s v="County"/>
    <m/>
    <m/>
    <n v="426418.18"/>
    <n v="0"/>
    <n v="426418.18"/>
    <n v="294162.5"/>
    <n v="0"/>
    <n v="159577.76"/>
    <n v="159577.76"/>
    <n v="159577.7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18"/>
    <n v="22"/>
    <n v="2.3243999999999997E-2"/>
    <n v="3709.2254534399999"/>
    <n v="3616.494817104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98"/>
    <m/>
    <m/>
    <m/>
    <s v="System Generated"/>
    <s v="Personal - v10 Conversion"/>
    <s v="WV-Mason-Outside Muni Personal (Ohio Power)"/>
    <s v="719000"/>
    <m/>
    <s v="County"/>
    <m/>
    <m/>
    <n v="1818855.37"/>
    <n v="0"/>
    <n v="1818855.37"/>
    <n v="1254728.52"/>
    <n v="0"/>
    <n v="680667.18"/>
    <n v="680667.18"/>
    <n v="680667.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19"/>
    <n v="22"/>
    <n v="2.3243999999999997E-2"/>
    <n v="15821.42793192"/>
    <n v="15425.892233621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1999"/>
    <m/>
    <m/>
    <m/>
    <s v="System Generated"/>
    <s v="Personal - v10 Conversion"/>
    <s v="WV-Mason-Outside Muni Personal (Ohio Power)"/>
    <s v="719000"/>
    <m/>
    <s v="County"/>
    <m/>
    <m/>
    <n v="105567.28"/>
    <n v="0"/>
    <n v="105567.28"/>
    <n v="72825.070000000007"/>
    <n v="0"/>
    <n v="39506.26"/>
    <n v="39506.26"/>
    <n v="39506.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20"/>
    <n v="22"/>
    <n v="2.3243999999999997E-2"/>
    <n v="918.28350743999999"/>
    <n v="895.32641975399997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2000"/>
    <m/>
    <m/>
    <m/>
    <s v="System Generated"/>
    <s v="Personal - v10 Conversion"/>
    <s v="WV-Mason-Outside Muni Personal (Ohio Power)"/>
    <s v="719000"/>
    <m/>
    <s v="County"/>
    <m/>
    <m/>
    <n v="108816.03"/>
    <n v="0"/>
    <n v="108816.03"/>
    <n v="75066.210000000006"/>
    <n v="0"/>
    <n v="40722.04"/>
    <n v="40722.04"/>
    <n v="40722.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22"/>
    <n v="22"/>
    <n v="2.3243999999999997E-2"/>
    <n v="946.54309775999991"/>
    <n v="922.87952031599991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2001"/>
    <m/>
    <m/>
    <m/>
    <s v="System Generated"/>
    <s v="Personal - v10 Conversion"/>
    <s v="WV-Mason-Outside Muni Personal (Ohio Power)"/>
    <s v="719000"/>
    <m/>
    <s v="County"/>
    <m/>
    <m/>
    <n v="22697.1"/>
    <n v="0"/>
    <n v="22697.1"/>
    <n v="15657.48"/>
    <n v="0"/>
    <n v="8493.9"/>
    <n v="8493.9"/>
    <n v="8493.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23"/>
    <n v="22"/>
    <n v="2.3243999999999997E-2"/>
    <n v="197.43221159999996"/>
    <n v="192.49640630999997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2002"/>
    <m/>
    <m/>
    <m/>
    <s v="System Generated"/>
    <s v="Personal - v10 Conversion"/>
    <s v="WV-Mason-Outside Muni Personal (Ohio Power)"/>
    <s v="719000"/>
    <m/>
    <s v="County"/>
    <m/>
    <m/>
    <n v="190593.73"/>
    <n v="0"/>
    <n v="190593.73"/>
    <n v="131480.16"/>
    <n v="0"/>
    <n v="71325.570000000007"/>
    <n v="71325.570000000007"/>
    <n v="71325.5700000000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24"/>
    <n v="22"/>
    <n v="2.3243999999999997E-2"/>
    <n v="1657.89154908"/>
    <n v="1616.444260352999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2003"/>
    <m/>
    <m/>
    <m/>
    <s v="System Generated"/>
    <s v="Personal - v10 Conversion"/>
    <s v="WV-Mason-Outside Muni Personal (Ohio Power)"/>
    <s v="719000"/>
    <m/>
    <s v="County"/>
    <m/>
    <m/>
    <n v="105865.15"/>
    <n v="0"/>
    <n v="105865.15"/>
    <n v="73030.559999999998"/>
    <n v="0"/>
    <n v="39617.74"/>
    <n v="39617.74"/>
    <n v="39617.7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25"/>
    <n v="22"/>
    <n v="2.3243999999999997E-2"/>
    <n v="920.87474855999983"/>
    <n v="897.85287984599984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2004"/>
    <m/>
    <m/>
    <m/>
    <s v="System Generated"/>
    <s v="Personal - v10 Conversion"/>
    <s v="WV-Mason-Outside Muni Personal (Ohio Power)"/>
    <s v="719000"/>
    <m/>
    <s v="County"/>
    <m/>
    <m/>
    <n v="105771.06"/>
    <n v="0"/>
    <n v="105771.06"/>
    <n v="72965.649999999994"/>
    <n v="0"/>
    <n v="39582.53"/>
    <n v="39582.53"/>
    <n v="39582.5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26"/>
    <n v="22"/>
    <n v="2.3243999999999997E-2"/>
    <n v="920.05632731999981"/>
    <n v="897.05491913699984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2005"/>
    <m/>
    <m/>
    <m/>
    <s v="System Generated"/>
    <s v="Personal - v10 Conversion"/>
    <s v="WV-Mason-Outside Muni Personal (Ohio Power)"/>
    <s v="719000"/>
    <m/>
    <s v="County"/>
    <m/>
    <m/>
    <n v="1096356.05"/>
    <n v="0"/>
    <n v="1096356.05"/>
    <n v="756315.88"/>
    <n v="0"/>
    <n v="410287.48"/>
    <n v="410287.48"/>
    <n v="410287.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27"/>
    <n v="22"/>
    <n v="2.3243999999999997E-2"/>
    <n v="9536.7221851199993"/>
    <n v="9298.304130491998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2006"/>
    <m/>
    <m/>
    <m/>
    <s v="System Generated"/>
    <s v="Personal - v10 Conversion"/>
    <s v="WV-Mason-Outside Muni Personal (Ohio Power)"/>
    <s v="719000"/>
    <m/>
    <s v="County"/>
    <m/>
    <m/>
    <n v="834187.03"/>
    <n v="0"/>
    <n v="834187.03"/>
    <n v="575459.86"/>
    <n v="0"/>
    <n v="312176.40999999997"/>
    <n v="312176.40999999997"/>
    <n v="312176.409999999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29"/>
    <n v="22"/>
    <n v="2.3243999999999997E-2"/>
    <n v="7256.2284740399982"/>
    <n v="7074.8227621889982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2007"/>
    <m/>
    <m/>
    <m/>
    <s v="System Generated"/>
    <s v="Personal - v10 Conversion"/>
    <s v="WV-Mason-Outside Muni Personal (Ohio Power)"/>
    <s v="719000"/>
    <m/>
    <s v="County"/>
    <m/>
    <m/>
    <n v="2889486.27"/>
    <n v="0"/>
    <n v="2889486.27"/>
    <n v="1993298.03"/>
    <n v="0"/>
    <n v="1081327.58"/>
    <n v="1081327.58"/>
    <n v="1081327.5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31"/>
    <n v="22"/>
    <n v="2.3243999999999997E-2"/>
    <n v="25134.378269519999"/>
    <n v="24506.018812781997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2008"/>
    <m/>
    <m/>
    <m/>
    <s v="System Generated"/>
    <s v="Personal - v10 Conversion"/>
    <s v="WV-Mason-Outside Muni Personal (Ohio Power)"/>
    <s v="719000"/>
    <m/>
    <s v="County"/>
    <m/>
    <m/>
    <n v="1165836.57"/>
    <n v="0"/>
    <n v="1165836.57"/>
    <n v="804246.68"/>
    <n v="0"/>
    <n v="436289.06"/>
    <n v="436289.06"/>
    <n v="436289.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68683"/>
    <n v="22"/>
    <n v="2.3243999999999997E-2"/>
    <n v="10141.102910639998"/>
    <n v="9887.5753378739973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2009"/>
    <m/>
    <m/>
    <m/>
    <s v="System Generated"/>
    <s v="Personal - v10 Conversion"/>
    <s v="WV-Mason-Outside Muni Personal (Ohio Power)"/>
    <s v="719000"/>
    <m/>
    <s v="County"/>
    <m/>
    <m/>
    <n v="553833.57999999996"/>
    <n v="0"/>
    <n v="553833.57999999996"/>
    <n v="382059.4"/>
    <n v="0"/>
    <n v="207260.21"/>
    <n v="207260.21"/>
    <n v="207260.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29"/>
    <n v="22"/>
    <n v="2.3243999999999997E-2"/>
    <n v="4817.5563212399993"/>
    <n v="4697.1174132089991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2010"/>
    <m/>
    <m/>
    <m/>
    <s v="System Generated"/>
    <s v="Personal - v10 Conversion"/>
    <s v="WV-Mason-Outside Muni Personal (Ohio Power)"/>
    <s v="719000"/>
    <m/>
    <s v="County"/>
    <m/>
    <m/>
    <n v="223327.97"/>
    <n v="0"/>
    <n v="223327.97"/>
    <n v="154061.71"/>
    <n v="0"/>
    <n v="83575.649999999994"/>
    <n v="83575.649999999994"/>
    <n v="83575.6499999999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03"/>
    <n v="22"/>
    <n v="2.3243999999999997E-2"/>
    <n v="1942.6324085999997"/>
    <n v="1894.0665983849997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400 - Turbogenerator Units-Coal"/>
    <x v="16"/>
    <s v="Impr/Pers Prop"/>
    <n v="2011"/>
    <m/>
    <m/>
    <m/>
    <s v="System Generated"/>
    <s v="Personal - v10 Conversion"/>
    <s v="WV-Mason-Outside Muni Personal (Ohio Power)"/>
    <s v="719000"/>
    <m/>
    <s v="County"/>
    <m/>
    <m/>
    <n v="435296.46"/>
    <n v="0"/>
    <n v="435296.46"/>
    <n v="300287.14"/>
    <n v="0"/>
    <n v="162900.26"/>
    <n v="162900.26"/>
    <n v="162900.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758"/>
    <n v="22"/>
    <n v="2.3243999999999997E-2"/>
    <n v="3786.4536434399997"/>
    <n v="3691.7923023539997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1950"/>
    <m/>
    <m/>
    <m/>
    <s v="System Generated"/>
    <s v="Personal - v10 Conversion"/>
    <s v="WV-Mason-Outside Muni Personal (Ohio Power)"/>
    <s v="719000"/>
    <m/>
    <s v="County"/>
    <m/>
    <m/>
    <n v="893428.03"/>
    <n v="0"/>
    <n v="893428.03"/>
    <n v="616326.98"/>
    <n v="0"/>
    <n v="334346.07"/>
    <n v="334346.07"/>
    <n v="334346.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33"/>
    <n v="22"/>
    <n v="2.3243999999999997E-2"/>
    <n v="7771.5400510799991"/>
    <n v="7577.251549802998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1952"/>
    <m/>
    <m/>
    <m/>
    <s v="System Generated"/>
    <s v="Personal - v10 Conversion"/>
    <s v="WV-Mason-Outside Muni Personal (Ohio Power)"/>
    <s v="719000"/>
    <m/>
    <s v="County"/>
    <m/>
    <m/>
    <n v="385588.6"/>
    <n v="0"/>
    <n v="385588.6"/>
    <n v="265996.42"/>
    <n v="0"/>
    <n v="144298.17000000001"/>
    <n v="144298.17000000001"/>
    <n v="144298.17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34"/>
    <n v="22"/>
    <n v="2.3243999999999997E-2"/>
    <n v="3354.06666348"/>
    <n v="3270.2149968929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1953"/>
    <m/>
    <m/>
    <m/>
    <s v="System Generated"/>
    <s v="Personal - v10 Conversion"/>
    <s v="WV-Mason-Outside Muni Personal (Ohio Power)"/>
    <s v="719000"/>
    <m/>
    <s v="County"/>
    <m/>
    <m/>
    <n v="206571"/>
    <n v="0"/>
    <n v="206571"/>
    <n v="142502"/>
    <n v="0"/>
    <n v="77304.72"/>
    <n v="77304.72"/>
    <n v="77304.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35"/>
    <n v="22"/>
    <n v="2.3243999999999997E-2"/>
    <n v="1796.8709116799998"/>
    <n v="1751.949138887999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1955"/>
    <m/>
    <m/>
    <m/>
    <s v="System Generated"/>
    <s v="Personal - v10 Conversion"/>
    <s v="WV-Mason-Outside Muni Personal (Ohio Power)"/>
    <s v="719000"/>
    <m/>
    <s v="County"/>
    <m/>
    <m/>
    <n v="1446.89"/>
    <n v="0"/>
    <n v="1446.89"/>
    <n v="998.13"/>
    <n v="0"/>
    <n v="541.47"/>
    <n v="541.47"/>
    <n v="541.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36"/>
    <n v="22"/>
    <n v="2.3243999999999997E-2"/>
    <n v="12.585928679999999"/>
    <n v="12.271280462999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1956"/>
    <m/>
    <m/>
    <m/>
    <s v="System Generated"/>
    <s v="Personal - v10 Conversion"/>
    <s v="WV-Mason-Outside Muni Personal (Ohio Power)"/>
    <s v="719000"/>
    <m/>
    <s v="County"/>
    <m/>
    <m/>
    <n v="12481"/>
    <n v="0"/>
    <n v="12481"/>
    <n v="8609.9599999999991"/>
    <n v="0"/>
    <n v="4670.75"/>
    <n v="4670.75"/>
    <n v="4670.7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37"/>
    <n v="22"/>
    <n v="2.3243999999999997E-2"/>
    <n v="108.56691299999999"/>
    <n v="105.85274017499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1957"/>
    <m/>
    <m/>
    <m/>
    <s v="System Generated"/>
    <s v="Personal - v10 Conversion"/>
    <s v="WV-Mason-Outside Muni Personal (Ohio Power)"/>
    <s v="719000"/>
    <m/>
    <s v="County"/>
    <m/>
    <m/>
    <n v="3168"/>
    <n v="0"/>
    <n v="3168"/>
    <n v="2185.4299999999998"/>
    <n v="0"/>
    <n v="1185.56"/>
    <n v="1185.56"/>
    <n v="1185.5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38"/>
    <n v="22"/>
    <n v="2.3243999999999997E-2"/>
    <n v="27.557156639999995"/>
    <n v="26.868227723999993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1958"/>
    <m/>
    <m/>
    <m/>
    <s v="System Generated"/>
    <s v="Personal - v10 Conversion"/>
    <s v="WV-Mason-Outside Muni Personal (Ohio Power)"/>
    <s v="719000"/>
    <m/>
    <s v="County"/>
    <m/>
    <m/>
    <n v="189"/>
    <n v="0"/>
    <n v="189"/>
    <n v="130.38"/>
    <n v="0"/>
    <n v="70.73"/>
    <n v="70.73"/>
    <n v="70.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39"/>
    <n v="22"/>
    <n v="2.3243999999999997E-2"/>
    <n v="1.6440481199999999"/>
    <n v="1.602946916999999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1962"/>
    <m/>
    <m/>
    <m/>
    <s v="System Generated"/>
    <s v="Personal - v10 Conversion"/>
    <s v="WV-Mason-Outside Muni Personal (Ohio Power)"/>
    <s v="719000"/>
    <m/>
    <s v="County"/>
    <m/>
    <m/>
    <n v="8130.3"/>
    <n v="0"/>
    <n v="8130.3"/>
    <n v="5608.65"/>
    <n v="0"/>
    <n v="3042.59"/>
    <n v="3042.59"/>
    <n v="3042.5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41"/>
    <n v="22"/>
    <n v="2.3243999999999997E-2"/>
    <n v="70.721961960000002"/>
    <n v="68.953912911000003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1963"/>
    <m/>
    <m/>
    <m/>
    <s v="System Generated"/>
    <s v="Personal - v10 Conversion"/>
    <s v="WV-Mason-Outside Muni Personal (Ohio Power)"/>
    <s v="719000"/>
    <m/>
    <s v="County"/>
    <m/>
    <m/>
    <n v="158"/>
    <n v="0"/>
    <n v="158"/>
    <n v="109"/>
    <n v="0"/>
    <n v="59.13"/>
    <n v="59.13"/>
    <n v="59.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42"/>
    <n v="22"/>
    <n v="2.3243999999999997E-2"/>
    <n v="1.3744177199999998"/>
    <n v="1.340057276999999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1964"/>
    <m/>
    <m/>
    <m/>
    <s v="System Generated"/>
    <s v="Personal - v10 Conversion"/>
    <s v="WV-Mason-Outside Muni Personal (Ohio Power)"/>
    <s v="719000"/>
    <m/>
    <s v="County"/>
    <m/>
    <m/>
    <n v="3736"/>
    <n v="0"/>
    <n v="3736"/>
    <n v="2577.2600000000002"/>
    <n v="0"/>
    <n v="1398.12"/>
    <n v="1398.12"/>
    <n v="1398.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43"/>
    <n v="22"/>
    <n v="2.3243999999999997E-2"/>
    <n v="32.497901279999994"/>
    <n v="31.685453747999993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1965"/>
    <m/>
    <m/>
    <m/>
    <s v="System Generated"/>
    <s v="Personal - v10 Conversion"/>
    <s v="WV-Mason-Outside Muni Personal (Ohio Power)"/>
    <s v="719000"/>
    <m/>
    <s v="County"/>
    <m/>
    <m/>
    <n v="1211"/>
    <n v="0"/>
    <n v="1211"/>
    <n v="835.4"/>
    <n v="0"/>
    <n v="453.19"/>
    <n v="453.19"/>
    <n v="453.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44"/>
    <n v="22"/>
    <n v="2.3243999999999997E-2"/>
    <n v="10.533948359999998"/>
    <n v="10.270599650999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1966"/>
    <m/>
    <m/>
    <m/>
    <s v="System Generated"/>
    <s v="Personal - v10 Conversion"/>
    <s v="WV-Mason-Outside Muni Personal (Ohio Power)"/>
    <s v="719000"/>
    <m/>
    <s v="County"/>
    <m/>
    <m/>
    <n v="29322"/>
    <n v="0"/>
    <n v="29322"/>
    <n v="20227.64"/>
    <n v="0"/>
    <n v="10973.12"/>
    <n v="10973.12"/>
    <n v="10973.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45"/>
    <n v="22"/>
    <n v="2.3243999999999997E-2"/>
    <n v="255.05920128"/>
    <n v="248.68272124799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1968"/>
    <m/>
    <m/>
    <m/>
    <s v="System Generated"/>
    <s v="Personal - v10 Conversion"/>
    <s v="WV-Mason-Outside Muni Personal (Ohio Power)"/>
    <s v="719000"/>
    <m/>
    <s v="County"/>
    <m/>
    <m/>
    <n v="229"/>
    <n v="0"/>
    <n v="229"/>
    <n v="157.97"/>
    <n v="0"/>
    <n v="85.7"/>
    <n v="85.7"/>
    <n v="85.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46"/>
    <n v="22"/>
    <n v="2.3243999999999997E-2"/>
    <n v="1.9920107999999999"/>
    <n v="1.942210529999999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1969"/>
    <m/>
    <m/>
    <m/>
    <s v="System Generated"/>
    <s v="Personal - v10 Conversion"/>
    <s v="WV-Mason-Outside Muni Personal (Ohio Power)"/>
    <s v="719000"/>
    <m/>
    <s v="County"/>
    <m/>
    <m/>
    <n v="2807"/>
    <n v="0"/>
    <n v="2807"/>
    <n v="1936.4"/>
    <n v="0"/>
    <n v="1050.46"/>
    <n v="1050.46"/>
    <n v="1050.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47"/>
    <n v="22"/>
    <n v="2.3243999999999997E-2"/>
    <n v="24.416892239999999"/>
    <n v="23.80646993399999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1970"/>
    <m/>
    <m/>
    <m/>
    <s v="System Generated"/>
    <s v="Personal - v10 Conversion"/>
    <s v="WV-Mason-Outside Muni Personal (Ohio Power)"/>
    <s v="719000"/>
    <m/>
    <s v="County"/>
    <m/>
    <m/>
    <n v="54052"/>
    <n v="0"/>
    <n v="54052"/>
    <n v="37287.51"/>
    <n v="0"/>
    <n v="20227.79"/>
    <n v="20227.79"/>
    <n v="20227.7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48"/>
    <n v="22"/>
    <n v="2.3243999999999997E-2"/>
    <n v="470.17475075999994"/>
    <n v="458.42038199099994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1975"/>
    <m/>
    <m/>
    <m/>
    <s v="System Generated"/>
    <s v="Personal - v10 Conversion"/>
    <s v="WV-Mason-Outside Muni Personal (Ohio Power)"/>
    <s v="719000"/>
    <m/>
    <s v="County"/>
    <m/>
    <m/>
    <n v="565"/>
    <n v="0"/>
    <n v="565"/>
    <n v="389.76"/>
    <n v="0"/>
    <n v="211.44"/>
    <n v="211.44"/>
    <n v="211.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49"/>
    <n v="22"/>
    <n v="2.3243999999999997E-2"/>
    <n v="4.9147113599999992"/>
    <n v="4.791843575999998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1978"/>
    <m/>
    <m/>
    <m/>
    <s v="System Generated"/>
    <s v="Personal - v10 Conversion"/>
    <s v="WV-Mason-Outside Muni Personal (Ohio Power)"/>
    <s v="719000"/>
    <m/>
    <s v="County"/>
    <m/>
    <m/>
    <n v="500128.75"/>
    <n v="0"/>
    <n v="500128.75"/>
    <n v="345011.38"/>
    <n v="0"/>
    <n v="187162.34"/>
    <n v="187162.34"/>
    <n v="187162.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50"/>
    <n v="22"/>
    <n v="2.3243999999999997E-2"/>
    <n v="4350.4014309599997"/>
    <n v="4241.6413951859995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1979"/>
    <m/>
    <m/>
    <m/>
    <s v="System Generated"/>
    <s v="Personal - v10 Conversion"/>
    <s v="WV-Mason-Outside Muni Personal (Ohio Power)"/>
    <s v="719000"/>
    <m/>
    <s v="County"/>
    <m/>
    <m/>
    <n v="413371.63"/>
    <n v="0"/>
    <n v="413371.63"/>
    <n v="285162.40999999997"/>
    <n v="0"/>
    <n v="154695.37"/>
    <n v="154695.37"/>
    <n v="154695.3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51"/>
    <n v="22"/>
    <n v="2.3243999999999997E-2"/>
    <n v="3595.7391802799993"/>
    <n v="3505.8457007729994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1980"/>
    <m/>
    <m/>
    <m/>
    <s v="System Generated"/>
    <s v="Personal - v10 Conversion"/>
    <s v="WV-Mason-Outside Muni Personal (Ohio Power)"/>
    <s v="719000"/>
    <m/>
    <s v="County"/>
    <m/>
    <m/>
    <n v="908505.72"/>
    <n v="0"/>
    <n v="908505.72"/>
    <n v="626728.25"/>
    <n v="0"/>
    <n v="339988.57"/>
    <n v="339988.57"/>
    <n v="339988.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52"/>
    <n v="22"/>
    <n v="2.3243999999999997E-2"/>
    <n v="7902.6943210799991"/>
    <n v="7705.1269630529987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1981"/>
    <m/>
    <m/>
    <m/>
    <s v="System Generated"/>
    <s v="Personal - v10 Conversion"/>
    <s v="WV-Mason-Outside Muni Personal (Ohio Power)"/>
    <s v="719000"/>
    <m/>
    <s v="County"/>
    <m/>
    <m/>
    <n v="78511"/>
    <n v="0"/>
    <n v="78511"/>
    <n v="54160.43"/>
    <n v="0"/>
    <n v="29381.040000000001"/>
    <n v="29381.040000000001"/>
    <n v="29381.04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53"/>
    <n v="22"/>
    <n v="2.3243999999999997E-2"/>
    <n v="682.93289375999996"/>
    <n v="665.8595714159999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1982"/>
    <m/>
    <m/>
    <m/>
    <s v="System Generated"/>
    <s v="Personal - v10 Conversion"/>
    <s v="WV-Mason-Outside Muni Personal (Ohio Power)"/>
    <s v="719000"/>
    <m/>
    <s v="County"/>
    <m/>
    <m/>
    <n v="14668.85"/>
    <n v="0"/>
    <n v="14668.85"/>
    <n v="10119.23"/>
    <n v="0"/>
    <n v="5489.5"/>
    <n v="5489.5"/>
    <n v="5489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54"/>
    <n v="22"/>
    <n v="2.3243999999999997E-2"/>
    <n v="127.59793799999998"/>
    <n v="124.40798954999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1983"/>
    <m/>
    <m/>
    <m/>
    <s v="System Generated"/>
    <s v="Personal - v10 Conversion"/>
    <s v="WV-Mason-Outside Muni Personal (Ohio Power)"/>
    <s v="719000"/>
    <m/>
    <s v="County"/>
    <m/>
    <m/>
    <n v="19031.05"/>
    <n v="0"/>
    <n v="19031.05"/>
    <n v="13128.48"/>
    <n v="0"/>
    <n v="7121.96"/>
    <n v="7121.96"/>
    <n v="7121.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55"/>
    <n v="22"/>
    <n v="2.3243999999999997E-2"/>
    <n v="165.54283823999998"/>
    <n v="161.4042672839999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1984"/>
    <m/>
    <m/>
    <m/>
    <s v="System Generated"/>
    <s v="Personal - v10 Conversion"/>
    <s v="WV-Mason-Outside Muni Personal (Ohio Power)"/>
    <s v="719000"/>
    <m/>
    <s v="County"/>
    <m/>
    <m/>
    <n v="22687.919999999998"/>
    <n v="0"/>
    <n v="22687.919999999998"/>
    <n v="15651.15"/>
    <n v="0"/>
    <n v="8490.4599999999991"/>
    <n v="8490.4599999999991"/>
    <n v="8490.459999999999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56"/>
    <n v="22"/>
    <n v="2.3243999999999997E-2"/>
    <n v="197.35225223999996"/>
    <n v="192.41844593399995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1985"/>
    <m/>
    <m/>
    <m/>
    <s v="System Generated"/>
    <s v="Personal - v10 Conversion"/>
    <s v="WV-Mason-Outside Muni Personal (Ohio Power)"/>
    <s v="719000"/>
    <m/>
    <s v="County"/>
    <m/>
    <m/>
    <n v="5360"/>
    <n v="0"/>
    <n v="5360"/>
    <n v="3697.57"/>
    <n v="0"/>
    <n v="2005.86"/>
    <n v="2005.86"/>
    <n v="2005.8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57"/>
    <n v="22"/>
    <n v="2.3243999999999997E-2"/>
    <n v="46.624209839999992"/>
    <n v="45.458604593999993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1986"/>
    <m/>
    <m/>
    <m/>
    <s v="System Generated"/>
    <s v="Personal - v10 Conversion"/>
    <s v="WV-Mason-Outside Muni Personal (Ohio Power)"/>
    <s v="719000"/>
    <m/>
    <s v="County"/>
    <m/>
    <m/>
    <n v="9116.49"/>
    <n v="0"/>
    <n v="9116.49"/>
    <n v="6288.97"/>
    <n v="0"/>
    <n v="3411.65"/>
    <n v="3411.65"/>
    <n v="3411.6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58"/>
    <n v="22"/>
    <n v="2.3243999999999997E-2"/>
    <n v="79.300392599999995"/>
    <n v="77.317882784999995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1987"/>
    <m/>
    <m/>
    <m/>
    <s v="System Generated"/>
    <s v="Personal - v10 Conversion"/>
    <s v="WV-Mason-Outside Muni Personal (Ohio Power)"/>
    <s v="719000"/>
    <m/>
    <s v="County"/>
    <m/>
    <m/>
    <n v="4454.33"/>
    <n v="0"/>
    <n v="4454.33"/>
    <n v="3072.8"/>
    <n v="0"/>
    <n v="1666.94"/>
    <n v="1666.94"/>
    <n v="1666.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59"/>
    <n v="22"/>
    <n v="2.3243999999999997E-2"/>
    <n v="38.746353359999993"/>
    <n v="37.777694525999991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1988"/>
    <m/>
    <m/>
    <m/>
    <s v="System Generated"/>
    <s v="Personal - v10 Conversion"/>
    <s v="WV-Mason-Outside Muni Personal (Ohio Power)"/>
    <s v="719000"/>
    <m/>
    <s v="County"/>
    <m/>
    <m/>
    <n v="23314.26"/>
    <n v="0"/>
    <n v="23314.26"/>
    <n v="16083.23"/>
    <n v="0"/>
    <n v="8724.86"/>
    <n v="8724.86"/>
    <n v="8724.8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60"/>
    <n v="22"/>
    <n v="2.3243999999999997E-2"/>
    <n v="202.80064583999999"/>
    <n v="197.7306296939999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1989"/>
    <m/>
    <m/>
    <m/>
    <s v="System Generated"/>
    <s v="Personal - v10 Conversion"/>
    <s v="WV-Mason-Outside Muni Personal (Ohio Power)"/>
    <s v="719000"/>
    <m/>
    <s v="County"/>
    <m/>
    <m/>
    <n v="7823.67"/>
    <n v="0"/>
    <n v="7823.67"/>
    <n v="5397.12"/>
    <n v="0"/>
    <n v="2927.84"/>
    <n v="2927.84"/>
    <n v="2927.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61"/>
    <n v="22"/>
    <n v="2.3243999999999997E-2"/>
    <n v="68.054712959999989"/>
    <n v="66.353345135999987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1990"/>
    <m/>
    <m/>
    <m/>
    <s v="System Generated"/>
    <s v="Personal - v10 Conversion"/>
    <s v="WV-Mason-Outside Muni Personal (Ohio Power)"/>
    <s v="719000"/>
    <m/>
    <s v="County"/>
    <m/>
    <m/>
    <n v="53414"/>
    <n v="0"/>
    <n v="53414"/>
    <n v="36847.39"/>
    <n v="0"/>
    <n v="19989.03"/>
    <n v="19989.03"/>
    <n v="19989.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62"/>
    <n v="22"/>
    <n v="2.3243999999999997E-2"/>
    <n v="464.62501331999994"/>
    <n v="453.00938798699991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1991"/>
    <m/>
    <m/>
    <m/>
    <s v="System Generated"/>
    <s v="Personal - v10 Conversion"/>
    <s v="WV-Mason-Outside Muni Personal (Ohio Power)"/>
    <s v="719000"/>
    <m/>
    <s v="County"/>
    <m/>
    <m/>
    <n v="103796.03"/>
    <n v="0"/>
    <n v="103796.03"/>
    <n v="71603.19"/>
    <n v="0"/>
    <n v="38843.42"/>
    <n v="38843.42"/>
    <n v="38843.4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63"/>
    <n v="22"/>
    <n v="2.3243999999999997E-2"/>
    <n v="902.87645447999989"/>
    <n v="880.30454311799986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1992"/>
    <m/>
    <m/>
    <m/>
    <s v="System Generated"/>
    <s v="Personal - v10 Conversion"/>
    <s v="WV-Mason-Outside Muni Personal (Ohio Power)"/>
    <s v="719000"/>
    <m/>
    <s v="County"/>
    <m/>
    <m/>
    <n v="17890.34"/>
    <n v="0"/>
    <n v="17890.34"/>
    <n v="12341.56"/>
    <n v="0"/>
    <n v="6695.07"/>
    <n v="6695.07"/>
    <n v="6695.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64"/>
    <n v="22"/>
    <n v="2.3243999999999997E-2"/>
    <n v="155.62020707999997"/>
    <n v="151.72970190299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1993"/>
    <m/>
    <m/>
    <m/>
    <s v="System Generated"/>
    <s v="Personal - v10 Conversion"/>
    <s v="WV-Mason-Outside Muni Personal (Ohio Power)"/>
    <s v="719000"/>
    <m/>
    <s v="County"/>
    <m/>
    <m/>
    <n v="108481.92"/>
    <n v="0"/>
    <n v="108481.92"/>
    <n v="74835.72"/>
    <n v="0"/>
    <n v="40597"/>
    <n v="40597"/>
    <n v="405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65"/>
    <n v="22"/>
    <n v="2.3243999999999997E-2"/>
    <n v="943.63666799999987"/>
    <n v="920.0457512999998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1994"/>
    <m/>
    <m/>
    <m/>
    <s v="System Generated"/>
    <s v="Personal - v10 Conversion"/>
    <s v="WV-Mason-Outside Muni Personal (Ohio Power)"/>
    <s v="719000"/>
    <m/>
    <s v="County"/>
    <m/>
    <m/>
    <n v="283822.71999999997"/>
    <n v="0"/>
    <n v="283822.71999999997"/>
    <n v="195793.72"/>
    <n v="0"/>
    <n v="106214.5"/>
    <n v="106214.5"/>
    <n v="106214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66"/>
    <n v="22"/>
    <n v="2.3243999999999997E-2"/>
    <n v="2468.8498379999996"/>
    <n v="2407.1285920499995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1995"/>
    <m/>
    <m/>
    <m/>
    <s v="System Generated"/>
    <s v="Personal - v10 Conversion"/>
    <s v="WV-Mason-Outside Muni Personal (Ohio Power)"/>
    <s v="719000"/>
    <m/>
    <s v="County"/>
    <m/>
    <m/>
    <n v="122423.76"/>
    <n v="0"/>
    <n v="122423.76"/>
    <n v="84453.43"/>
    <n v="0"/>
    <n v="45814.44"/>
    <n v="45814.44"/>
    <n v="45814.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67"/>
    <n v="22"/>
    <n v="2.3243999999999997E-2"/>
    <n v="1064.9108433599999"/>
    <n v="1038.288072275999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1996"/>
    <m/>
    <m/>
    <m/>
    <s v="System Generated"/>
    <s v="Personal - v10 Conversion"/>
    <s v="WV-Mason-Outside Muni Personal (Ohio Power)"/>
    <s v="719000"/>
    <m/>
    <s v="County"/>
    <m/>
    <m/>
    <n v="104009.1"/>
    <n v="0"/>
    <n v="104009.1"/>
    <n v="71750.17"/>
    <n v="0"/>
    <n v="38923.15"/>
    <n v="38923.15"/>
    <n v="38923.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68"/>
    <n v="22"/>
    <n v="2.3243999999999997E-2"/>
    <n v="904.72969859999989"/>
    <n v="882.11145613499991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1997"/>
    <m/>
    <m/>
    <m/>
    <s v="System Generated"/>
    <s v="Personal - v10 Conversion"/>
    <s v="WV-Mason-Outside Muni Personal (Ohio Power)"/>
    <s v="719000"/>
    <m/>
    <s v="County"/>
    <m/>
    <m/>
    <n v="218977.52"/>
    <n v="0"/>
    <n v="218977.52"/>
    <n v="151060.57999999999"/>
    <n v="0"/>
    <n v="81947.59"/>
    <n v="81947.59"/>
    <n v="81947.5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69"/>
    <n v="22"/>
    <n v="2.3243999999999997E-2"/>
    <n v="1904.7897819599998"/>
    <n v="1857.1700374109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1998"/>
    <m/>
    <m/>
    <m/>
    <s v="System Generated"/>
    <s v="Personal - v10 Conversion"/>
    <s v="WV-Mason-Outside Muni Personal (Ohio Power)"/>
    <s v="719000"/>
    <m/>
    <s v="County"/>
    <m/>
    <m/>
    <n v="169772.54"/>
    <n v="0"/>
    <n v="169772.54"/>
    <n v="117116.76"/>
    <n v="0"/>
    <n v="63533.69"/>
    <n v="63533.69"/>
    <n v="63533.6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70"/>
    <n v="22"/>
    <n v="2.3243999999999997E-2"/>
    <n v="1476.7770903599999"/>
    <n v="1439.8576631009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1999"/>
    <m/>
    <m/>
    <m/>
    <s v="System Generated"/>
    <s v="Personal - v10 Conversion"/>
    <s v="WV-Mason-Outside Muni Personal (Ohio Power)"/>
    <s v="719000"/>
    <m/>
    <s v="County"/>
    <m/>
    <m/>
    <n v="469691.24"/>
    <n v="0"/>
    <n v="469691.24"/>
    <n v="324014.21000000002"/>
    <n v="0"/>
    <n v="175771.76"/>
    <n v="175771.76"/>
    <n v="175771.7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71"/>
    <n v="22"/>
    <n v="2.3243999999999997E-2"/>
    <n v="4085.6387894399995"/>
    <n v="3983.4978197039995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2000"/>
    <m/>
    <m/>
    <m/>
    <s v="System Generated"/>
    <s v="Personal - v10 Conversion"/>
    <s v="WV-Mason-Outside Muni Personal (Ohio Power)"/>
    <s v="719000"/>
    <m/>
    <s v="County"/>
    <m/>
    <m/>
    <n v="6521.02"/>
    <n v="0"/>
    <n v="6521.02"/>
    <n v="4498.49"/>
    <n v="0"/>
    <n v="2440.35"/>
    <n v="2440.35"/>
    <n v="2440.3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72"/>
    <n v="22"/>
    <n v="2.3243999999999997E-2"/>
    <n v="56.72349539999999"/>
    <n v="55.3054080149999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2001"/>
    <m/>
    <m/>
    <m/>
    <s v="System Generated"/>
    <s v="Personal - v10 Conversion"/>
    <s v="WV-Mason-Outside Muni Personal (Ohio Power)"/>
    <s v="719000"/>
    <m/>
    <s v="County"/>
    <m/>
    <m/>
    <n v="57645.06"/>
    <n v="0"/>
    <n v="57645.06"/>
    <n v="39766.160000000003"/>
    <n v="0"/>
    <n v="21572.41"/>
    <n v="21572.41"/>
    <n v="21572.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73"/>
    <n v="22"/>
    <n v="2.3243999999999997E-2"/>
    <n v="501.42909803999993"/>
    <n v="488.89337058899991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2002"/>
    <m/>
    <m/>
    <m/>
    <s v="System Generated"/>
    <s v="Personal - v10 Conversion"/>
    <s v="WV-Mason-Outside Muni Personal (Ohio Power)"/>
    <s v="719000"/>
    <m/>
    <s v="County"/>
    <m/>
    <m/>
    <n v="89417.64"/>
    <n v="0"/>
    <n v="89417.64"/>
    <n v="61684.32"/>
    <n v="0"/>
    <n v="33462.61"/>
    <n v="33462.61"/>
    <n v="33462.6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74"/>
    <n v="22"/>
    <n v="2.3243999999999997E-2"/>
    <n v="777.80490683999994"/>
    <n v="758.35978416899991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2003"/>
    <m/>
    <m/>
    <m/>
    <s v="System Generated"/>
    <s v="Personal - v10 Conversion"/>
    <s v="WV-Mason-Outside Muni Personal (Ohio Power)"/>
    <s v="719000"/>
    <m/>
    <s v="County"/>
    <m/>
    <m/>
    <n v="124749.95"/>
    <n v="0"/>
    <n v="124749.95"/>
    <n v="86058.15"/>
    <n v="0"/>
    <n v="46684.97"/>
    <n v="46684.97"/>
    <n v="46684.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75"/>
    <n v="22"/>
    <n v="2.3243999999999997E-2"/>
    <n v="1085.1454426799999"/>
    <n v="1058.0168066129997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2004"/>
    <m/>
    <m/>
    <m/>
    <s v="System Generated"/>
    <s v="Personal - v10 Conversion"/>
    <s v="WV-Mason-Outside Muni Personal (Ohio Power)"/>
    <s v="719000"/>
    <m/>
    <s v="County"/>
    <m/>
    <m/>
    <n v="94235.97"/>
    <n v="0"/>
    <n v="94235.97"/>
    <n v="65008.22"/>
    <n v="0"/>
    <n v="35265.769999999997"/>
    <n v="35265.769999999997"/>
    <n v="35265.7699999999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76"/>
    <n v="22"/>
    <n v="2.3243999999999997E-2"/>
    <n v="819.71755787999984"/>
    <n v="799.22461893299987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2005"/>
    <m/>
    <m/>
    <m/>
    <s v="System Generated"/>
    <s v="Personal - v10 Conversion"/>
    <s v="WV-Mason-Outside Muni Personal (Ohio Power)"/>
    <s v="719000"/>
    <m/>
    <s v="County"/>
    <m/>
    <m/>
    <n v="654103.44999999995"/>
    <n v="0"/>
    <n v="654103.44999999995"/>
    <n v="451230.08"/>
    <n v="0"/>
    <n v="244784.03"/>
    <n v="244784.03"/>
    <n v="244784.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77"/>
    <n v="22"/>
    <n v="2.3243999999999997E-2"/>
    <n v="5689.759993319999"/>
    <n v="5547.515993486998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2006"/>
    <m/>
    <m/>
    <m/>
    <s v="System Generated"/>
    <s v="Personal - v10 Conversion"/>
    <s v="WV-Mason-Outside Muni Personal (Ohio Power)"/>
    <s v="719000"/>
    <m/>
    <s v="County"/>
    <m/>
    <m/>
    <n v="150537.46"/>
    <n v="0"/>
    <n v="150537.46"/>
    <n v="103847.53"/>
    <n v="0"/>
    <n v="56335.38"/>
    <n v="56335.38"/>
    <n v="56335.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78"/>
    <n v="22"/>
    <n v="2.3243999999999997E-2"/>
    <n v="1309.4595727199999"/>
    <n v="1276.723083401999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2007"/>
    <m/>
    <m/>
    <m/>
    <s v="System Generated"/>
    <s v="Personal - v10 Conversion"/>
    <s v="WV-Mason-Outside Muni Personal (Ohio Power)"/>
    <s v="719000"/>
    <m/>
    <s v="County"/>
    <m/>
    <m/>
    <n v="795603.13"/>
    <n v="0"/>
    <n v="795603.13"/>
    <n v="548842.93999999994"/>
    <n v="0"/>
    <n v="297737.21999999997"/>
    <n v="297737.21999999997"/>
    <n v="297737.219999999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80"/>
    <n v="22"/>
    <n v="2.3243999999999997E-2"/>
    <n v="6920.6039416799986"/>
    <n v="6747.5888431379981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2008"/>
    <m/>
    <m/>
    <m/>
    <s v="System Generated"/>
    <s v="Personal - v10 Conversion"/>
    <s v="WV-Mason-Outside Muni Personal (Ohio Power)"/>
    <s v="719000"/>
    <m/>
    <s v="County"/>
    <m/>
    <m/>
    <n v="285443.55"/>
    <n v="0"/>
    <n v="285443.55"/>
    <n v="196911.84"/>
    <n v="0"/>
    <n v="106821.06"/>
    <n v="106821.06"/>
    <n v="106821.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68685"/>
    <n v="22"/>
    <n v="2.3243999999999997E-2"/>
    <n v="2482.9487186399997"/>
    <n v="2420.8750006739997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2009"/>
    <m/>
    <m/>
    <m/>
    <s v="System Generated"/>
    <s v="Personal - v10 Conversion"/>
    <s v="WV-Mason-Outside Muni Personal (Ohio Power)"/>
    <s v="719000"/>
    <m/>
    <s v="County"/>
    <m/>
    <m/>
    <n v="82627.14"/>
    <n v="0"/>
    <n v="82627.14"/>
    <n v="56999.93"/>
    <n v="0"/>
    <n v="30921.42"/>
    <n v="30921.42"/>
    <n v="30921.4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62"/>
    <n v="22"/>
    <n v="2.3243999999999997E-2"/>
    <n v="718.73748647999992"/>
    <n v="700.76904931799993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500 - Accessory Elect Equip-Coal"/>
    <x v="9"/>
    <s v="Impr/Pers Prop"/>
    <n v="2010"/>
    <m/>
    <m/>
    <m/>
    <s v="System Generated"/>
    <s v="Personal - v10 Conversion"/>
    <s v="WV-Mason-Outside Muni Personal (Ohio Power)"/>
    <s v="719000"/>
    <m/>
    <s v="County"/>
    <m/>
    <m/>
    <n v="12802.66"/>
    <n v="0"/>
    <n v="12802.66"/>
    <n v="8831.85"/>
    <n v="0"/>
    <n v="4791.12"/>
    <n v="4791.12"/>
    <n v="4791.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13"/>
    <n v="22"/>
    <n v="2.3243999999999997E-2"/>
    <n v="111.36479327999999"/>
    <n v="108.58067344799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1950"/>
    <m/>
    <m/>
    <m/>
    <s v="System Generated"/>
    <s v="Personal - v10 Conversion"/>
    <s v="WV-Mason-Outside Muni Personal (Ohio Power)"/>
    <s v="719000"/>
    <m/>
    <s v="County"/>
    <m/>
    <m/>
    <n v="135709.1"/>
    <n v="0"/>
    <n v="135709.1"/>
    <n v="93618.26"/>
    <n v="0"/>
    <n v="50786.19"/>
    <n v="50786.19"/>
    <n v="50786.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82"/>
    <n v="22"/>
    <n v="2.3243999999999997E-2"/>
    <n v="1180.4742003599999"/>
    <n v="1150.9623453509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1952"/>
    <m/>
    <m/>
    <m/>
    <s v="System Generated"/>
    <s v="Personal - v10 Conversion"/>
    <s v="WV-Mason-Outside Muni Personal (Ohio Power)"/>
    <s v="719000"/>
    <m/>
    <s v="County"/>
    <m/>
    <m/>
    <n v="49251.81"/>
    <n v="0"/>
    <n v="49251.81"/>
    <n v="33976.120000000003"/>
    <n v="0"/>
    <n v="18431.419999999998"/>
    <n v="18431.419999999998"/>
    <n v="18431.41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83"/>
    <n v="22"/>
    <n v="2.3243999999999997E-2"/>
    <n v="428.4199264799999"/>
    <n v="417.7094283179998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1953"/>
    <m/>
    <m/>
    <m/>
    <s v="System Generated"/>
    <s v="Personal - v10 Conversion"/>
    <s v="WV-Mason-Outside Muni Personal (Ohio Power)"/>
    <s v="719000"/>
    <m/>
    <s v="County"/>
    <m/>
    <m/>
    <n v="6241"/>
    <n v="0"/>
    <n v="6241"/>
    <n v="4305.32"/>
    <n v="0"/>
    <n v="2335.56"/>
    <n v="2335.56"/>
    <n v="2335.5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84"/>
    <n v="22"/>
    <n v="2.3243999999999997E-2"/>
    <n v="54.287756639999991"/>
    <n v="52.930562723999991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1955"/>
    <m/>
    <m/>
    <m/>
    <s v="System Generated"/>
    <s v="Personal - v10 Conversion"/>
    <s v="WV-Mason-Outside Muni Personal (Ohio Power)"/>
    <s v="719000"/>
    <m/>
    <s v="County"/>
    <m/>
    <m/>
    <n v="5149"/>
    <n v="0"/>
    <n v="5149"/>
    <n v="3552.01"/>
    <n v="0"/>
    <n v="1926.9"/>
    <n v="1926.9"/>
    <n v="1926.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85"/>
    <n v="22"/>
    <n v="2.3243999999999997E-2"/>
    <n v="44.788863599999999"/>
    <n v="43.669142010000002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1956"/>
    <m/>
    <m/>
    <m/>
    <s v="System Generated"/>
    <s v="Personal - v10 Conversion"/>
    <s v="WV-Mason-Outside Muni Personal (Ohio Power)"/>
    <s v="719000"/>
    <m/>
    <s v="County"/>
    <m/>
    <m/>
    <n v="1352"/>
    <n v="0"/>
    <n v="1352"/>
    <n v="932.67"/>
    <n v="0"/>
    <n v="505.96"/>
    <n v="505.96"/>
    <n v="505.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86"/>
    <n v="22"/>
    <n v="2.3243999999999997E-2"/>
    <n v="11.760534239999998"/>
    <n v="11.466520883999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1957"/>
    <m/>
    <m/>
    <m/>
    <s v="System Generated"/>
    <s v="Personal - v10 Conversion"/>
    <s v="WV-Mason-Outside Muni Personal (Ohio Power)"/>
    <s v="719000"/>
    <m/>
    <s v="County"/>
    <m/>
    <m/>
    <n v="25451"/>
    <n v="0"/>
    <n v="25451"/>
    <n v="17557.25"/>
    <n v="0"/>
    <n v="9524.49"/>
    <n v="9524.49"/>
    <n v="9524.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87"/>
    <n v="22"/>
    <n v="2.3243999999999997E-2"/>
    <n v="221.38724555999997"/>
    <n v="215.85256442099995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1958"/>
    <m/>
    <m/>
    <m/>
    <s v="System Generated"/>
    <s v="Personal - v10 Conversion"/>
    <s v="WV-Mason-Outside Muni Personal (Ohio Power)"/>
    <s v="719000"/>
    <m/>
    <s v="County"/>
    <m/>
    <m/>
    <n v="673"/>
    <n v="0"/>
    <n v="673"/>
    <n v="464.27"/>
    <n v="0"/>
    <n v="251.86"/>
    <n v="251.86"/>
    <n v="251.8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88"/>
    <n v="22"/>
    <n v="2.3243999999999997E-2"/>
    <n v="5.85423384"/>
    <n v="5.7078779939999995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1959"/>
    <m/>
    <m/>
    <m/>
    <s v="System Generated"/>
    <s v="Personal - v10 Conversion"/>
    <s v="WV-Mason-Outside Muni Personal (Ohio Power)"/>
    <s v="719000"/>
    <m/>
    <s v="County"/>
    <m/>
    <m/>
    <n v="283"/>
    <n v="0"/>
    <n v="283"/>
    <n v="195.23"/>
    <n v="0"/>
    <n v="105.91"/>
    <n v="105.91"/>
    <n v="105.9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89"/>
    <n v="22"/>
    <n v="2.3243999999999997E-2"/>
    <n v="2.4617720399999996"/>
    <n v="2.4002277389999995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1964"/>
    <m/>
    <m/>
    <m/>
    <s v="System Generated"/>
    <s v="Personal - v10 Conversion"/>
    <s v="WV-Mason-Outside Muni Personal (Ohio Power)"/>
    <s v="719000"/>
    <m/>
    <s v="County"/>
    <m/>
    <m/>
    <n v="443"/>
    <n v="0"/>
    <n v="443"/>
    <n v="305.60000000000002"/>
    <n v="0"/>
    <n v="165.78"/>
    <n v="165.78"/>
    <n v="165.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91"/>
    <n v="22"/>
    <n v="2.3243999999999997E-2"/>
    <n v="3.8533903199999995"/>
    <n v="3.7570555619999992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1965"/>
    <m/>
    <m/>
    <m/>
    <s v="System Generated"/>
    <s v="Personal - v10 Conversion"/>
    <s v="WV-Mason-Outside Muni Personal (Ohio Power)"/>
    <s v="719000"/>
    <m/>
    <s v="County"/>
    <m/>
    <m/>
    <n v="4693"/>
    <n v="0"/>
    <n v="4693"/>
    <n v="3237.44"/>
    <n v="0"/>
    <n v="1756.25"/>
    <n v="1756.25"/>
    <n v="1756.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92"/>
    <n v="22"/>
    <n v="2.3243999999999997E-2"/>
    <n v="40.822274999999998"/>
    <n v="39.801718124999994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1966"/>
    <m/>
    <m/>
    <m/>
    <s v="System Generated"/>
    <s v="Personal - v10 Conversion"/>
    <s v="WV-Mason-Outside Muni Personal (Ohio Power)"/>
    <s v="719000"/>
    <m/>
    <s v="County"/>
    <m/>
    <m/>
    <n v="1210"/>
    <n v="0"/>
    <n v="1210"/>
    <n v="834.71"/>
    <n v="0"/>
    <n v="452.81"/>
    <n v="452.81"/>
    <n v="452.8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93"/>
    <n v="22"/>
    <n v="2.3243999999999997E-2"/>
    <n v="10.525115639999999"/>
    <n v="10.26198774899999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1967"/>
    <m/>
    <m/>
    <m/>
    <s v="System Generated"/>
    <s v="Personal - v10 Conversion"/>
    <s v="WV-Mason-Outside Muni Personal (Ohio Power)"/>
    <s v="719000"/>
    <m/>
    <s v="County"/>
    <m/>
    <m/>
    <n v="2084"/>
    <n v="0"/>
    <n v="2084"/>
    <n v="1437.64"/>
    <n v="0"/>
    <n v="779.89"/>
    <n v="779.89"/>
    <n v="779.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94"/>
    <n v="22"/>
    <n v="2.3243999999999997E-2"/>
    <n v="18.127763159999997"/>
    <n v="17.674569080999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1968"/>
    <m/>
    <m/>
    <m/>
    <s v="System Generated"/>
    <s v="Personal - v10 Conversion"/>
    <s v="WV-Mason-Outside Muni Personal (Ohio Power)"/>
    <s v="719000"/>
    <m/>
    <s v="County"/>
    <m/>
    <m/>
    <n v="7086"/>
    <n v="0"/>
    <n v="7086"/>
    <n v="4888.24"/>
    <n v="0"/>
    <n v="2651.78"/>
    <n v="2651.78"/>
    <n v="2651.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95"/>
    <n v="22"/>
    <n v="2.3243999999999997E-2"/>
    <n v="61.637974319999998"/>
    <n v="60.09702496199999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1969"/>
    <m/>
    <m/>
    <m/>
    <s v="System Generated"/>
    <s v="Personal - v10 Conversion"/>
    <s v="WV-Mason-Outside Muni Personal (Ohio Power)"/>
    <s v="719000"/>
    <m/>
    <s v="County"/>
    <m/>
    <m/>
    <n v="519"/>
    <n v="0"/>
    <n v="519"/>
    <n v="358.03"/>
    <n v="0"/>
    <n v="194.22"/>
    <n v="194.22"/>
    <n v="194.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96"/>
    <n v="22"/>
    <n v="2.3243999999999997E-2"/>
    <n v="4.5144496799999994"/>
    <n v="4.4015884379999992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1970"/>
    <m/>
    <m/>
    <m/>
    <s v="System Generated"/>
    <s v="Personal - v10 Conversion"/>
    <s v="WV-Mason-Outside Muni Personal (Ohio Power)"/>
    <s v="719000"/>
    <m/>
    <s v="County"/>
    <m/>
    <m/>
    <n v="37816"/>
    <n v="0"/>
    <n v="37816"/>
    <n v="26087.18"/>
    <n v="0"/>
    <n v="14151.82"/>
    <n v="14151.82"/>
    <n v="14151.8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97"/>
    <n v="22"/>
    <n v="2.3243999999999997E-2"/>
    <n v="328.94490407999996"/>
    <n v="320.72128147799992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1971"/>
    <m/>
    <m/>
    <m/>
    <s v="System Generated"/>
    <s v="Personal - v10 Conversion"/>
    <s v="WV-Mason-Outside Muni Personal (Ohio Power)"/>
    <s v="719000"/>
    <m/>
    <s v="County"/>
    <m/>
    <m/>
    <n v="7995"/>
    <n v="0"/>
    <n v="7995"/>
    <n v="5515.31"/>
    <n v="0"/>
    <n v="2991.95"/>
    <n v="2991.95"/>
    <n v="2991.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98"/>
    <n v="22"/>
    <n v="2.3243999999999997E-2"/>
    <n v="69.544885799999989"/>
    <n v="67.806263654999981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1972"/>
    <m/>
    <m/>
    <m/>
    <s v="System Generated"/>
    <s v="Personal - v10 Conversion"/>
    <s v="WV-Mason-Outside Muni Personal (Ohio Power)"/>
    <s v="719000"/>
    <m/>
    <s v="County"/>
    <m/>
    <m/>
    <n v="12430"/>
    <n v="0"/>
    <n v="12430"/>
    <n v="8574.77"/>
    <n v="0"/>
    <n v="4651.66"/>
    <n v="4651.66"/>
    <n v="4651.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99"/>
    <n v="22"/>
    <n v="2.3243999999999997E-2"/>
    <n v="108.12318503999998"/>
    <n v="105.42010541399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1973"/>
    <m/>
    <m/>
    <m/>
    <s v="System Generated"/>
    <s v="Personal - v10 Conversion"/>
    <s v="WV-Mason-Outside Muni Personal (Ohio Power)"/>
    <s v="719000"/>
    <m/>
    <s v="County"/>
    <m/>
    <m/>
    <n v="5452"/>
    <n v="0"/>
    <n v="5452"/>
    <n v="3761.04"/>
    <n v="0"/>
    <n v="2040.3"/>
    <n v="2040.3"/>
    <n v="204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00"/>
    <n v="22"/>
    <n v="2.3243999999999997E-2"/>
    <n v="47.424733199999991"/>
    <n v="46.239114869999987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1974"/>
    <m/>
    <m/>
    <m/>
    <s v="System Generated"/>
    <s v="Personal - v10 Conversion"/>
    <s v="WV-Mason-Outside Muni Personal (Ohio Power)"/>
    <s v="719000"/>
    <m/>
    <s v="County"/>
    <m/>
    <m/>
    <n v="9528"/>
    <n v="0"/>
    <n v="9528"/>
    <n v="6572.84"/>
    <n v="0"/>
    <n v="3565.65"/>
    <n v="3565.65"/>
    <n v="3565.6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01"/>
    <n v="22"/>
    <n v="2.3243999999999997E-2"/>
    <n v="82.879968599999998"/>
    <n v="80.807969384999993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1975"/>
    <m/>
    <m/>
    <m/>
    <s v="System Generated"/>
    <s v="Personal - v10 Conversion"/>
    <s v="WV-Mason-Outside Muni Personal (Ohio Power)"/>
    <s v="719000"/>
    <m/>
    <s v="County"/>
    <m/>
    <m/>
    <n v="2505.29"/>
    <n v="0"/>
    <n v="2505.29"/>
    <n v="1728.26"/>
    <n v="0"/>
    <n v="937.55"/>
    <n v="937.55"/>
    <n v="937.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02"/>
    <n v="22"/>
    <n v="2.3243999999999997E-2"/>
    <n v="21.792412199999998"/>
    <n v="21.247601894999995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1976"/>
    <m/>
    <m/>
    <m/>
    <s v="System Generated"/>
    <s v="Personal - v10 Conversion"/>
    <s v="WV-Mason-Outside Muni Personal (Ohio Power)"/>
    <s v="719000"/>
    <m/>
    <s v="County"/>
    <m/>
    <m/>
    <n v="2118"/>
    <n v="0"/>
    <n v="2118"/>
    <n v="1461.09"/>
    <n v="0"/>
    <n v="792.61"/>
    <n v="792.61"/>
    <n v="792.6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03"/>
    <n v="22"/>
    <n v="2.3243999999999997E-2"/>
    <n v="18.423426839999998"/>
    <n v="17.962841168999997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1977"/>
    <m/>
    <m/>
    <m/>
    <s v="System Generated"/>
    <s v="Personal - v10 Conversion"/>
    <s v="WV-Mason-Outside Muni Personal (Ohio Power)"/>
    <s v="719000"/>
    <m/>
    <s v="County"/>
    <m/>
    <m/>
    <n v="466"/>
    <n v="0"/>
    <n v="466"/>
    <n v="321.47000000000003"/>
    <n v="0"/>
    <n v="174.39"/>
    <n v="174.39"/>
    <n v="174.3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04"/>
    <n v="22"/>
    <n v="2.3243999999999997E-2"/>
    <n v="4.053521159999999"/>
    <n v="3.9521831309999991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1978"/>
    <m/>
    <m/>
    <m/>
    <s v="System Generated"/>
    <s v="Personal - v10 Conversion"/>
    <s v="WV-Mason-Outside Muni Personal (Ohio Power)"/>
    <s v="719000"/>
    <m/>
    <s v="County"/>
    <m/>
    <m/>
    <n v="81497.39"/>
    <n v="0"/>
    <n v="81497.39"/>
    <n v="56220.58"/>
    <n v="0"/>
    <n v="30498.63"/>
    <n v="30498.63"/>
    <n v="30498.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05"/>
    <n v="22"/>
    <n v="2.3243999999999997E-2"/>
    <n v="708.91015571999992"/>
    <n v="691.18740182699992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1979"/>
    <m/>
    <m/>
    <m/>
    <s v="System Generated"/>
    <s v="Personal - v10 Conversion"/>
    <s v="WV-Mason-Outside Muni Personal (Ohio Power)"/>
    <s v="719000"/>
    <m/>
    <s v="County"/>
    <m/>
    <m/>
    <n v="74307.570000000007"/>
    <n v="0"/>
    <n v="74307.570000000007"/>
    <n v="51260.72"/>
    <n v="0"/>
    <n v="27808"/>
    <n v="27808"/>
    <n v="2780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06"/>
    <n v="22"/>
    <n v="2.3243999999999997E-2"/>
    <n v="646.36915199999987"/>
    <n v="630.20992319999982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1980"/>
    <m/>
    <m/>
    <m/>
    <s v="System Generated"/>
    <s v="Personal - v10 Conversion"/>
    <s v="WV-Mason-Outside Muni Personal (Ohio Power)"/>
    <s v="719000"/>
    <m/>
    <s v="County"/>
    <m/>
    <m/>
    <n v="176732.29"/>
    <n v="0"/>
    <n v="176732.29"/>
    <n v="121917.91"/>
    <n v="0"/>
    <n v="66138.23"/>
    <n v="66138.23"/>
    <n v="66138.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07"/>
    <n v="22"/>
    <n v="2.3243999999999997E-2"/>
    <n v="1537.3170181199998"/>
    <n v="1498.8840926669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1981"/>
    <m/>
    <m/>
    <m/>
    <s v="System Generated"/>
    <s v="Personal - v10 Conversion"/>
    <s v="WV-Mason-Outside Muni Personal (Ohio Power)"/>
    <s v="719000"/>
    <m/>
    <s v="County"/>
    <m/>
    <m/>
    <n v="8867"/>
    <n v="0"/>
    <n v="8867"/>
    <n v="6116.86"/>
    <n v="0"/>
    <n v="3318.28"/>
    <n v="3318.28"/>
    <n v="3318.2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08"/>
    <n v="22"/>
    <n v="2.3243999999999997E-2"/>
    <n v="77.130100319999997"/>
    <n v="75.201847811999997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1982"/>
    <m/>
    <m/>
    <m/>
    <s v="System Generated"/>
    <s v="Personal - v10 Conversion"/>
    <s v="WV-Mason-Outside Muni Personal (Ohio Power)"/>
    <s v="719000"/>
    <m/>
    <s v="County"/>
    <m/>
    <m/>
    <n v="40612.519999999997"/>
    <n v="0"/>
    <n v="40612.519999999997"/>
    <n v="28016.35"/>
    <n v="0"/>
    <n v="15198.36"/>
    <n v="15198.36"/>
    <n v="15198.3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09"/>
    <n v="22"/>
    <n v="2.3243999999999997E-2"/>
    <n v="353.27067983999996"/>
    <n v="344.43891284399996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1983"/>
    <m/>
    <m/>
    <m/>
    <s v="System Generated"/>
    <s v="Personal - v10 Conversion"/>
    <s v="WV-Mason-Outside Muni Personal (Ohio Power)"/>
    <s v="719000"/>
    <m/>
    <s v="County"/>
    <m/>
    <m/>
    <n v="945"/>
    <n v="0"/>
    <n v="945"/>
    <n v="651.9"/>
    <n v="0"/>
    <n v="353.64"/>
    <n v="353.64"/>
    <n v="353.6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10"/>
    <n v="22"/>
    <n v="2.3243999999999997E-2"/>
    <n v="8.220008159999999"/>
    <n v="8.0145079559999992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1984"/>
    <m/>
    <m/>
    <m/>
    <s v="System Generated"/>
    <s v="Personal - v10 Conversion"/>
    <s v="WV-Mason-Outside Muni Personal (Ohio Power)"/>
    <s v="719000"/>
    <m/>
    <s v="County"/>
    <m/>
    <m/>
    <n v="12664"/>
    <n v="0"/>
    <n v="12664"/>
    <n v="8736.2000000000007"/>
    <n v="0"/>
    <n v="4739.2299999999996"/>
    <n v="4739.2299999999996"/>
    <n v="4739.22999999999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11"/>
    <n v="22"/>
    <n v="2.3243999999999997E-2"/>
    <n v="110.15866211999997"/>
    <n v="107.40469556699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1985"/>
    <m/>
    <m/>
    <m/>
    <s v="System Generated"/>
    <s v="Personal - v10 Conversion"/>
    <s v="WV-Mason-Outside Muni Personal (Ohio Power)"/>
    <s v="719000"/>
    <m/>
    <s v="County"/>
    <m/>
    <m/>
    <n v="219423.22"/>
    <n v="0"/>
    <n v="219423.22"/>
    <n v="151368.04"/>
    <n v="0"/>
    <n v="82114.38"/>
    <n v="82114.38"/>
    <n v="82114.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12"/>
    <n v="22"/>
    <n v="2.3243999999999997E-2"/>
    <n v="1908.6666487199998"/>
    <n v="1860.9499825019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1986"/>
    <m/>
    <m/>
    <m/>
    <s v="System Generated"/>
    <s v="Personal - v10 Conversion"/>
    <s v="WV-Mason-Outside Muni Personal (Ohio Power)"/>
    <s v="719000"/>
    <m/>
    <s v="County"/>
    <m/>
    <m/>
    <n v="17500.650000000001"/>
    <n v="0"/>
    <n v="17500.650000000001"/>
    <n v="12072.74"/>
    <n v="0"/>
    <n v="6549.24"/>
    <n v="6549.24"/>
    <n v="6549.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13"/>
    <n v="22"/>
    <n v="2.3243999999999997E-2"/>
    <n v="152.23053455999997"/>
    <n v="148.42477119599997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1987"/>
    <m/>
    <m/>
    <m/>
    <s v="System Generated"/>
    <s v="Personal - v10 Conversion"/>
    <s v="WV-Mason-Outside Muni Personal (Ohio Power)"/>
    <s v="719000"/>
    <m/>
    <s v="County"/>
    <m/>
    <m/>
    <n v="37065.629999999997"/>
    <n v="0"/>
    <n v="37065.629999999997"/>
    <n v="25569.54"/>
    <n v="0"/>
    <n v="13871.01"/>
    <n v="13871.01"/>
    <n v="13871.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14"/>
    <n v="22"/>
    <n v="2.3243999999999997E-2"/>
    <n v="322.41775643999995"/>
    <n v="314.35731252899996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1988"/>
    <m/>
    <m/>
    <m/>
    <s v="System Generated"/>
    <s v="Personal - v10 Conversion"/>
    <s v="WV-Mason-Outside Muni Personal (Ohio Power)"/>
    <s v="719000"/>
    <m/>
    <s v="County"/>
    <m/>
    <m/>
    <n v="21951.31"/>
    <n v="0"/>
    <n v="21951.31"/>
    <n v="15143"/>
    <n v="0"/>
    <n v="8214.7999999999993"/>
    <n v="8214.7999999999993"/>
    <n v="8214.79999999999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15"/>
    <n v="22"/>
    <n v="2.3243999999999997E-2"/>
    <n v="190.94481119999995"/>
    <n v="186.17119091999996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1989"/>
    <m/>
    <m/>
    <m/>
    <s v="System Generated"/>
    <s v="Personal - v10 Conversion"/>
    <s v="WV-Mason-Outside Muni Personal (Ohio Power)"/>
    <s v="719000"/>
    <m/>
    <s v="County"/>
    <m/>
    <m/>
    <n v="44145.24"/>
    <n v="0"/>
    <n v="44145.24"/>
    <n v="30453.38"/>
    <n v="0"/>
    <n v="16520.400000000001"/>
    <n v="16520.400000000001"/>
    <n v="16520.4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16"/>
    <n v="22"/>
    <n v="2.3243999999999997E-2"/>
    <n v="384.00017759999997"/>
    <n v="374.40017315999995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1990"/>
    <m/>
    <m/>
    <m/>
    <s v="System Generated"/>
    <s v="Personal - v10 Conversion"/>
    <s v="WV-Mason-Outside Muni Personal (Ohio Power)"/>
    <s v="719000"/>
    <m/>
    <s v="County"/>
    <m/>
    <m/>
    <n v="9919.3799999999992"/>
    <n v="0"/>
    <n v="9919.3799999999992"/>
    <n v="6842.84"/>
    <n v="0"/>
    <n v="3712.12"/>
    <n v="3712.12"/>
    <n v="3712.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17"/>
    <n v="22"/>
    <n v="2.3243999999999997E-2"/>
    <n v="86.284517279999989"/>
    <n v="84.127404347999985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1991"/>
    <m/>
    <m/>
    <m/>
    <s v="System Generated"/>
    <s v="Personal - v10 Conversion"/>
    <s v="WV-Mason-Outside Muni Personal (Ohio Power)"/>
    <s v="719000"/>
    <m/>
    <s v="County"/>
    <m/>
    <m/>
    <n v="16427.37"/>
    <n v="0"/>
    <n v="16427.37"/>
    <n v="11332.34"/>
    <n v="0"/>
    <n v="6147.59"/>
    <n v="6147.59"/>
    <n v="6147.5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18"/>
    <n v="22"/>
    <n v="2.3243999999999997E-2"/>
    <n v="142.89458195999998"/>
    <n v="139.32221741099997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1992"/>
    <m/>
    <m/>
    <m/>
    <s v="System Generated"/>
    <s v="Personal - v10 Conversion"/>
    <s v="WV-Mason-Outside Muni Personal (Ohio Power)"/>
    <s v="719000"/>
    <m/>
    <s v="County"/>
    <m/>
    <m/>
    <n v="16395.05"/>
    <n v="0"/>
    <n v="16395.05"/>
    <n v="11310.05"/>
    <n v="0"/>
    <n v="6135.49"/>
    <n v="6135.49"/>
    <n v="6135.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19"/>
    <n v="22"/>
    <n v="2.3243999999999997E-2"/>
    <n v="142.61332955999998"/>
    <n v="139.04799632099997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1993"/>
    <m/>
    <m/>
    <m/>
    <s v="System Generated"/>
    <s v="Personal - v10 Conversion"/>
    <s v="WV-Mason-Outside Muni Personal (Ohio Power)"/>
    <s v="719000"/>
    <m/>
    <s v="County"/>
    <m/>
    <m/>
    <n v="13767.35"/>
    <n v="0"/>
    <n v="13767.35"/>
    <n v="9497.34"/>
    <n v="0"/>
    <n v="5152.13"/>
    <n v="5152.13"/>
    <n v="5152.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20"/>
    <n v="22"/>
    <n v="2.3243999999999997E-2"/>
    <n v="119.75610971999998"/>
    <n v="116.76220697699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1994"/>
    <m/>
    <m/>
    <m/>
    <s v="System Generated"/>
    <s v="Personal - v10 Conversion"/>
    <s v="WV-Mason-Outside Muni Personal (Ohio Power)"/>
    <s v="719000"/>
    <m/>
    <s v="County"/>
    <m/>
    <m/>
    <n v="32873.15"/>
    <n v="0"/>
    <n v="32873.15"/>
    <n v="22677.38"/>
    <n v="0"/>
    <n v="12302.06"/>
    <n v="12302.06"/>
    <n v="12302.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21"/>
    <n v="22"/>
    <n v="2.3243999999999997E-2"/>
    <n v="285.94908263999997"/>
    <n v="278.80035557399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1995"/>
    <m/>
    <m/>
    <m/>
    <s v="System Generated"/>
    <s v="Personal - v10 Conversion"/>
    <s v="WV-Mason-Outside Muni Personal (Ohio Power)"/>
    <s v="719000"/>
    <m/>
    <s v="County"/>
    <m/>
    <m/>
    <n v="17714.55"/>
    <n v="0"/>
    <n v="17714.55"/>
    <n v="12220.3"/>
    <n v="0"/>
    <n v="6629.29"/>
    <n v="6629.29"/>
    <n v="6629.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22"/>
    <n v="22"/>
    <n v="2.3243999999999997E-2"/>
    <n v="154.09121675999998"/>
    <n v="150.23893634099997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1996"/>
    <m/>
    <m/>
    <m/>
    <s v="System Generated"/>
    <s v="Personal - v10 Conversion"/>
    <s v="WV-Mason-Outside Muni Personal (Ohio Power)"/>
    <s v="719000"/>
    <m/>
    <s v="County"/>
    <m/>
    <m/>
    <n v="4481.55"/>
    <n v="0"/>
    <n v="4481.55"/>
    <n v="3091.58"/>
    <n v="0"/>
    <n v="1677.13"/>
    <n v="1677.13"/>
    <n v="1677.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23"/>
    <n v="22"/>
    <n v="2.3243999999999997E-2"/>
    <n v="38.983209719999998"/>
    <n v="38.00862947699999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1997"/>
    <m/>
    <m/>
    <m/>
    <s v="System Generated"/>
    <s v="Personal - v10 Conversion"/>
    <s v="WV-Mason-Outside Muni Personal (Ohio Power)"/>
    <s v="719000"/>
    <m/>
    <s v="County"/>
    <m/>
    <m/>
    <n v="45004.480000000003"/>
    <n v="0"/>
    <n v="45004.480000000003"/>
    <n v="31046.12"/>
    <n v="0"/>
    <n v="16841.95"/>
    <n v="16841.95"/>
    <n v="16841.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24"/>
    <n v="22"/>
    <n v="2.3243999999999997E-2"/>
    <n v="391.47428579999996"/>
    <n v="381.68742865499996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1998"/>
    <m/>
    <m/>
    <m/>
    <s v="System Generated"/>
    <s v="Personal - v10 Conversion"/>
    <s v="WV-Mason-Outside Muni Personal (Ohio Power)"/>
    <s v="719000"/>
    <m/>
    <s v="County"/>
    <m/>
    <m/>
    <n v="9340.16"/>
    <n v="0"/>
    <n v="9340.16"/>
    <n v="6443.26"/>
    <n v="0"/>
    <n v="3495.35"/>
    <n v="3495.35"/>
    <n v="3495.3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25"/>
    <n v="22"/>
    <n v="2.3243999999999997E-2"/>
    <n v="81.245915399999987"/>
    <n v="79.214767514999991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1999"/>
    <m/>
    <m/>
    <m/>
    <s v="System Generated"/>
    <s v="Personal - v10 Conversion"/>
    <s v="WV-Mason-Outside Muni Personal (Ohio Power)"/>
    <s v="719000"/>
    <m/>
    <s v="County"/>
    <m/>
    <m/>
    <n v="4698.25"/>
    <n v="0"/>
    <n v="4698.25"/>
    <n v="3241.06"/>
    <n v="0"/>
    <n v="1758.22"/>
    <n v="1758.22"/>
    <n v="1758.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26"/>
    <n v="22"/>
    <n v="2.3243999999999997E-2"/>
    <n v="40.868065679999994"/>
    <n v="39.8463640379999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2000"/>
    <m/>
    <m/>
    <m/>
    <s v="System Generated"/>
    <s v="Personal - v10 Conversion"/>
    <s v="WV-Mason-Outside Muni Personal (Ohio Power)"/>
    <s v="719000"/>
    <m/>
    <s v="County"/>
    <m/>
    <m/>
    <n v="6415.53"/>
    <n v="0"/>
    <n v="6415.53"/>
    <n v="4425.72"/>
    <n v="0"/>
    <n v="2400.87"/>
    <n v="2400.87"/>
    <n v="2400.8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27"/>
    <n v="22"/>
    <n v="2.3243999999999997E-2"/>
    <n v="55.805822279999994"/>
    <n v="54.410676722999995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2001"/>
    <m/>
    <m/>
    <m/>
    <s v="System Generated"/>
    <s v="Personal - v10 Conversion"/>
    <s v="WV-Mason-Outside Muni Personal (Ohio Power)"/>
    <s v="719000"/>
    <m/>
    <s v="County"/>
    <m/>
    <m/>
    <n v="55219.14"/>
    <n v="0"/>
    <n v="55219.14"/>
    <n v="38092.65"/>
    <n v="0"/>
    <n v="20664.560000000001"/>
    <n v="20664.560000000001"/>
    <n v="20664.56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29"/>
    <n v="22"/>
    <n v="2.3243999999999997E-2"/>
    <n v="480.32703263999997"/>
    <n v="468.31885682399997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2002"/>
    <m/>
    <m/>
    <m/>
    <s v="System Generated"/>
    <s v="Personal - v10 Conversion"/>
    <s v="WV-Mason-Outside Muni Personal (Ohio Power)"/>
    <s v="719000"/>
    <m/>
    <s v="County"/>
    <m/>
    <m/>
    <n v="54437.64"/>
    <n v="0"/>
    <n v="54437.64"/>
    <n v="37553.54"/>
    <n v="0"/>
    <n v="20372.11"/>
    <n v="20372.11"/>
    <n v="20372.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30"/>
    <n v="22"/>
    <n v="2.3243999999999997E-2"/>
    <n v="473.52932483999996"/>
    <n v="461.69109171899993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2003"/>
    <m/>
    <m/>
    <m/>
    <s v="System Generated"/>
    <s v="Personal - v10 Conversion"/>
    <s v="WV-Mason-Outside Muni Personal (Ohio Power)"/>
    <s v="719000"/>
    <m/>
    <s v="County"/>
    <m/>
    <m/>
    <n v="61289.02"/>
    <n v="0"/>
    <n v="61289.02"/>
    <n v="42279.93"/>
    <n v="0"/>
    <n v="22936.09"/>
    <n v="22936.09"/>
    <n v="22936.0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31"/>
    <n v="22"/>
    <n v="2.3243999999999997E-2"/>
    <n v="533.12647595999999"/>
    <n v="519.79831406099993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2004"/>
    <m/>
    <m/>
    <m/>
    <s v="System Generated"/>
    <s v="Personal - v10 Conversion"/>
    <s v="WV-Mason-Outside Muni Personal (Ohio Power)"/>
    <s v="719000"/>
    <m/>
    <s v="County"/>
    <m/>
    <m/>
    <n v="81371.839999999997"/>
    <n v="0"/>
    <n v="81371.839999999997"/>
    <n v="56133.97"/>
    <n v="0"/>
    <n v="30451.65"/>
    <n v="30451.65"/>
    <n v="30451.6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32"/>
    <n v="22"/>
    <n v="2.3243999999999997E-2"/>
    <n v="707.81815259999996"/>
    <n v="690.122698784999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2005"/>
    <m/>
    <m/>
    <m/>
    <s v="System Generated"/>
    <s v="Personal - v10 Conversion"/>
    <s v="WV-Mason-Outside Muni Personal (Ohio Power)"/>
    <s v="719000"/>
    <m/>
    <s v="County"/>
    <m/>
    <m/>
    <n v="32900.07"/>
    <n v="0"/>
    <n v="32900.07"/>
    <n v="22695.95"/>
    <n v="0"/>
    <n v="12312.14"/>
    <n v="12312.14"/>
    <n v="12312.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33"/>
    <n v="22"/>
    <n v="2.3243999999999997E-2"/>
    <n v="286.18338215999995"/>
    <n v="279.02879760599996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2006"/>
    <m/>
    <m/>
    <m/>
    <s v="System Generated"/>
    <s v="Personal - v10 Conversion"/>
    <s v="WV-Mason-Outside Muni Personal (Ohio Power)"/>
    <s v="719000"/>
    <m/>
    <s v="County"/>
    <m/>
    <m/>
    <n v="164477.73000000001"/>
    <n v="0"/>
    <n v="164477.73000000001"/>
    <n v="113464.16"/>
    <n v="0"/>
    <n v="61552.22"/>
    <n v="61552.22"/>
    <n v="61552.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34"/>
    <n v="22"/>
    <n v="2.3243999999999997E-2"/>
    <n v="1430.7198016799998"/>
    <n v="1394.951806637999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2007"/>
    <m/>
    <m/>
    <m/>
    <s v="System Generated"/>
    <s v="Personal - v10 Conversion"/>
    <s v="WV-Mason-Outside Muni Personal (Ohio Power)"/>
    <s v="719000"/>
    <m/>
    <s v="County"/>
    <m/>
    <m/>
    <n v="161046.98000000001"/>
    <n v="0"/>
    <n v="161046.98000000001"/>
    <n v="111097.47"/>
    <n v="0"/>
    <n v="60268.34"/>
    <n v="60268.34"/>
    <n v="60268.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36"/>
    <n v="22"/>
    <n v="2.3243999999999997E-2"/>
    <n v="1400.8772949599997"/>
    <n v="1365.8553625859997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2008"/>
    <m/>
    <m/>
    <m/>
    <s v="System Generated"/>
    <s v="Personal - v10 Conversion"/>
    <s v="WV-Mason-Outside Muni Personal (Ohio Power)"/>
    <s v="719000"/>
    <m/>
    <s v="County"/>
    <m/>
    <m/>
    <n v="829833.16"/>
    <n v="0"/>
    <n v="829833.16"/>
    <n v="572456.36"/>
    <n v="0"/>
    <n v="310547.06"/>
    <n v="310547.06"/>
    <n v="310547.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68687"/>
    <n v="22"/>
    <n v="2.3243999999999997E-2"/>
    <n v="7218.355862639999"/>
    <n v="7037.8969660739986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2009"/>
    <m/>
    <m/>
    <m/>
    <s v="System Generated"/>
    <s v="Personal - v10 Conversion"/>
    <s v="WV-Mason-Outside Muni Personal (Ohio Power)"/>
    <s v="719000"/>
    <m/>
    <s v="County"/>
    <m/>
    <m/>
    <n v="465529.3"/>
    <n v="0"/>
    <n v="465529.3"/>
    <n v="321143.12"/>
    <n v="0"/>
    <n v="174214.25"/>
    <n v="174214.25"/>
    <n v="174214.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401"/>
    <n v="22"/>
    <n v="2.3243999999999997E-2"/>
    <n v="4049.4360269999997"/>
    <n v="3948.2001263249995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2010"/>
    <m/>
    <m/>
    <m/>
    <s v="System Generated"/>
    <s v="Personal - v10 Conversion"/>
    <s v="WV-Mason-Outside Muni Personal (Ohio Power)"/>
    <s v="719000"/>
    <m/>
    <s v="County"/>
    <m/>
    <m/>
    <n v="283056.28999999998"/>
    <n v="0"/>
    <n v="283056.28999999998"/>
    <n v="195265"/>
    <n v="0"/>
    <n v="105927.67999999999"/>
    <n v="105927.67999999999"/>
    <n v="105927.67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28"/>
    <n v="22"/>
    <n v="2.3243999999999997E-2"/>
    <n v="2462.1829939199997"/>
    <n v="2400.6284190719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1600 - Misc Pwr Plant Equip-Coal"/>
    <x v="10"/>
    <s v="Impr/Pers Prop"/>
    <n v="2011"/>
    <m/>
    <m/>
    <m/>
    <s v="System Generated"/>
    <s v="Personal - v10 Conversion"/>
    <s v="WV-Mason-Outside Muni Personal (Ohio Power)"/>
    <s v="719000"/>
    <m/>
    <s v="County"/>
    <m/>
    <m/>
    <n v="13279.18"/>
    <n v="0"/>
    <n v="13279.18"/>
    <n v="9160.58"/>
    <n v="0"/>
    <n v="4969.45"/>
    <n v="4969.45"/>
    <n v="4969.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849"/>
    <n v="22"/>
    <n v="2.3243999999999997E-2"/>
    <n v="115.50989579999998"/>
    <n v="112.62214840499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5200 - Structures and Improvements"/>
    <x v="17"/>
    <s v="Impr/Pers Prop"/>
    <n v="1950"/>
    <m/>
    <m/>
    <m/>
    <s v="System Generated"/>
    <s v="Personal - v10 Conversion"/>
    <s v="WV-Mason-Outside Muni Personal (Ohio Power)"/>
    <s v="719000"/>
    <m/>
    <s v="County"/>
    <m/>
    <m/>
    <n v="34371.480000000003"/>
    <n v="0"/>
    <n v="34371.480000000003"/>
    <n v="23711"/>
    <n v="0"/>
    <n v="12862.78"/>
    <n v="12862.78"/>
    <n v="12862.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408"/>
    <n v="22"/>
    <n v="2.3243999999999997E-2"/>
    <n v="298.98245831999998"/>
    <n v="291.507896862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5200 - Structures and Improvements"/>
    <x v="17"/>
    <s v="Impr/Pers Prop"/>
    <n v="1952"/>
    <m/>
    <m/>
    <m/>
    <s v="System Generated"/>
    <s v="Personal - v10 Conversion"/>
    <s v="WV-Mason-Outside Muni Personal (Ohio Power)"/>
    <s v="719000"/>
    <m/>
    <s v="County"/>
    <m/>
    <m/>
    <n v="180.21"/>
    <n v="0"/>
    <n v="180.21"/>
    <n v="124.32"/>
    <n v="0"/>
    <n v="67.44"/>
    <n v="67.44"/>
    <n v="67.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409"/>
    <n v="22"/>
    <n v="2.3243999999999997E-2"/>
    <n v="1.5675753599999998"/>
    <n v="1.5283859759999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5200 - Structures and Improvements"/>
    <x v="17"/>
    <s v="Impr/Pers Prop"/>
    <n v="1953"/>
    <m/>
    <m/>
    <m/>
    <s v="System Generated"/>
    <s v="Personal - v10 Conversion"/>
    <s v="WV-Mason-Outside Muni Personal (Ohio Power)"/>
    <s v="719000"/>
    <m/>
    <s v="County"/>
    <m/>
    <m/>
    <n v="20841.41"/>
    <n v="0"/>
    <n v="20841.41"/>
    <n v="14377.35"/>
    <n v="0"/>
    <n v="7799.45"/>
    <n v="7799.45"/>
    <n v="7799.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410"/>
    <n v="22"/>
    <n v="2.3243999999999997E-2"/>
    <n v="181.29041579999998"/>
    <n v="176.75815540499997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5200 - Structures and Improvements"/>
    <x v="17"/>
    <s v="Impr/Pers Prop"/>
    <n v="1959"/>
    <m/>
    <m/>
    <m/>
    <s v="System Generated"/>
    <s v="Personal - v10 Conversion"/>
    <s v="WV-Mason-Outside Muni Personal (Ohio Power)"/>
    <s v="719000"/>
    <m/>
    <s v="County"/>
    <m/>
    <m/>
    <n v="1433.73"/>
    <n v="0"/>
    <n v="1433.73"/>
    <n v="989.05"/>
    <n v="0"/>
    <n v="536.54"/>
    <n v="536.54"/>
    <n v="536.5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411"/>
    <n v="22"/>
    <n v="2.3243999999999997E-2"/>
    <n v="12.471335759999997"/>
    <n v="12.159552365999996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5200 - Structures and Improvements"/>
    <x v="17"/>
    <s v="Impr/Pers Prop"/>
    <n v="1960"/>
    <m/>
    <m/>
    <m/>
    <s v="System Generated"/>
    <s v="Personal - v10 Conversion"/>
    <s v="WV-Mason-Outside Muni Personal (Ohio Power)"/>
    <s v="719000"/>
    <m/>
    <s v="County"/>
    <m/>
    <m/>
    <n v="2844.72"/>
    <n v="0"/>
    <n v="2844.72"/>
    <n v="1962.42"/>
    <n v="0"/>
    <n v="1064.58"/>
    <n v="1064.58"/>
    <n v="1064.5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412"/>
    <n v="22"/>
    <n v="2.3243999999999997E-2"/>
    <n v="24.745097519999995"/>
    <n v="24.126470081999994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5200 - Structures and Improvements"/>
    <x v="17"/>
    <s v="Impr/Pers Prop"/>
    <n v="1962"/>
    <m/>
    <m/>
    <m/>
    <s v="System Generated"/>
    <s v="Personal - v10 Conversion"/>
    <s v="WV-Mason-Outside Muni Personal (Ohio Power)"/>
    <s v="719000"/>
    <m/>
    <s v="County"/>
    <m/>
    <m/>
    <n v="473.55"/>
    <n v="0"/>
    <n v="473.55"/>
    <n v="326.68"/>
    <n v="0"/>
    <n v="177.22"/>
    <n v="177.22"/>
    <n v="177.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413"/>
    <n v="22"/>
    <n v="2.3243999999999997E-2"/>
    <n v="4.1193016799999995"/>
    <n v="4.0163191379999992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5200 - Structures and Improvements"/>
    <x v="17"/>
    <s v="Impr/Pers Prop"/>
    <n v="1971"/>
    <m/>
    <m/>
    <m/>
    <s v="System Generated"/>
    <s v="Personal - v10 Conversion"/>
    <s v="WV-Mason-Outside Muni Personal (Ohio Power)"/>
    <s v="719000"/>
    <m/>
    <s v="County"/>
    <m/>
    <m/>
    <n v="676.5"/>
    <n v="0"/>
    <n v="676.5"/>
    <n v="466.68"/>
    <n v="0"/>
    <n v="253.17"/>
    <n v="253.17"/>
    <n v="253.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414"/>
    <n v="22"/>
    <n v="2.3243999999999997E-2"/>
    <n v="5.8846834799999987"/>
    <n v="5.737566392999998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5200 - Structures and Improvements"/>
    <x v="17"/>
    <s v="Impr/Pers Prop"/>
    <n v="1973"/>
    <m/>
    <m/>
    <m/>
    <s v="System Generated"/>
    <s v="Personal - v10 Conversion"/>
    <s v="WV-Mason-Outside Muni Personal (Ohio Power)"/>
    <s v="719000"/>
    <m/>
    <s v="County"/>
    <m/>
    <m/>
    <n v="900.3"/>
    <n v="0"/>
    <n v="900.3"/>
    <n v="621.07000000000005"/>
    <n v="0"/>
    <n v="336.92"/>
    <n v="336.92"/>
    <n v="336.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415"/>
    <n v="22"/>
    <n v="2.3243999999999997E-2"/>
    <n v="7.8313684799999992"/>
    <n v="7.635584267999998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5300 - Station Equipment"/>
    <x v="5"/>
    <s v="Impr/Pers Prop"/>
    <n v="1950"/>
    <m/>
    <m/>
    <m/>
    <s v="System Generated"/>
    <s v="Personal - v10 Conversion"/>
    <s v="WV-Mason-Outside Muni Personal (Ohio Power)"/>
    <s v="719000"/>
    <m/>
    <s v="County"/>
    <m/>
    <m/>
    <n v="115799.01"/>
    <n v="0"/>
    <n v="115799.01"/>
    <n v="79883.38"/>
    <n v="0"/>
    <n v="43335.27"/>
    <n v="43335.27"/>
    <n v="43335.2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422"/>
    <n v="22"/>
    <n v="2.3243999999999997E-2"/>
    <n v="1007.2850158799998"/>
    <n v="982.1028904829997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5300 - Station Equipment"/>
    <x v="5"/>
    <s v="Impr/Pers Prop"/>
    <n v="1953"/>
    <m/>
    <m/>
    <m/>
    <s v="System Generated"/>
    <s v="Personal - v10 Conversion"/>
    <s v="WV-Mason-Outside Muni Personal (Ohio Power)"/>
    <s v="719000"/>
    <m/>
    <s v="County"/>
    <m/>
    <m/>
    <n v="37077.18"/>
    <n v="0"/>
    <n v="37077.18"/>
    <n v="25577.51"/>
    <n v="0"/>
    <n v="13875.33"/>
    <n v="13875.33"/>
    <n v="13875.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423"/>
    <n v="22"/>
    <n v="2.3243999999999997E-2"/>
    <n v="322.51817051999996"/>
    <n v="314.45521625699996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5300 - Station Equipment"/>
    <x v="5"/>
    <s v="Impr/Pers Prop"/>
    <n v="1954"/>
    <m/>
    <m/>
    <m/>
    <s v="System Generated"/>
    <s v="Personal - v10 Conversion"/>
    <s v="WV-Mason-Outside Muni Personal (Ohio Power)"/>
    <s v="719000"/>
    <m/>
    <s v="County"/>
    <m/>
    <m/>
    <n v="158404.65"/>
    <n v="0"/>
    <n v="158404.65"/>
    <n v="109274.68"/>
    <n v="0"/>
    <n v="59279.51"/>
    <n v="59279.51"/>
    <n v="59279.5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424"/>
    <n v="22"/>
    <n v="2.3243999999999997E-2"/>
    <n v="1377.8929304399999"/>
    <n v="1343.4456071789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5300 - Station Equipment"/>
    <x v="5"/>
    <s v="Impr/Pers Prop"/>
    <n v="1959"/>
    <m/>
    <m/>
    <m/>
    <s v="System Generated"/>
    <s v="Personal - v10 Conversion"/>
    <s v="WV-Mason-Outside Muni Personal (Ohio Power)"/>
    <s v="719000"/>
    <m/>
    <s v="County"/>
    <m/>
    <m/>
    <n v="91434.06"/>
    <n v="0"/>
    <n v="91434.06"/>
    <n v="63075.34"/>
    <n v="0"/>
    <n v="34217.21"/>
    <n v="34217.21"/>
    <n v="34217.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425"/>
    <n v="22"/>
    <n v="2.3243999999999997E-2"/>
    <n v="795.34482923999985"/>
    <n v="775.4612085089997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5300 - Station Equipment"/>
    <x v="5"/>
    <s v="Impr/Pers Prop"/>
    <n v="1960"/>
    <m/>
    <m/>
    <m/>
    <s v="System Generated"/>
    <s v="Personal - v10 Conversion"/>
    <s v="WV-Mason-Outside Muni Personal (Ohio Power)"/>
    <s v="719000"/>
    <m/>
    <s v="County"/>
    <m/>
    <m/>
    <n v="254034.01"/>
    <n v="0"/>
    <n v="254034.01"/>
    <n v="175244.12"/>
    <n v="0"/>
    <n v="95066.72"/>
    <n v="95066.72"/>
    <n v="95066.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426"/>
    <n v="22"/>
    <n v="2.3243999999999997E-2"/>
    <n v="2209.7308396799999"/>
    <n v="2154.48756868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5300 - Station Equipment"/>
    <x v="5"/>
    <s v="Impr/Pers Prop"/>
    <n v="2008"/>
    <m/>
    <m/>
    <m/>
    <s v="System Generated"/>
    <s v="Personal - v10 Conversion"/>
    <s v="WV-Mason-Outside Muni Personal (Ohio Power)"/>
    <s v="719000"/>
    <m/>
    <s v="County"/>
    <m/>
    <m/>
    <n v="34294.879999999997"/>
    <n v="0"/>
    <n v="34294.879999999997"/>
    <n v="23658.16"/>
    <n v="0"/>
    <n v="12834.12"/>
    <n v="12834.12"/>
    <n v="12834.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433"/>
    <n v="22"/>
    <n v="2.3243999999999997E-2"/>
    <n v="298.31628527999999"/>
    <n v="290.85837814799999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5300 - Station Equipment"/>
    <x v="5"/>
    <s v="Impr/Pers Prop"/>
    <n v="2010"/>
    <m/>
    <m/>
    <m/>
    <s v="System Generated"/>
    <s v="Personal - v10 Conversion"/>
    <s v="WV-Mason-Outside Muni Personal (Ohio Power)"/>
    <s v="719000"/>
    <m/>
    <s v="County"/>
    <m/>
    <m/>
    <n v="11394.82"/>
    <n v="0"/>
    <n v="11394.82"/>
    <n v="7860.66"/>
    <n v="0"/>
    <n v="4264.26"/>
    <n v="4264.26"/>
    <n v="4264.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78"/>
    <n v="22"/>
    <n v="2.3243999999999997E-2"/>
    <n v="99.118459439999995"/>
    <n v="96.640497953999997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8910 - Land Rights"/>
    <x v="32"/>
    <s v="Impr/Pers Prop"/>
    <n v="1958"/>
    <m/>
    <m/>
    <m/>
    <s v="System Generated"/>
    <s v="Personal - v10 Conversion"/>
    <s v="WV-Mason-Outside Muni Personal (Ohio Power)"/>
    <s v="719000"/>
    <m/>
    <s v="County"/>
    <m/>
    <m/>
    <n v="774"/>
    <n v="0"/>
    <n v="774"/>
    <n v="774"/>
    <n v="0"/>
    <n v="419.88"/>
    <n v="419.88"/>
    <n v="419.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61"/>
    <n v="22"/>
    <n v="2.3243999999999997E-2"/>
    <n v="9.7596907199999983"/>
    <n v="9.515698451999998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9000 - Structures and Improvements"/>
    <x v="18"/>
    <s v="Impr/Pers Prop"/>
    <n v="1958"/>
    <m/>
    <m/>
    <m/>
    <s v="System Generated"/>
    <s v="Personal - v10 Conversion"/>
    <s v="WV-Mason-Outside Muni Personal (Ohio Power)"/>
    <s v="719000"/>
    <m/>
    <s v="County"/>
    <m/>
    <m/>
    <n v="3828"/>
    <n v="0"/>
    <n v="3828"/>
    <n v="2640.73"/>
    <n v="0"/>
    <n v="1432.55"/>
    <n v="1432.55"/>
    <n v="1432.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62"/>
    <n v="22"/>
    <n v="2.3243999999999997E-2"/>
    <n v="33.298192199999995"/>
    <n v="32.465737394999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9000 - Structures and Improvements"/>
    <x v="18"/>
    <s v="Impr/Pers Prop"/>
    <n v="1975"/>
    <m/>
    <m/>
    <m/>
    <s v="System Generated"/>
    <s v="Personal - v10 Conversion"/>
    <s v="WV-Mason-Outside Muni Personal (Ohio Power)"/>
    <s v="719000"/>
    <m/>
    <s v="County"/>
    <m/>
    <m/>
    <n v="-70.88"/>
    <n v="0"/>
    <n v="-70.88"/>
    <n v="-48.9"/>
    <n v="0"/>
    <n v="-26.53"/>
    <n v="-26.53"/>
    <n v="-26.5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63"/>
    <n v="22"/>
    <n v="2.3243999999999997E-2"/>
    <n v="-0.6166633199999999"/>
    <n v="-0.60124673699999986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9100 - Office Furniture, Equipment"/>
    <x v="19"/>
    <s v="Impr/Pers Prop"/>
    <n v="2006"/>
    <m/>
    <m/>
    <m/>
    <s v="System Generated"/>
    <s v="Personal - v10 Conversion"/>
    <s v="WV-Mason-Outside Muni Personal (Ohio Power)"/>
    <s v="719000"/>
    <m/>
    <s v="County"/>
    <m/>
    <m/>
    <n v="20392.63"/>
    <n v="0"/>
    <n v="20392.63"/>
    <n v="14067.76"/>
    <n v="0"/>
    <n v="7631.5"/>
    <n v="7631.5"/>
    <n v="7631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64"/>
    <n v="22"/>
    <n v="2.3243999999999997E-2"/>
    <n v="177.38658599999997"/>
    <n v="172.95192134999996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9100 - Office Furniture, Equipment"/>
    <x v="19"/>
    <s v="Impr/Pers Prop"/>
    <n v="2007"/>
    <m/>
    <m/>
    <m/>
    <s v="System Generated"/>
    <s v="Personal - v10 Conversion"/>
    <s v="WV-Mason-Outside Muni Personal (Ohio Power)"/>
    <s v="719000"/>
    <m/>
    <s v="County"/>
    <m/>
    <m/>
    <n v="35596.39"/>
    <n v="0"/>
    <n v="35596.39"/>
    <n v="24556"/>
    <n v="0"/>
    <n v="13321.18"/>
    <n v="13321.18"/>
    <n v="13321.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68691"/>
    <n v="22"/>
    <n v="2.3243999999999997E-2"/>
    <n v="309.63750791999996"/>
    <n v="301.89657022199998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9100 - Office Furniture, Equipment"/>
    <x v="19"/>
    <s v="Impr/Pers Prop"/>
    <n v="2008"/>
    <m/>
    <m/>
    <m/>
    <s v="System Generated"/>
    <s v="Personal - v10 Conversion"/>
    <s v="WV-Mason-Outside Muni Personal (Ohio Power)"/>
    <s v="719000"/>
    <m/>
    <s v="County"/>
    <m/>
    <m/>
    <n v="65898.48"/>
    <n v="0"/>
    <n v="65898.48"/>
    <n v="45459.75"/>
    <n v="0"/>
    <n v="24661.08"/>
    <n v="24661.08"/>
    <n v="24661.0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68692"/>
    <n v="22"/>
    <n v="2.3243999999999997E-2"/>
    <n v="573.22214351999992"/>
    <n v="558.89158993199987"/>
  </r>
  <r>
    <s v="2012 Merged Tax Year"/>
    <s v="2012 Actuals"/>
    <x v="0"/>
    <x v="2"/>
    <x v="0"/>
    <x v="6"/>
    <s v="WV-Mason-Outside Muni Personal (Ohio Power)"/>
    <x v="8"/>
    <x v="23"/>
    <s v="1010001 Plant In Service"/>
    <s v="Regulated"/>
    <s v="39700 - Communication Equipment"/>
    <x v="6"/>
    <s v="Impr/Pers Prop"/>
    <n v="2002"/>
    <m/>
    <m/>
    <m/>
    <s v="System Generated"/>
    <s v="Personal - v10 Conversion"/>
    <s v="WV-Mason-Outside Muni Personal (Ohio Power)"/>
    <s v="719000"/>
    <m/>
    <s v="County"/>
    <m/>
    <m/>
    <n v="14487.86"/>
    <n v="0"/>
    <n v="14487.86"/>
    <n v="9994.3799999999992"/>
    <n v="0"/>
    <n v="5421.77"/>
    <n v="5421.77"/>
    <n v="5421.7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66"/>
    <n v="22"/>
    <n v="2.3243999999999997E-2"/>
    <n v="126.02362187999999"/>
    <n v="122.87303133299999"/>
  </r>
  <r>
    <s v="2012 Merged Tax Year"/>
    <s v="2012 Actuals"/>
    <x v="0"/>
    <x v="2"/>
    <x v="0"/>
    <x v="6"/>
    <s v="WV-Mason-Outside Muni Personal (Ohio Power)"/>
    <x v="8"/>
    <x v="23"/>
    <s v="1060001 Completd Constr not Classif"/>
    <s v="Regulated"/>
    <s v="31100 - Structures, Improvemnt-Coal"/>
    <x v="14"/>
    <s v="Impr/Pers Prop"/>
    <n v="1999"/>
    <m/>
    <m/>
    <m/>
    <s v="System Generated"/>
    <s v="Personal - v10 Conversion"/>
    <s v="WV-Mason-Outside Muni Personal (Ohio Power)"/>
    <s v="719000"/>
    <m/>
    <s v="County"/>
    <m/>
    <m/>
    <n v="30524"/>
    <n v="0"/>
    <n v="30524"/>
    <n v="21056.83"/>
    <n v="0"/>
    <n v="11422.94"/>
    <n v="11422.94"/>
    <n v="11422.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00"/>
    <n v="22"/>
    <n v="2.3243999999999997E-2"/>
    <n v="265.51481736"/>
    <n v="258.87694692600002"/>
  </r>
  <r>
    <s v="2012 Merged Tax Year"/>
    <s v="2012 Actuals"/>
    <x v="0"/>
    <x v="2"/>
    <x v="0"/>
    <x v="6"/>
    <s v="WV-Mason-Outside Muni Personal (Ohio Power)"/>
    <x v="8"/>
    <x v="23"/>
    <s v="1060001 Completd Constr not Classif"/>
    <s v="Regulated"/>
    <s v="31100 - Structures, Improvemnt-Coal"/>
    <x v="14"/>
    <s v="Impr/Pers Prop"/>
    <n v="2010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183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3"/>
    <s v="1060001 Completd Constr not Classif"/>
    <s v="Regulated"/>
    <s v="31200 - Boiler Plant Equip-Coal"/>
    <x v="8"/>
    <s v="Impr/Pers Prop"/>
    <n v="1998"/>
    <m/>
    <m/>
    <m/>
    <s v="System Generated"/>
    <s v="Personal - v10 Conversion"/>
    <s v="WV-Mason-Outside Muni Personal (Ohio Power)"/>
    <s v="719000"/>
    <m/>
    <s v="County"/>
    <m/>
    <m/>
    <n v="10338.620000000001"/>
    <n v="0"/>
    <n v="10338.620000000001"/>
    <n v="7132.05"/>
    <n v="0"/>
    <n v="3869.01"/>
    <n v="3869.01"/>
    <n v="3869.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58"/>
    <n v="22"/>
    <n v="2.3243999999999997E-2"/>
    <n v="89.931268439999997"/>
    <n v="87.682986728999992"/>
  </r>
  <r>
    <s v="2012 Merged Tax Year"/>
    <s v="2012 Actuals"/>
    <x v="0"/>
    <x v="2"/>
    <x v="0"/>
    <x v="6"/>
    <s v="WV-Mason-Outside Muni Personal (Ohio Power)"/>
    <x v="8"/>
    <x v="23"/>
    <s v="1060001 Completd Constr not Classif"/>
    <s v="Regulated"/>
    <s v="31200 - Boiler Plant Equip-Coal"/>
    <x v="8"/>
    <s v="Impr/Pers Prop"/>
    <n v="1999"/>
    <m/>
    <m/>
    <m/>
    <s v="System Generated"/>
    <s v="Personal - v10 Conversion"/>
    <s v="WV-Mason-Outside Muni Personal (Ohio Power)"/>
    <s v="719000"/>
    <m/>
    <s v="County"/>
    <m/>
    <m/>
    <n v="590988.35"/>
    <n v="0"/>
    <n v="590988.35"/>
    <n v="407690.44"/>
    <n v="0"/>
    <n v="221164.58"/>
    <n v="221164.58"/>
    <n v="221164.5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60"/>
    <n v="22"/>
    <n v="2.3243999999999997E-2"/>
    <n v="5140.7494975199988"/>
    <n v="5012.2307600819986"/>
  </r>
  <r>
    <s v="2012 Merged Tax Year"/>
    <s v="2012 Actuals"/>
    <x v="0"/>
    <x v="2"/>
    <x v="0"/>
    <x v="6"/>
    <s v="WV-Mason-Outside Muni Personal (Ohio Power)"/>
    <x v="8"/>
    <x v="23"/>
    <s v="1060001 Completd Constr not Classif"/>
    <s v="Regulated"/>
    <s v="31200 - Boiler Plant Equip-Coal"/>
    <x v="8"/>
    <s v="Impr/Pers Prop"/>
    <n v="2000"/>
    <m/>
    <m/>
    <m/>
    <s v="System Generated"/>
    <s v="Personal - v10 Conversion"/>
    <s v="WV-Mason-Outside Muni Personal (Ohio Power)"/>
    <s v="719000"/>
    <m/>
    <s v="County"/>
    <m/>
    <m/>
    <n v="182421.31"/>
    <n v="0"/>
    <n v="182421.31"/>
    <n v="125842.45"/>
    <n v="0"/>
    <n v="68267.22"/>
    <n v="68267.22"/>
    <n v="68267.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562"/>
    <n v="22"/>
    <n v="2.3243999999999997E-2"/>
    <n v="1586.8032616799999"/>
    <n v="1547.1331801379999"/>
  </r>
  <r>
    <s v="2012 Merged Tax Year"/>
    <s v="2012 Actuals"/>
    <x v="0"/>
    <x v="2"/>
    <x v="0"/>
    <x v="6"/>
    <s v="WV-Mason-Outside Muni Personal (Ohio Power)"/>
    <x v="8"/>
    <x v="23"/>
    <s v="1060001 Completd Constr not Classif"/>
    <s v="Regulated"/>
    <s v="31200 - Boiler Plant Equip-Coal"/>
    <x v="8"/>
    <s v="Impr/Pers Prop"/>
    <n v="2010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194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3"/>
    <s v="1060001 Completd Constr not Classif"/>
    <s v="Regulated"/>
    <s v="31200 - Boiler Plant Equip-Coal"/>
    <x v="8"/>
    <s v="Impr/Pers Prop"/>
    <n v="2011"/>
    <m/>
    <m/>
    <m/>
    <s v="System Generated"/>
    <s v="Personal - v10 Conversion"/>
    <s v="WV-Mason-Outside Muni Personal (Ohio Power)"/>
    <s v="719000"/>
    <m/>
    <s v="County"/>
    <m/>
    <m/>
    <n v="66471.25"/>
    <n v="0"/>
    <n v="66471.25"/>
    <n v="45854.87"/>
    <n v="0"/>
    <n v="24875.43"/>
    <n v="24875.43"/>
    <n v="24875.4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723"/>
    <n v="22"/>
    <n v="2.3243999999999997E-2"/>
    <n v="578.20449491999989"/>
    <n v="563.74938254699987"/>
  </r>
  <r>
    <s v="2012 Merged Tax Year"/>
    <s v="2012 Actuals"/>
    <x v="0"/>
    <x v="2"/>
    <x v="0"/>
    <x v="6"/>
    <s v="WV-Mason-Outside Muni Personal (Ohio Power)"/>
    <x v="8"/>
    <x v="23"/>
    <s v="1060001 Completd Constr not Classif"/>
    <s v="Regulated"/>
    <s v="31400 - Turbogenerator Units-Coal"/>
    <x v="16"/>
    <s v="Impr/Pers Prop"/>
    <n v="1999"/>
    <m/>
    <m/>
    <m/>
    <s v="System Generated"/>
    <s v="Personal - v10 Conversion"/>
    <s v="WV-Mason-Outside Muni Personal (Ohio Power)"/>
    <s v="719000"/>
    <m/>
    <s v="County"/>
    <m/>
    <m/>
    <n v="118947.56"/>
    <n v="0"/>
    <n v="118947.56"/>
    <n v="82055.39"/>
    <n v="0"/>
    <n v="44513.54"/>
    <n v="44513.54"/>
    <n v="44513.5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621"/>
    <n v="22"/>
    <n v="2.3243999999999997E-2"/>
    <n v="1034.6727237599998"/>
    <n v="1008.8059056659998"/>
  </r>
  <r>
    <s v="2012 Merged Tax Year"/>
    <s v="2012 Actuals"/>
    <x v="0"/>
    <x v="2"/>
    <x v="0"/>
    <x v="6"/>
    <s v="WV-Mason-Outside Muni Personal (Ohio Power)"/>
    <x v="8"/>
    <x v="23"/>
    <s v="1060001 Completd Constr not Classif"/>
    <s v="Regulated"/>
    <s v="31400 - Turbogenerator Units-Coal"/>
    <x v="16"/>
    <s v="Impr/Pers Prop"/>
    <n v="2010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08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3"/>
    <s v="1060001 Completd Constr not Classif"/>
    <s v="Regulated"/>
    <s v="31400 - Turbogenerator Units-Coal"/>
    <x v="16"/>
    <s v="Impr/Pers Prop"/>
    <n v="2011"/>
    <m/>
    <m/>
    <m/>
    <s v="System Generated"/>
    <s v="Personal - v10 Conversion"/>
    <s v="WV-Mason-Outside Muni Personal (Ohio Power)"/>
    <s v="719000"/>
    <m/>
    <s v="County"/>
    <m/>
    <m/>
    <n v="535696.73"/>
    <n v="0"/>
    <n v="535696.73"/>
    <n v="369547.78"/>
    <n v="0"/>
    <n v="200472.89"/>
    <n v="200472.89"/>
    <n v="200472.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762"/>
    <n v="22"/>
    <n v="2.3243999999999997E-2"/>
    <n v="4659.7918551599996"/>
    <n v="4543.2970587809996"/>
  </r>
  <r>
    <s v="2012 Merged Tax Year"/>
    <s v="2012 Actuals"/>
    <x v="0"/>
    <x v="2"/>
    <x v="0"/>
    <x v="6"/>
    <s v="WV-Mason-Outside Muni Personal (Ohio Power)"/>
    <x v="8"/>
    <x v="23"/>
    <s v="1060001 Completd Constr not Classif"/>
    <s v="Regulated"/>
    <s v="31500 - Accessory Elect Equip-Coal"/>
    <x v="9"/>
    <s v="Impr/Pers Prop"/>
    <n v="2010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19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3"/>
    <s v="1060001 Completd Constr not Classif"/>
    <s v="Regulated"/>
    <s v="31600 - Misc Pwr Plant Equip-Coal"/>
    <x v="10"/>
    <s v="Impr/Pers Prop"/>
    <n v="2000"/>
    <m/>
    <m/>
    <m/>
    <s v="System Generated"/>
    <s v="Personal - v10 Conversion"/>
    <s v="WV-Mason-Outside Muni Personal (Ohio Power)"/>
    <s v="719000"/>
    <m/>
    <s v="County"/>
    <m/>
    <m/>
    <n v="16427.89"/>
    <n v="0"/>
    <n v="16427.89"/>
    <n v="11332.7"/>
    <n v="0"/>
    <n v="6147.78"/>
    <n v="6147.78"/>
    <n v="6147.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28"/>
    <n v="22"/>
    <n v="2.3243999999999997E-2"/>
    <n v="142.89899831999998"/>
    <n v="139.32652336199996"/>
  </r>
  <r>
    <s v="2012 Merged Tax Year"/>
    <s v="2012 Actuals"/>
    <x v="0"/>
    <x v="2"/>
    <x v="0"/>
    <x v="6"/>
    <s v="WV-Mason-Outside Muni Personal (Ohio Power)"/>
    <x v="8"/>
    <x v="23"/>
    <s v="1060001 Completd Constr not Classif"/>
    <s v="Regulated"/>
    <s v="31600 - Misc Pwr Plant Equip-Coal"/>
    <x v="10"/>
    <s v="Impr/Pers Prop"/>
    <n v="2010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34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3"/>
    <s v="1060001 Completd Constr not Classif"/>
    <s v="Regulated"/>
    <s v="31600 - Misc Pwr Plant Equip-Coal"/>
    <x v="10"/>
    <s v="Impr/Pers Prop"/>
    <n v="2011"/>
    <m/>
    <m/>
    <m/>
    <s v="System Generated"/>
    <s v="Personal - v10 Conversion"/>
    <s v="WV-Mason-Outside Muni Personal (Ohio Power)"/>
    <s v="719000"/>
    <m/>
    <s v="County"/>
    <m/>
    <m/>
    <n v="24634.58"/>
    <n v="0"/>
    <n v="24634.58"/>
    <n v="16994.05"/>
    <n v="0"/>
    <n v="9218.9599999999991"/>
    <n v="9218.9599999999991"/>
    <n v="9218.959999999999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853"/>
    <n v="22"/>
    <n v="2.3243999999999997E-2"/>
    <n v="214.28550623999996"/>
    <n v="208.92836858399997"/>
  </r>
  <r>
    <s v="2012 Merged Tax Year"/>
    <s v="2012 Actuals"/>
    <x v="0"/>
    <x v="2"/>
    <x v="0"/>
    <x v="6"/>
    <s v="WV-Mason-Outside Muni Personal (Ohio Power)"/>
    <x v="8"/>
    <x v="23"/>
    <s v="1510001 Fuel Stock - Coal"/>
    <s v="Regulated"/>
    <m/>
    <x v="21"/>
    <s v="Impr/Pers Prop"/>
    <m/>
    <m/>
    <m/>
    <m/>
    <s v="User Input (Ledger)"/>
    <s v="Personal - v10 Conversion"/>
    <s v="WV-Mason-Outside Muni Personal (Ohio Power)"/>
    <s v="719000"/>
    <m/>
    <s v="County"/>
    <m/>
    <m/>
    <n v="7674166.0300000003"/>
    <n v="0"/>
    <n v="7674166.0300000003"/>
    <n v="7674166.0300000003"/>
    <m/>
    <n v="4163094.17"/>
    <n v="4163094.17"/>
    <n v="4163094.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427667"/>
    <n v="22"/>
    <n v="2.3243999999999997E-2"/>
    <n v="96766.960887479989"/>
    <n v="94347.78686529299"/>
  </r>
  <r>
    <s v="2012 Merged Tax Year"/>
    <s v="2012 Actuals"/>
    <x v="0"/>
    <x v="2"/>
    <x v="0"/>
    <x v="6"/>
    <s v="WV-Mason-Outside Muni Personal (Ohio Power)"/>
    <x v="8"/>
    <x v="23"/>
    <s v="1540001 Materials &amp; Suppl-Regular"/>
    <s v="Regulated"/>
    <m/>
    <x v="22"/>
    <s v="Impr/Pers Prop"/>
    <m/>
    <m/>
    <m/>
    <m/>
    <s v="User Input (Ledger)"/>
    <s v="Personal - v10 Conversion"/>
    <s v="WV-Mason-Outside Muni Personal (Ohio Power)"/>
    <s v="719000"/>
    <m/>
    <s v="County"/>
    <m/>
    <m/>
    <n v="7309014.21"/>
    <n v="0"/>
    <n v="7309014.21"/>
    <n v="7309014.21"/>
    <m/>
    <n v="3965006.01"/>
    <n v="3965006.01"/>
    <n v="3965006.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427662"/>
    <n v="22"/>
    <n v="2.3243999999999997E-2"/>
    <n v="92162.599696439982"/>
    <n v="89858.534704028978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100 - Structures, Improvemnt-Coal"/>
    <x v="14"/>
    <s v="Impr/Pers Prop"/>
    <n v="1960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13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100 - Structures, Improvemnt-Coal"/>
    <x v="14"/>
    <s v="Impr/Pers Prop"/>
    <n v="1977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14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100 - Structures, Improvemnt-Coal"/>
    <x v="14"/>
    <s v="Impr/Pers Prop"/>
    <n v="1978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15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100 - Structures, Improvemnt-Coal"/>
    <x v="14"/>
    <s v="Impr/Pers Prop"/>
    <n v="1979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16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100 - Structures, Improvemnt-Coal"/>
    <x v="14"/>
    <s v="Impr/Pers Prop"/>
    <n v="1980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17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100 - Structures, Improvemnt-Coal"/>
    <x v="14"/>
    <s v="Impr/Pers Prop"/>
    <n v="1982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18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100 - Structures, Improvemnt-Coal"/>
    <x v="14"/>
    <s v="Impr/Pers Prop"/>
    <n v="1986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19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100 - Structures, Improvemnt-Coal"/>
    <x v="14"/>
    <s v="Impr/Pers Prop"/>
    <n v="1987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20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100 - Structures, Improvemnt-Coal"/>
    <x v="14"/>
    <s v="Impr/Pers Prop"/>
    <n v="1988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21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100 - Structures, Improvemnt-Coal"/>
    <x v="14"/>
    <s v="Impr/Pers Prop"/>
    <n v="1989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22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100 - Structures, Improvemnt-Coal"/>
    <x v="14"/>
    <s v="Impr/Pers Prop"/>
    <n v="1990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23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100 - Structures, Improvemnt-Coal"/>
    <x v="14"/>
    <s v="Impr/Pers Prop"/>
    <n v="1991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24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100 - Structures, Improvemnt-Coal"/>
    <x v="14"/>
    <s v="Impr/Pers Prop"/>
    <n v="1992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25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100 - Structures, Improvemnt-Coal"/>
    <x v="14"/>
    <s v="Impr/Pers Prop"/>
    <n v="1994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26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100 - Structures, Improvemnt-Coal"/>
    <x v="14"/>
    <s v="Impr/Pers Prop"/>
    <n v="1995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27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100 - Structures, Improvemnt-Coal"/>
    <x v="14"/>
    <s v="Impr/Pers Prop"/>
    <n v="1996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28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100 - Structures, Improvemnt-Coal"/>
    <x v="14"/>
    <s v="Impr/Pers Prop"/>
    <n v="1997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29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100 - Structures, Improvemnt-Coal"/>
    <x v="14"/>
    <s v="Impr/Pers Prop"/>
    <n v="1998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30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100 - Structures, Improvemnt-Coal"/>
    <x v="14"/>
    <s v="Impr/Pers Prop"/>
    <n v="1999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31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100 - Structures, Improvemnt-Coal"/>
    <x v="14"/>
    <s v="Impr/Pers Prop"/>
    <n v="2000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32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100 - Structures, Improvemnt-Coal"/>
    <x v="14"/>
    <s v="Impr/Pers Prop"/>
    <n v="2003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33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100 - Structures, Improvemnt-Coal"/>
    <x v="14"/>
    <s v="Impr/Pers Prop"/>
    <n v="2004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34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100 - Structures, Improvemnt-Coal"/>
    <x v="14"/>
    <s v="Impr/Pers Prop"/>
    <n v="2006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35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100 - Structures, Improvemnt-Coal"/>
    <x v="14"/>
    <s v="Impr/Pers Prop"/>
    <n v="2009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42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200 - Boiler Plant Equip-Coal"/>
    <x v="8"/>
    <s v="Impr/Pers Prop"/>
    <n v="1960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48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200 - Boiler Plant Equip-Coal"/>
    <x v="8"/>
    <s v="Impr/Pers Prop"/>
    <n v="1975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49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200 - Boiler Plant Equip-Coal"/>
    <x v="8"/>
    <s v="Impr/Pers Prop"/>
    <n v="1977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50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200 - Boiler Plant Equip-Coal"/>
    <x v="8"/>
    <s v="Impr/Pers Prop"/>
    <n v="1978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51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200 - Boiler Plant Equip-Coal"/>
    <x v="8"/>
    <s v="Impr/Pers Prop"/>
    <n v="1979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52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200 - Boiler Plant Equip-Coal"/>
    <x v="8"/>
    <s v="Impr/Pers Prop"/>
    <n v="1980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53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200 - Boiler Plant Equip-Coal"/>
    <x v="8"/>
    <s v="Impr/Pers Prop"/>
    <n v="1981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54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200 - Boiler Plant Equip-Coal"/>
    <x v="8"/>
    <s v="Impr/Pers Prop"/>
    <n v="1982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55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200 - Boiler Plant Equip-Coal"/>
    <x v="8"/>
    <s v="Impr/Pers Prop"/>
    <n v="1983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56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200 - Boiler Plant Equip-Coal"/>
    <x v="8"/>
    <s v="Impr/Pers Prop"/>
    <n v="1984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57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200 - Boiler Plant Equip-Coal"/>
    <x v="8"/>
    <s v="Impr/Pers Prop"/>
    <n v="1985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58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200 - Boiler Plant Equip-Coal"/>
    <x v="8"/>
    <s v="Impr/Pers Prop"/>
    <n v="1986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59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200 - Boiler Plant Equip-Coal"/>
    <x v="8"/>
    <s v="Impr/Pers Prop"/>
    <n v="1987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60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200 - Boiler Plant Equip-Coal"/>
    <x v="8"/>
    <s v="Impr/Pers Prop"/>
    <n v="1988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61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200 - Boiler Plant Equip-Coal"/>
    <x v="8"/>
    <s v="Impr/Pers Prop"/>
    <n v="1989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62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200 - Boiler Plant Equip-Coal"/>
    <x v="8"/>
    <s v="Impr/Pers Prop"/>
    <n v="1990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63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200 - Boiler Plant Equip-Coal"/>
    <x v="8"/>
    <s v="Impr/Pers Prop"/>
    <n v="1991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64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200 - Boiler Plant Equip-Coal"/>
    <x v="8"/>
    <s v="Impr/Pers Prop"/>
    <n v="1992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65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200 - Boiler Plant Equip-Coal"/>
    <x v="8"/>
    <s v="Impr/Pers Prop"/>
    <n v="1993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66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200 - Boiler Plant Equip-Coal"/>
    <x v="8"/>
    <s v="Impr/Pers Prop"/>
    <n v="1994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67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200 - Boiler Plant Equip-Coal"/>
    <x v="8"/>
    <s v="Impr/Pers Prop"/>
    <n v="1995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68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200 - Boiler Plant Equip-Coal"/>
    <x v="8"/>
    <s v="Impr/Pers Prop"/>
    <n v="1996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69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200 - Boiler Plant Equip-Coal"/>
    <x v="8"/>
    <s v="Impr/Pers Prop"/>
    <n v="1997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70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200 - Boiler Plant Equip-Coal"/>
    <x v="8"/>
    <s v="Impr/Pers Prop"/>
    <n v="1998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71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200 - Boiler Plant Equip-Coal"/>
    <x v="8"/>
    <s v="Impr/Pers Prop"/>
    <n v="1999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72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200 - Boiler Plant Equip-Coal"/>
    <x v="8"/>
    <s v="Impr/Pers Prop"/>
    <n v="2000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73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200 - Boiler Plant Equip-Coal"/>
    <x v="8"/>
    <s v="Impr/Pers Prop"/>
    <n v="2001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74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200 - Boiler Plant Equip-Coal"/>
    <x v="8"/>
    <s v="Impr/Pers Prop"/>
    <n v="2002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75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200 - Boiler Plant Equip-Coal"/>
    <x v="8"/>
    <s v="Impr/Pers Prop"/>
    <n v="2003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76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200 - Boiler Plant Equip-Coal"/>
    <x v="8"/>
    <s v="Impr/Pers Prop"/>
    <n v="2004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77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200 - Boiler Plant Equip-Coal"/>
    <x v="8"/>
    <s v="Impr/Pers Prop"/>
    <n v="2005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78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200 - Boiler Plant Equip-Coal"/>
    <x v="8"/>
    <s v="Impr/Pers Prop"/>
    <n v="2006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80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200 - Boiler Plant Equip-Coal"/>
    <x v="8"/>
    <s v="Impr/Pers Prop"/>
    <n v="2008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83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200 - Boiler Plant Equip-Coal"/>
    <x v="8"/>
    <s v="Impr/Pers Prop"/>
    <n v="2009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292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200 - Boiler Plant Equip-Coal"/>
    <x v="8"/>
    <s v="Impr/Pers Prop"/>
    <n v="2010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190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200 - Boiler Plant Equip-Coal"/>
    <x v="8"/>
    <s v="Impr/Pers Prop"/>
    <n v="2011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718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400 - Turbogenerator Units-Coal"/>
    <x v="16"/>
    <s v="Impr/Pers Prop"/>
    <n v="1960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00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400 - Turbogenerator Units-Coal"/>
    <x v="16"/>
    <s v="Impr/Pers Prop"/>
    <n v="1978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01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400 - Turbogenerator Units-Coal"/>
    <x v="16"/>
    <s v="Impr/Pers Prop"/>
    <n v="1979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02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400 - Turbogenerator Units-Coal"/>
    <x v="16"/>
    <s v="Impr/Pers Prop"/>
    <n v="1980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03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400 - Turbogenerator Units-Coal"/>
    <x v="16"/>
    <s v="Impr/Pers Prop"/>
    <n v="1982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04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400 - Turbogenerator Units-Coal"/>
    <x v="16"/>
    <s v="Impr/Pers Prop"/>
    <n v="1984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05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400 - Turbogenerator Units-Coal"/>
    <x v="16"/>
    <s v="Impr/Pers Prop"/>
    <n v="1985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06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400 - Turbogenerator Units-Coal"/>
    <x v="16"/>
    <s v="Impr/Pers Prop"/>
    <n v="1986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07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400 - Turbogenerator Units-Coal"/>
    <x v="16"/>
    <s v="Impr/Pers Prop"/>
    <n v="1987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08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400 - Turbogenerator Units-Coal"/>
    <x v="16"/>
    <s v="Impr/Pers Prop"/>
    <n v="1988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09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400 - Turbogenerator Units-Coal"/>
    <x v="16"/>
    <s v="Impr/Pers Prop"/>
    <n v="1989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10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400 - Turbogenerator Units-Coal"/>
    <x v="16"/>
    <s v="Impr/Pers Prop"/>
    <n v="1990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11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400 - Turbogenerator Units-Coal"/>
    <x v="16"/>
    <s v="Impr/Pers Prop"/>
    <n v="1991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12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400 - Turbogenerator Units-Coal"/>
    <x v="16"/>
    <s v="Impr/Pers Prop"/>
    <n v="1992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13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400 - Turbogenerator Units-Coal"/>
    <x v="16"/>
    <s v="Impr/Pers Prop"/>
    <n v="1993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14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400 - Turbogenerator Units-Coal"/>
    <x v="16"/>
    <s v="Impr/Pers Prop"/>
    <n v="1994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15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400 - Turbogenerator Units-Coal"/>
    <x v="16"/>
    <s v="Impr/Pers Prop"/>
    <n v="1995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16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400 - Turbogenerator Units-Coal"/>
    <x v="16"/>
    <s v="Impr/Pers Prop"/>
    <n v="1996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17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400 - Turbogenerator Units-Coal"/>
    <x v="16"/>
    <s v="Impr/Pers Prop"/>
    <n v="1997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18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400 - Turbogenerator Units-Coal"/>
    <x v="16"/>
    <s v="Impr/Pers Prop"/>
    <n v="1998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19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400 - Turbogenerator Units-Coal"/>
    <x v="16"/>
    <s v="Impr/Pers Prop"/>
    <n v="1999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20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400 - Turbogenerator Units-Coal"/>
    <x v="16"/>
    <s v="Impr/Pers Prop"/>
    <n v="2000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21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400 - Turbogenerator Units-Coal"/>
    <x v="16"/>
    <s v="Impr/Pers Prop"/>
    <n v="2001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22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400 - Turbogenerator Units-Coal"/>
    <x v="16"/>
    <s v="Impr/Pers Prop"/>
    <n v="2003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23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400 - Turbogenerator Units-Coal"/>
    <x v="16"/>
    <s v="Impr/Pers Prop"/>
    <n v="2006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24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400 - Turbogenerator Units-Coal"/>
    <x v="16"/>
    <s v="Impr/Pers Prop"/>
    <n v="2009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199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400 - Turbogenerator Units-Coal"/>
    <x v="16"/>
    <s v="Impr/Pers Prop"/>
    <n v="2010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04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500 - Accessory Elect Equip-Coal"/>
    <x v="9"/>
    <s v="Impr/Pers Prop"/>
    <n v="1960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34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500 - Accessory Elect Equip-Coal"/>
    <x v="9"/>
    <s v="Impr/Pers Prop"/>
    <n v="1978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35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500 - Accessory Elect Equip-Coal"/>
    <x v="9"/>
    <s v="Impr/Pers Prop"/>
    <n v="1979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36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500 - Accessory Elect Equip-Coal"/>
    <x v="9"/>
    <s v="Impr/Pers Prop"/>
    <n v="1980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37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500 - Accessory Elect Equip-Coal"/>
    <x v="9"/>
    <s v="Impr/Pers Prop"/>
    <n v="1982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38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500 - Accessory Elect Equip-Coal"/>
    <x v="9"/>
    <s v="Impr/Pers Prop"/>
    <n v="1983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39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500 - Accessory Elect Equip-Coal"/>
    <x v="9"/>
    <s v="Impr/Pers Prop"/>
    <n v="1984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40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500 - Accessory Elect Equip-Coal"/>
    <x v="9"/>
    <s v="Impr/Pers Prop"/>
    <n v="1986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41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500 - Accessory Elect Equip-Coal"/>
    <x v="9"/>
    <s v="Impr/Pers Prop"/>
    <n v="1987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42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500 - Accessory Elect Equip-Coal"/>
    <x v="9"/>
    <s v="Impr/Pers Prop"/>
    <n v="1988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43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500 - Accessory Elect Equip-Coal"/>
    <x v="9"/>
    <s v="Impr/Pers Prop"/>
    <n v="1989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44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500 - Accessory Elect Equip-Coal"/>
    <x v="9"/>
    <s v="Impr/Pers Prop"/>
    <n v="1991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45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500 - Accessory Elect Equip-Coal"/>
    <x v="9"/>
    <s v="Impr/Pers Prop"/>
    <n v="1992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46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500 - Accessory Elect Equip-Coal"/>
    <x v="9"/>
    <s v="Impr/Pers Prop"/>
    <n v="1993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47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500 - Accessory Elect Equip-Coal"/>
    <x v="9"/>
    <s v="Impr/Pers Prop"/>
    <n v="1994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48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500 - Accessory Elect Equip-Coal"/>
    <x v="9"/>
    <s v="Impr/Pers Prop"/>
    <n v="1995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49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500 - Accessory Elect Equip-Coal"/>
    <x v="9"/>
    <s v="Impr/Pers Prop"/>
    <n v="1996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50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500 - Accessory Elect Equip-Coal"/>
    <x v="9"/>
    <s v="Impr/Pers Prop"/>
    <n v="1997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51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500 - Accessory Elect Equip-Coal"/>
    <x v="9"/>
    <s v="Impr/Pers Prop"/>
    <n v="1998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52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500 - Accessory Elect Equip-Coal"/>
    <x v="9"/>
    <s v="Impr/Pers Prop"/>
    <n v="1999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53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500 - Accessory Elect Equip-Coal"/>
    <x v="9"/>
    <s v="Impr/Pers Prop"/>
    <n v="2000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54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500 - Accessory Elect Equip-Coal"/>
    <x v="9"/>
    <s v="Impr/Pers Prop"/>
    <n v="2003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55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500 - Accessory Elect Equip-Coal"/>
    <x v="9"/>
    <s v="Impr/Pers Prop"/>
    <n v="2005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56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500 - Accessory Elect Equip-Coal"/>
    <x v="9"/>
    <s v="Impr/Pers Prop"/>
    <n v="2009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64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500 - Accessory Elect Equip-Coal"/>
    <x v="9"/>
    <s v="Impr/Pers Prop"/>
    <n v="2010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14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500 - Accessory Elect Equip-Coal"/>
    <x v="9"/>
    <s v="Impr/Pers Prop"/>
    <n v="2011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798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600 - Misc Pwr Plant Equip-Coal"/>
    <x v="10"/>
    <s v="Impr/Pers Prop"/>
    <n v="1960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70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600 - Misc Pwr Plant Equip-Coal"/>
    <x v="10"/>
    <s v="Impr/Pers Prop"/>
    <n v="1978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71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600 - Misc Pwr Plant Equip-Coal"/>
    <x v="10"/>
    <s v="Impr/Pers Prop"/>
    <n v="1979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72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600 - Misc Pwr Plant Equip-Coal"/>
    <x v="10"/>
    <s v="Impr/Pers Prop"/>
    <n v="1980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73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600 - Misc Pwr Plant Equip-Coal"/>
    <x v="10"/>
    <s v="Impr/Pers Prop"/>
    <n v="1982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74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600 - Misc Pwr Plant Equip-Coal"/>
    <x v="10"/>
    <s v="Impr/Pers Prop"/>
    <n v="1984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75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600 - Misc Pwr Plant Equip-Coal"/>
    <x v="10"/>
    <s v="Impr/Pers Prop"/>
    <n v="1985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76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600 - Misc Pwr Plant Equip-Coal"/>
    <x v="10"/>
    <s v="Impr/Pers Prop"/>
    <n v="1986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77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600 - Misc Pwr Plant Equip-Coal"/>
    <x v="10"/>
    <s v="Impr/Pers Prop"/>
    <n v="1987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78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600 - Misc Pwr Plant Equip-Coal"/>
    <x v="10"/>
    <s v="Impr/Pers Prop"/>
    <n v="1988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79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600 - Misc Pwr Plant Equip-Coal"/>
    <x v="10"/>
    <s v="Impr/Pers Prop"/>
    <n v="1989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80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600 - Misc Pwr Plant Equip-Coal"/>
    <x v="10"/>
    <s v="Impr/Pers Prop"/>
    <n v="1990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81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600 - Misc Pwr Plant Equip-Coal"/>
    <x v="10"/>
    <s v="Impr/Pers Prop"/>
    <n v="1991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82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600 - Misc Pwr Plant Equip-Coal"/>
    <x v="10"/>
    <s v="Impr/Pers Prop"/>
    <n v="1992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83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600 - Misc Pwr Plant Equip-Coal"/>
    <x v="10"/>
    <s v="Impr/Pers Prop"/>
    <n v="1993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84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600 - Misc Pwr Plant Equip-Coal"/>
    <x v="10"/>
    <s v="Impr/Pers Prop"/>
    <n v="1994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85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600 - Misc Pwr Plant Equip-Coal"/>
    <x v="10"/>
    <s v="Impr/Pers Prop"/>
    <n v="1995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86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600 - Misc Pwr Plant Equip-Coal"/>
    <x v="10"/>
    <s v="Impr/Pers Prop"/>
    <n v="1996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87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600 - Misc Pwr Plant Equip-Coal"/>
    <x v="10"/>
    <s v="Impr/Pers Prop"/>
    <n v="1997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88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600 - Misc Pwr Plant Equip-Coal"/>
    <x v="10"/>
    <s v="Impr/Pers Prop"/>
    <n v="1998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89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600 - Misc Pwr Plant Equip-Coal"/>
    <x v="10"/>
    <s v="Impr/Pers Prop"/>
    <n v="1999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90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600 - Misc Pwr Plant Equip-Coal"/>
    <x v="10"/>
    <s v="Impr/Pers Prop"/>
    <n v="2000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91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600 - Misc Pwr Plant Equip-Coal"/>
    <x v="10"/>
    <s v="Impr/Pers Prop"/>
    <n v="2002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92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600 - Misc Pwr Plant Equip-Coal"/>
    <x v="10"/>
    <s v="Impr/Pers Prop"/>
    <n v="2003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93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600 - Misc Pwr Plant Equip-Coal"/>
    <x v="10"/>
    <s v="Impr/Pers Prop"/>
    <n v="2005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94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600 - Misc Pwr Plant Equip-Coal"/>
    <x v="10"/>
    <s v="Impr/Pers Prop"/>
    <n v="2007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95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600 - Misc Pwr Plant Equip-Coal"/>
    <x v="10"/>
    <s v="Impr/Pers Prop"/>
    <n v="2008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397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1600 - Misc Pwr Plant Equip-Coal"/>
    <x v="10"/>
    <s v="Impr/Pers Prop"/>
    <n v="2010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840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5200 - Structures and Improvements"/>
    <x v="17"/>
    <s v="Impr/Pers Prop"/>
    <n v="1973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416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5200 - Structures and Improvements"/>
    <x v="17"/>
    <s v="Impr/Pers Prop"/>
    <n v="1974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417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5200 - Structures and Improvements"/>
    <x v="17"/>
    <s v="Impr/Pers Prop"/>
    <n v="1975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418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5200 - Structures and Improvements"/>
    <x v="17"/>
    <s v="Impr/Pers Prop"/>
    <n v="1976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419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5200 - Structures and Improvements"/>
    <x v="17"/>
    <s v="Impr/Pers Prop"/>
    <n v="1977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420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5200 - Structures and Improvements"/>
    <x v="17"/>
    <s v="Impr/Pers Prop"/>
    <n v="1979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421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5300 - Station Equipment"/>
    <x v="5"/>
    <s v="Impr/Pers Prop"/>
    <n v="1960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427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5300 - Station Equipment"/>
    <x v="5"/>
    <s v="Impr/Pers Prop"/>
    <n v="1979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428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5300 - Station Equipment"/>
    <x v="5"/>
    <s v="Impr/Pers Prop"/>
    <n v="1980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429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5300 - Station Equipment"/>
    <x v="5"/>
    <s v="Impr/Pers Prop"/>
    <n v="1994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430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5300 - Station Equipment"/>
    <x v="5"/>
    <s v="Impr/Pers Prop"/>
    <n v="1998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431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5300 - Station Equipment"/>
    <x v="5"/>
    <s v="Impr/Pers Prop"/>
    <n v="2000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432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10001 Plant In Service"/>
    <s v="Regulated"/>
    <s v="35300 - Station Equipment"/>
    <x v="5"/>
    <s v="Impr/Pers Prop"/>
    <n v="2008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436434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60001 Completd Constr not Classif"/>
    <s v="Regulated"/>
    <s v="31200 - Boiler Plant Equip-Coal"/>
    <x v="8"/>
    <s v="Impr/Pers Prop"/>
    <n v="2010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197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60001 Completd Constr not Classif"/>
    <s v="Regulated"/>
    <s v="31400 - Turbogenerator Units-Coal"/>
    <x v="16"/>
    <s v="Impr/Pers Prop"/>
    <n v="2010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09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7"/>
    <s v="1060001 Completd Constr not Classif"/>
    <s v="Regulated"/>
    <s v="31600 - Misc Pwr Plant Equip-Coal"/>
    <x v="10"/>
    <s v="Impr/Pers Prop"/>
    <n v="2010"/>
    <m/>
    <m/>
    <m/>
    <s v="System Generated"/>
    <s v="Personal - v10 Conversion"/>
    <s v="WV-Mason-Outside Muni Personal (Ohio Power)"/>
    <s v="719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36"/>
    <n v="22"/>
    <n v="2.3243999999999997E-2"/>
    <n v="0"/>
    <n v="0"/>
  </r>
  <r>
    <s v="2012 Merged Tax Year"/>
    <s v="2012 Actuals"/>
    <x v="0"/>
    <x v="2"/>
    <x v="0"/>
    <x v="6"/>
    <s v="WV-Mason-Outside Muni Personal (Ohio Power)"/>
    <x v="8"/>
    <x v="28"/>
    <s v="1010001 Plant In Service"/>
    <s v="Regulated"/>
    <s v="30300 - Intangible Property"/>
    <x v="12"/>
    <s v="Impr/Pers Prop"/>
    <n v="2003"/>
    <m/>
    <m/>
    <m/>
    <s v="System Generated"/>
    <s v="Personal - v10 Conversion"/>
    <s v="WV-Mason-Outside Muni Personal (Ohio Power)"/>
    <s v="719000"/>
    <m/>
    <s v="County"/>
    <m/>
    <m/>
    <n v="83424.990000000005"/>
    <n v="0"/>
    <n v="83424.990000000005"/>
    <n v="57550.32"/>
    <n v="0"/>
    <n v="31219.99"/>
    <n v="31219.99"/>
    <n v="31219.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448"/>
    <n v="22"/>
    <n v="2.3243999999999997E-2"/>
    <n v="725.67744755999991"/>
    <n v="707.53551137099987"/>
  </r>
  <r>
    <s v="2012 Merged Tax Year"/>
    <s v="2012 Actuals"/>
    <x v="0"/>
    <x v="0"/>
    <x v="0"/>
    <x v="6"/>
    <s v="WV-Mason-Outside Muni Personal (Ohio Power)"/>
    <x v="8"/>
    <x v="29"/>
    <s v="1010001 Plant In Service"/>
    <s v="Regulated"/>
    <s v="35000 - Land"/>
    <x v="0"/>
    <s v="Impr/Pers Prop"/>
    <n v="1955"/>
    <m/>
    <m/>
    <m/>
    <s v="System Generated"/>
    <s v="Personal - v10 Conversion"/>
    <s v="WV-Mason-Outside Muni Personal (Ohio Power)"/>
    <s v="719000"/>
    <m/>
    <s v="County"/>
    <m/>
    <m/>
    <n v="114"/>
    <n v="0"/>
    <n v="114"/>
    <n v="114"/>
    <n v="0"/>
    <n v="61.84"/>
    <n v="61.84"/>
    <n v="61.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51"/>
    <n v="22"/>
    <n v="2.3243999999999997E-2"/>
    <n v="1.43740896"/>
    <n v="1.401473736"/>
  </r>
  <r>
    <s v="2012 Merged Tax Year"/>
    <s v="2012 Actuals"/>
    <x v="0"/>
    <x v="0"/>
    <x v="0"/>
    <x v="6"/>
    <s v="WV-Mason-Outside Muni Personal (Ohio Power)"/>
    <x v="8"/>
    <x v="29"/>
    <s v="1010001 Plant In Service"/>
    <s v="Regulated"/>
    <s v="35200 - Structures and Improvements"/>
    <x v="17"/>
    <s v="Impr/Pers Prop"/>
    <n v="1950"/>
    <m/>
    <m/>
    <m/>
    <s v="System Generated"/>
    <s v="Personal - v10 Conversion"/>
    <s v="WV-Mason-Outside Muni Personal (Ohio Power)"/>
    <s v="719000"/>
    <m/>
    <s v="County"/>
    <m/>
    <m/>
    <n v="26089.52"/>
    <n v="0"/>
    <n v="26089.52"/>
    <n v="17997.73"/>
    <n v="0"/>
    <n v="9763.44"/>
    <n v="9763.44"/>
    <n v="9763.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52"/>
    <n v="22"/>
    <n v="2.3243999999999997E-2"/>
    <n v="226.94139935999999"/>
    <n v="221.26786437599998"/>
  </r>
  <r>
    <s v="2012 Merged Tax Year"/>
    <s v="2012 Actuals"/>
    <x v="0"/>
    <x v="0"/>
    <x v="0"/>
    <x v="6"/>
    <s v="WV-Mason-Outside Muni Personal (Ohio Power)"/>
    <x v="8"/>
    <x v="29"/>
    <s v="1010001 Plant In Service"/>
    <s v="Regulated"/>
    <s v="35200 - Structures and Improvements"/>
    <x v="17"/>
    <s v="Impr/Pers Prop"/>
    <n v="1952"/>
    <m/>
    <m/>
    <m/>
    <s v="System Generated"/>
    <s v="Personal - v10 Conversion"/>
    <s v="WV-Mason-Outside Muni Personal (Ohio Power)"/>
    <s v="719000"/>
    <m/>
    <s v="County"/>
    <m/>
    <m/>
    <n v="136.79"/>
    <n v="0"/>
    <n v="136.79"/>
    <n v="94.36"/>
    <n v="0"/>
    <n v="51.19"/>
    <n v="51.19"/>
    <n v="51.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53"/>
    <n v="22"/>
    <n v="2.3243999999999997E-2"/>
    <n v="1.1898603599999997"/>
    <n v="1.1601138509999998"/>
  </r>
  <r>
    <s v="2012 Merged Tax Year"/>
    <s v="2012 Actuals"/>
    <x v="0"/>
    <x v="0"/>
    <x v="0"/>
    <x v="6"/>
    <s v="WV-Mason-Outside Muni Personal (Ohio Power)"/>
    <x v="8"/>
    <x v="29"/>
    <s v="1010001 Plant In Service"/>
    <s v="Regulated"/>
    <s v="35200 - Structures and Improvements"/>
    <x v="17"/>
    <s v="Impr/Pers Prop"/>
    <n v="1953"/>
    <m/>
    <m/>
    <m/>
    <s v="System Generated"/>
    <s v="Personal - v10 Conversion"/>
    <s v="WV-Mason-Outside Muni Personal (Ohio Power)"/>
    <s v="719000"/>
    <m/>
    <s v="County"/>
    <m/>
    <m/>
    <n v="15819.59"/>
    <n v="0"/>
    <n v="15819.59"/>
    <n v="10913.07"/>
    <n v="0"/>
    <n v="5920.14"/>
    <n v="5920.14"/>
    <n v="5920.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54"/>
    <n v="22"/>
    <n v="2.3243999999999997E-2"/>
    <n v="137.60773415999998"/>
    <n v="134.16754080599998"/>
  </r>
  <r>
    <s v="2012 Merged Tax Year"/>
    <s v="2012 Actuals"/>
    <x v="0"/>
    <x v="0"/>
    <x v="0"/>
    <x v="6"/>
    <s v="WV-Mason-Outside Muni Personal (Ohio Power)"/>
    <x v="8"/>
    <x v="29"/>
    <s v="1010001 Plant In Service"/>
    <s v="Regulated"/>
    <s v="35200 - Structures and Improvements"/>
    <x v="17"/>
    <s v="Impr/Pers Prop"/>
    <n v="1959"/>
    <m/>
    <m/>
    <m/>
    <s v="System Generated"/>
    <s v="Personal - v10 Conversion"/>
    <s v="WV-Mason-Outside Muni Personal (Ohio Power)"/>
    <s v="719000"/>
    <m/>
    <s v="County"/>
    <m/>
    <m/>
    <n v="1088.27"/>
    <n v="0"/>
    <n v="1088.27"/>
    <n v="750.74"/>
    <n v="0"/>
    <n v="407.26"/>
    <n v="407.26"/>
    <n v="407.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55"/>
    <n v="22"/>
    <n v="2.3243999999999997E-2"/>
    <n v="9.4663514399999986"/>
    <n v="9.2296926539999991"/>
  </r>
  <r>
    <s v="2012 Merged Tax Year"/>
    <s v="2012 Actuals"/>
    <x v="0"/>
    <x v="0"/>
    <x v="0"/>
    <x v="6"/>
    <s v="WV-Mason-Outside Muni Personal (Ohio Power)"/>
    <x v="8"/>
    <x v="29"/>
    <s v="1010001 Plant In Service"/>
    <s v="Regulated"/>
    <s v="35200 - Structures and Improvements"/>
    <x v="17"/>
    <s v="Impr/Pers Prop"/>
    <n v="1960"/>
    <m/>
    <m/>
    <m/>
    <s v="System Generated"/>
    <s v="Personal - v10 Conversion"/>
    <s v="WV-Mason-Outside Muni Personal (Ohio Power)"/>
    <s v="719000"/>
    <m/>
    <s v="County"/>
    <m/>
    <m/>
    <n v="2159.2800000000002"/>
    <n v="0"/>
    <n v="2159.2800000000002"/>
    <n v="1489.57"/>
    <n v="0"/>
    <n v="808.06"/>
    <n v="808.06"/>
    <n v="808.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56"/>
    <n v="22"/>
    <n v="2.3243999999999997E-2"/>
    <n v="18.782546639999996"/>
    <n v="18.312982973999997"/>
  </r>
  <r>
    <s v="2012 Merged Tax Year"/>
    <s v="2012 Actuals"/>
    <x v="0"/>
    <x v="0"/>
    <x v="0"/>
    <x v="6"/>
    <s v="WV-Mason-Outside Muni Personal (Ohio Power)"/>
    <x v="8"/>
    <x v="29"/>
    <s v="1010001 Plant In Service"/>
    <s v="Regulated"/>
    <s v="35200 - Structures and Improvements"/>
    <x v="17"/>
    <s v="Impr/Pers Prop"/>
    <n v="1962"/>
    <m/>
    <m/>
    <m/>
    <s v="System Generated"/>
    <s v="Personal - v10 Conversion"/>
    <s v="WV-Mason-Outside Muni Personal (Ohio Power)"/>
    <s v="719000"/>
    <m/>
    <s v="County"/>
    <m/>
    <m/>
    <n v="359.45"/>
    <n v="0"/>
    <n v="359.45"/>
    <n v="247.96"/>
    <n v="0"/>
    <n v="134.51"/>
    <n v="134.51"/>
    <n v="134.5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57"/>
    <n v="22"/>
    <n v="2.3243999999999997E-2"/>
    <n v="3.1265504399999995"/>
    <n v="3.0483866789999996"/>
  </r>
  <r>
    <s v="2012 Merged Tax Year"/>
    <s v="2012 Actuals"/>
    <x v="0"/>
    <x v="0"/>
    <x v="0"/>
    <x v="6"/>
    <s v="WV-Mason-Outside Muni Personal (Ohio Power)"/>
    <x v="8"/>
    <x v="29"/>
    <s v="1010001 Plant In Service"/>
    <s v="Regulated"/>
    <s v="35200 - Structures and Improvements"/>
    <x v="17"/>
    <s v="Impr/Pers Prop"/>
    <n v="1971"/>
    <m/>
    <m/>
    <m/>
    <s v="System Generated"/>
    <s v="Personal - v10 Conversion"/>
    <s v="WV-Mason-Outside Muni Personal (Ohio Power)"/>
    <s v="719000"/>
    <m/>
    <s v="County"/>
    <m/>
    <m/>
    <n v="513.5"/>
    <n v="0"/>
    <n v="513.5"/>
    <n v="354.24"/>
    <n v="0"/>
    <n v="192.17"/>
    <n v="192.17"/>
    <n v="192.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58"/>
    <n v="22"/>
    <n v="2.3243999999999997E-2"/>
    <n v="4.4667994799999988"/>
    <n v="4.3551294929999989"/>
  </r>
  <r>
    <s v="2012 Merged Tax Year"/>
    <s v="2012 Actuals"/>
    <x v="0"/>
    <x v="0"/>
    <x v="0"/>
    <x v="6"/>
    <s v="WV-Mason-Outside Muni Personal (Ohio Power)"/>
    <x v="8"/>
    <x v="29"/>
    <s v="1010001 Plant In Service"/>
    <s v="Regulated"/>
    <s v="35200 - Structures and Improvements"/>
    <x v="17"/>
    <s v="Impr/Pers Prop"/>
    <n v="1973"/>
    <m/>
    <m/>
    <m/>
    <s v="System Generated"/>
    <s v="Personal - v10 Conversion"/>
    <s v="WV-Mason-Outside Muni Personal (Ohio Power)"/>
    <s v="719000"/>
    <m/>
    <s v="County"/>
    <m/>
    <m/>
    <n v="1252.67"/>
    <n v="0"/>
    <n v="1252.67"/>
    <n v="864.15"/>
    <n v="0"/>
    <n v="468.79"/>
    <n v="468.79"/>
    <n v="468.7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59"/>
    <n v="22"/>
    <n v="2.3243999999999997E-2"/>
    <n v="10.896554759999999"/>
    <n v="10.624140890999998"/>
  </r>
  <r>
    <s v="2012 Merged Tax Year"/>
    <s v="2012 Actuals"/>
    <x v="0"/>
    <x v="0"/>
    <x v="0"/>
    <x v="6"/>
    <s v="WV-Mason-Outside Muni Personal (Ohio Power)"/>
    <x v="8"/>
    <x v="29"/>
    <s v="1010001 Plant In Service"/>
    <s v="Regulated"/>
    <s v="35200 - Structures and Improvements"/>
    <x v="17"/>
    <s v="Impr/Pers Prop"/>
    <n v="1974"/>
    <m/>
    <m/>
    <m/>
    <s v="System Generated"/>
    <s v="Personal - v10 Conversion"/>
    <s v="WV-Mason-Outside Muni Personal (Ohio Power)"/>
    <s v="719000"/>
    <m/>
    <s v="County"/>
    <m/>
    <m/>
    <n v="1560.34"/>
    <n v="0"/>
    <n v="1560.34"/>
    <n v="1076.3900000000001"/>
    <n v="0"/>
    <n v="583.91999999999996"/>
    <n v="583.91999999999996"/>
    <n v="583.919999999999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60"/>
    <n v="22"/>
    <n v="2.3243999999999997E-2"/>
    <n v="13.572636479999998"/>
    <n v="13.233320567999998"/>
  </r>
  <r>
    <s v="2012 Merged Tax Year"/>
    <s v="2012 Actuals"/>
    <x v="0"/>
    <x v="0"/>
    <x v="0"/>
    <x v="6"/>
    <s v="WV-Mason-Outside Muni Personal (Ohio Power)"/>
    <x v="8"/>
    <x v="29"/>
    <s v="1010001 Plant In Service"/>
    <s v="Regulated"/>
    <s v="35200 - Structures and Improvements"/>
    <x v="17"/>
    <s v="Impr/Pers Prop"/>
    <n v="1975"/>
    <m/>
    <m/>
    <m/>
    <s v="System Generated"/>
    <s v="Personal - v10 Conversion"/>
    <s v="WV-Mason-Outside Muni Personal (Ohio Power)"/>
    <s v="719000"/>
    <m/>
    <s v="County"/>
    <m/>
    <m/>
    <n v="3425.76"/>
    <n v="0"/>
    <n v="3425.76"/>
    <n v="2363.2399999999998"/>
    <n v="0"/>
    <n v="1282.01"/>
    <n v="1282.01"/>
    <n v="1282.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61"/>
    <n v="22"/>
    <n v="2.3243999999999997E-2"/>
    <n v="29.799040439999995"/>
    <n v="29.054064428999993"/>
  </r>
  <r>
    <s v="2012 Merged Tax Year"/>
    <s v="2012 Actuals"/>
    <x v="0"/>
    <x v="0"/>
    <x v="0"/>
    <x v="6"/>
    <s v="WV-Mason-Outside Muni Personal (Ohio Power)"/>
    <x v="8"/>
    <x v="29"/>
    <s v="1010001 Plant In Service"/>
    <s v="Regulated"/>
    <s v="35200 - Structures and Improvements"/>
    <x v="17"/>
    <s v="Impr/Pers Prop"/>
    <n v="1976"/>
    <m/>
    <m/>
    <m/>
    <s v="System Generated"/>
    <s v="Personal - v10 Conversion"/>
    <s v="WV-Mason-Outside Muni Personal (Ohio Power)"/>
    <s v="719000"/>
    <m/>
    <s v="County"/>
    <m/>
    <m/>
    <n v="787.94"/>
    <n v="0"/>
    <n v="787.94"/>
    <n v="543.55999999999995"/>
    <n v="0"/>
    <n v="294.87"/>
    <n v="294.87"/>
    <n v="294.8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62"/>
    <n v="22"/>
    <n v="2.3243999999999997E-2"/>
    <n v="6.8539582799999996"/>
    <n v="6.6826093229999994"/>
  </r>
  <r>
    <s v="2012 Merged Tax Year"/>
    <s v="2012 Actuals"/>
    <x v="0"/>
    <x v="0"/>
    <x v="0"/>
    <x v="6"/>
    <s v="WV-Mason-Outside Muni Personal (Ohio Power)"/>
    <x v="8"/>
    <x v="29"/>
    <s v="1010001 Plant In Service"/>
    <s v="Regulated"/>
    <s v="35200 - Structures and Improvements"/>
    <x v="17"/>
    <s v="Impr/Pers Prop"/>
    <n v="1977"/>
    <m/>
    <m/>
    <m/>
    <s v="System Generated"/>
    <s v="Personal - v10 Conversion"/>
    <s v="WV-Mason-Outside Muni Personal (Ohio Power)"/>
    <s v="719000"/>
    <m/>
    <s v="County"/>
    <m/>
    <m/>
    <n v="1580.62"/>
    <n v="0"/>
    <n v="1580.62"/>
    <n v="1090.3800000000001"/>
    <n v="0"/>
    <n v="591.51"/>
    <n v="591.51"/>
    <n v="591.5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63"/>
    <n v="22"/>
    <n v="2.3243999999999997E-2"/>
    <n v="13.749058439999999"/>
    <n v="13.405331978999998"/>
  </r>
  <r>
    <s v="2012 Merged Tax Year"/>
    <s v="2012 Actuals"/>
    <x v="0"/>
    <x v="0"/>
    <x v="0"/>
    <x v="6"/>
    <s v="WV-Mason-Outside Muni Personal (Ohio Power)"/>
    <x v="8"/>
    <x v="29"/>
    <s v="1010001 Plant In Service"/>
    <s v="Regulated"/>
    <s v="35200 - Structures and Improvements"/>
    <x v="17"/>
    <s v="Impr/Pers Prop"/>
    <n v="1979"/>
    <m/>
    <m/>
    <m/>
    <s v="System Generated"/>
    <s v="Personal - v10 Conversion"/>
    <s v="WV-Mason-Outside Muni Personal (Ohio Power)"/>
    <s v="719000"/>
    <m/>
    <s v="County"/>
    <m/>
    <m/>
    <n v="15500.7"/>
    <n v="0"/>
    <n v="15500.7"/>
    <n v="10693.08"/>
    <n v="0"/>
    <n v="5800.8"/>
    <n v="5800.8"/>
    <n v="5800.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64"/>
    <n v="22"/>
    <n v="2.3243999999999997E-2"/>
    <n v="134.8337952"/>
    <n v="131.46295032"/>
  </r>
  <r>
    <s v="2012 Merged Tax Year"/>
    <s v="2012 Actuals"/>
    <x v="0"/>
    <x v="0"/>
    <x v="0"/>
    <x v="6"/>
    <s v="WV-Mason-Outside Muni Personal (Ohio Power)"/>
    <x v="8"/>
    <x v="29"/>
    <s v="1010001 Plant In Service"/>
    <s v="Regulated"/>
    <s v="35300 - Station Equipment"/>
    <x v="5"/>
    <s v="Impr/Pers Prop"/>
    <n v="1950"/>
    <m/>
    <m/>
    <m/>
    <s v="System Generated"/>
    <s v="Personal - v10 Conversion"/>
    <s v="WV-Mason-Outside Muni Personal (Ohio Power)"/>
    <s v="719000"/>
    <m/>
    <s v="County"/>
    <m/>
    <m/>
    <n v="199370.58"/>
    <n v="0"/>
    <n v="199370.58"/>
    <n v="137534.82"/>
    <n v="0"/>
    <n v="74610.11"/>
    <n v="74610.11"/>
    <n v="74610.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65"/>
    <n v="22"/>
    <n v="2.3243999999999997E-2"/>
    <n v="1734.2373968399997"/>
    <n v="1690.8814619189998"/>
  </r>
  <r>
    <s v="2012 Merged Tax Year"/>
    <s v="2012 Actuals"/>
    <x v="0"/>
    <x v="0"/>
    <x v="0"/>
    <x v="6"/>
    <s v="WV-Mason-Outside Muni Personal (Ohio Power)"/>
    <x v="8"/>
    <x v="29"/>
    <s v="1010001 Plant In Service"/>
    <s v="Regulated"/>
    <s v="35300 - Station Equipment"/>
    <x v="5"/>
    <s v="Impr/Pers Prop"/>
    <n v="1952"/>
    <m/>
    <m/>
    <m/>
    <s v="System Generated"/>
    <s v="Personal - v10 Conversion"/>
    <s v="WV-Mason-Outside Muni Personal (Ohio Power)"/>
    <s v="719000"/>
    <m/>
    <s v="County"/>
    <m/>
    <m/>
    <n v="315329"/>
    <n v="0"/>
    <n v="315329"/>
    <n v="217528.17"/>
    <n v="0"/>
    <n v="118005.04"/>
    <n v="118005.04"/>
    <n v="118005.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66"/>
    <n v="22"/>
    <n v="2.3243999999999997E-2"/>
    <n v="2742.9091497599993"/>
    <n v="2674.3364210159993"/>
  </r>
  <r>
    <s v="2012 Merged Tax Year"/>
    <s v="2012 Actuals"/>
    <x v="0"/>
    <x v="0"/>
    <x v="0"/>
    <x v="6"/>
    <s v="WV-Mason-Outside Muni Personal (Ohio Power)"/>
    <x v="8"/>
    <x v="29"/>
    <s v="1010001 Plant In Service"/>
    <s v="Regulated"/>
    <s v="35300 - Station Equipment"/>
    <x v="5"/>
    <s v="Impr/Pers Prop"/>
    <n v="1953"/>
    <m/>
    <m/>
    <m/>
    <s v="System Generated"/>
    <s v="Personal - v10 Conversion"/>
    <s v="WV-Mason-Outside Muni Personal (Ohio Power)"/>
    <s v="719000"/>
    <m/>
    <s v="County"/>
    <m/>
    <m/>
    <n v="221253.82"/>
    <n v="0"/>
    <n v="221253.82"/>
    <n v="152630.87"/>
    <n v="0"/>
    <n v="82799.44"/>
    <n v="82799.44"/>
    <n v="82799.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67"/>
    <n v="22"/>
    <n v="2.3243999999999997E-2"/>
    <n v="1924.5901833599999"/>
    <n v="1876.4754287759997"/>
  </r>
  <r>
    <s v="2012 Merged Tax Year"/>
    <s v="2012 Actuals"/>
    <x v="0"/>
    <x v="0"/>
    <x v="0"/>
    <x v="6"/>
    <s v="WV-Mason-Outside Muni Personal (Ohio Power)"/>
    <x v="8"/>
    <x v="29"/>
    <s v="1010001 Plant In Service"/>
    <s v="Regulated"/>
    <s v="35300 - Station Equipment"/>
    <x v="5"/>
    <s v="Impr/Pers Prop"/>
    <n v="1954"/>
    <m/>
    <m/>
    <m/>
    <s v="System Generated"/>
    <s v="Personal - v10 Conversion"/>
    <s v="WV-Mason-Outside Muni Personal (Ohio Power)"/>
    <s v="719000"/>
    <m/>
    <s v="County"/>
    <m/>
    <m/>
    <n v="263400.34999999998"/>
    <n v="0"/>
    <n v="263400.34999999998"/>
    <n v="181705.45"/>
    <n v="0"/>
    <n v="98571.87"/>
    <n v="98571.87"/>
    <n v="98571.8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68"/>
    <n v="22"/>
    <n v="2.3243999999999997E-2"/>
    <n v="2291.2045462799997"/>
    <n v="2233.9244326229996"/>
  </r>
  <r>
    <s v="2012 Merged Tax Year"/>
    <s v="2012 Actuals"/>
    <x v="0"/>
    <x v="0"/>
    <x v="0"/>
    <x v="6"/>
    <s v="WV-Mason-Outside Muni Personal (Ohio Power)"/>
    <x v="8"/>
    <x v="29"/>
    <s v="1010001 Plant In Service"/>
    <s v="Regulated"/>
    <s v="35300 - Station Equipment"/>
    <x v="5"/>
    <s v="Impr/Pers Prop"/>
    <n v="1955"/>
    <m/>
    <m/>
    <m/>
    <s v="System Generated"/>
    <s v="Personal - v10 Conversion"/>
    <s v="WV-Mason-Outside Muni Personal (Ohio Power)"/>
    <s v="719000"/>
    <m/>
    <s v="County"/>
    <m/>
    <m/>
    <n v="35060"/>
    <n v="0"/>
    <n v="35060"/>
    <n v="24185.97"/>
    <n v="0"/>
    <n v="13120.44"/>
    <n v="13120.44"/>
    <n v="13120.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69"/>
    <n v="22"/>
    <n v="2.3243999999999997E-2"/>
    <n v="304.97150735999998"/>
    <n v="297.34721967599995"/>
  </r>
  <r>
    <s v="2012 Merged Tax Year"/>
    <s v="2012 Actuals"/>
    <x v="0"/>
    <x v="0"/>
    <x v="0"/>
    <x v="6"/>
    <s v="WV-Mason-Outside Muni Personal (Ohio Power)"/>
    <x v="8"/>
    <x v="29"/>
    <s v="1010001 Plant In Service"/>
    <s v="Regulated"/>
    <s v="35300 - Station Equipment"/>
    <x v="5"/>
    <s v="Impr/Pers Prop"/>
    <n v="1959"/>
    <m/>
    <m/>
    <m/>
    <s v="System Generated"/>
    <s v="Personal - v10 Conversion"/>
    <s v="WV-Mason-Outside Muni Personal (Ohio Power)"/>
    <s v="719000"/>
    <m/>
    <s v="County"/>
    <m/>
    <m/>
    <n v="216273.94"/>
    <n v="0"/>
    <n v="216273.94"/>
    <n v="149195.51999999999"/>
    <n v="0"/>
    <n v="80935.83"/>
    <n v="80935.83"/>
    <n v="80935.8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70"/>
    <n v="22"/>
    <n v="2.3243999999999997E-2"/>
    <n v="1881.2724325199997"/>
    <n v="1834.2406217069997"/>
  </r>
  <r>
    <s v="2012 Merged Tax Year"/>
    <s v="2012 Actuals"/>
    <x v="0"/>
    <x v="0"/>
    <x v="0"/>
    <x v="6"/>
    <s v="WV-Mason-Outside Muni Personal (Ohio Power)"/>
    <x v="8"/>
    <x v="29"/>
    <s v="1010001 Plant In Service"/>
    <s v="Regulated"/>
    <s v="35300 - Station Equipment"/>
    <x v="5"/>
    <s v="Impr/Pers Prop"/>
    <n v="1960"/>
    <m/>
    <m/>
    <m/>
    <s v="System Generated"/>
    <s v="Personal - v10 Conversion"/>
    <s v="WV-Mason-Outside Muni Personal (Ohio Power)"/>
    <s v="719000"/>
    <m/>
    <s v="County"/>
    <m/>
    <m/>
    <n v="1168088.2"/>
    <n v="0"/>
    <n v="1168088.2"/>
    <n v="805799.96"/>
    <n v="0"/>
    <n v="437131.68"/>
    <n v="437131.68"/>
    <n v="437131.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71"/>
    <n v="22"/>
    <n v="2.3243999999999997E-2"/>
    <n v="10160.688769919998"/>
    <n v="9906.6715506719975"/>
  </r>
  <r>
    <s v="2012 Merged Tax Year"/>
    <s v="2012 Actuals"/>
    <x v="0"/>
    <x v="0"/>
    <x v="0"/>
    <x v="6"/>
    <s v="WV-Mason-Outside Muni Personal (Ohio Power)"/>
    <x v="8"/>
    <x v="29"/>
    <s v="1010001 Plant In Service"/>
    <s v="Regulated"/>
    <s v="35300 - Station Equipment"/>
    <x v="5"/>
    <s v="Impr/Pers Prop"/>
    <n v="1962"/>
    <m/>
    <m/>
    <m/>
    <s v="System Generated"/>
    <s v="Personal - v10 Conversion"/>
    <s v="WV-Mason-Outside Muni Personal (Ohio Power)"/>
    <s v="719000"/>
    <m/>
    <s v="County"/>
    <m/>
    <m/>
    <n v="30033"/>
    <n v="0"/>
    <n v="30033"/>
    <n v="20718.12"/>
    <n v="0"/>
    <n v="11239.2"/>
    <n v="11239.2"/>
    <n v="11239.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72"/>
    <n v="22"/>
    <n v="2.3243999999999997E-2"/>
    <n v="261.24396480000001"/>
    <n v="254.71286568000002"/>
  </r>
  <r>
    <s v="2012 Merged Tax Year"/>
    <s v="2012 Actuals"/>
    <x v="0"/>
    <x v="0"/>
    <x v="0"/>
    <x v="6"/>
    <s v="WV-Mason-Outside Muni Personal (Ohio Power)"/>
    <x v="8"/>
    <x v="29"/>
    <s v="1010001 Plant In Service"/>
    <s v="Regulated"/>
    <s v="35300 - Station Equipment"/>
    <x v="5"/>
    <s v="Impr/Pers Prop"/>
    <n v="1966"/>
    <m/>
    <m/>
    <m/>
    <s v="System Generated"/>
    <s v="Personal - v10 Conversion"/>
    <s v="WV-Mason-Outside Muni Personal (Ohio Power)"/>
    <s v="719000"/>
    <m/>
    <s v="County"/>
    <m/>
    <m/>
    <n v="7028"/>
    <n v="0"/>
    <n v="7028"/>
    <n v="4848.2299999999996"/>
    <n v="0"/>
    <n v="2630.08"/>
    <n v="2630.08"/>
    <n v="2630.0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73"/>
    <n v="22"/>
    <n v="2.3243999999999997E-2"/>
    <n v="61.133579519999991"/>
    <n v="59.60524003199999"/>
  </r>
  <r>
    <s v="2012 Merged Tax Year"/>
    <s v="2012 Actuals"/>
    <x v="0"/>
    <x v="0"/>
    <x v="0"/>
    <x v="6"/>
    <s v="WV-Mason-Outside Muni Personal (Ohio Power)"/>
    <x v="8"/>
    <x v="29"/>
    <s v="1010001 Plant In Service"/>
    <s v="Regulated"/>
    <s v="35300 - Station Equipment"/>
    <x v="5"/>
    <s v="Impr/Pers Prop"/>
    <n v="1967"/>
    <m/>
    <m/>
    <m/>
    <s v="System Generated"/>
    <s v="Personal - v10 Conversion"/>
    <s v="WV-Mason-Outside Muni Personal (Ohio Power)"/>
    <s v="719000"/>
    <m/>
    <s v="County"/>
    <m/>
    <m/>
    <n v="1887"/>
    <n v="0"/>
    <n v="1887"/>
    <n v="1301.74"/>
    <n v="0"/>
    <n v="706.17"/>
    <n v="706.17"/>
    <n v="706.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74"/>
    <n v="22"/>
    <n v="2.3243999999999997E-2"/>
    <n v="16.414215479999996"/>
    <n v="16.003860092999997"/>
  </r>
  <r>
    <s v="2012 Merged Tax Year"/>
    <s v="2012 Actuals"/>
    <x v="0"/>
    <x v="0"/>
    <x v="0"/>
    <x v="6"/>
    <s v="WV-Mason-Outside Muni Personal (Ohio Power)"/>
    <x v="8"/>
    <x v="29"/>
    <s v="1010001 Plant In Service"/>
    <s v="Regulated"/>
    <s v="35300 - Station Equipment"/>
    <x v="5"/>
    <s v="Impr/Pers Prop"/>
    <n v="1970"/>
    <m/>
    <m/>
    <m/>
    <s v="System Generated"/>
    <s v="Personal - v10 Conversion"/>
    <s v="WV-Mason-Outside Muni Personal (Ohio Power)"/>
    <s v="719000"/>
    <m/>
    <s v="County"/>
    <m/>
    <m/>
    <n v="8820"/>
    <n v="0"/>
    <n v="8820"/>
    <n v="6084.43"/>
    <n v="0"/>
    <n v="3300.69"/>
    <n v="3300.69"/>
    <n v="3300.6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75"/>
    <n v="22"/>
    <n v="2.3243999999999997E-2"/>
    <n v="76.721238359999987"/>
    <n v="74.80320740099998"/>
  </r>
  <r>
    <s v="2012 Merged Tax Year"/>
    <s v="2012 Actuals"/>
    <x v="0"/>
    <x v="0"/>
    <x v="0"/>
    <x v="6"/>
    <s v="WV-Mason-Outside Muni Personal (Ohio Power)"/>
    <x v="8"/>
    <x v="29"/>
    <s v="1010001 Plant In Service"/>
    <s v="Regulated"/>
    <s v="35300 - Station Equipment"/>
    <x v="5"/>
    <s v="Impr/Pers Prop"/>
    <n v="1971"/>
    <m/>
    <m/>
    <m/>
    <s v="System Generated"/>
    <s v="Personal - v10 Conversion"/>
    <s v="WV-Mason-Outside Muni Personal (Ohio Power)"/>
    <s v="719000"/>
    <m/>
    <s v="County"/>
    <m/>
    <m/>
    <n v="27935"/>
    <n v="0"/>
    <n v="27935"/>
    <n v="19270.82"/>
    <n v="0"/>
    <n v="10454.07"/>
    <n v="10454.07"/>
    <n v="10454.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76"/>
    <n v="22"/>
    <n v="2.3243999999999997E-2"/>
    <n v="242.99440307999996"/>
    <n v="236.91954300299994"/>
  </r>
  <r>
    <s v="2012 Merged Tax Year"/>
    <s v="2012 Actuals"/>
    <x v="0"/>
    <x v="0"/>
    <x v="0"/>
    <x v="6"/>
    <s v="WV-Mason-Outside Muni Personal (Ohio Power)"/>
    <x v="8"/>
    <x v="29"/>
    <s v="1010001 Plant In Service"/>
    <s v="Regulated"/>
    <s v="35300 - Station Equipment"/>
    <x v="5"/>
    <s v="Impr/Pers Prop"/>
    <n v="1972"/>
    <m/>
    <m/>
    <m/>
    <s v="System Generated"/>
    <s v="Personal - v10 Conversion"/>
    <s v="WV-Mason-Outside Muni Personal (Ohio Power)"/>
    <s v="719000"/>
    <m/>
    <s v="County"/>
    <m/>
    <m/>
    <n v="200"/>
    <n v="0"/>
    <n v="200"/>
    <n v="137.97"/>
    <n v="0"/>
    <n v="74.849999999999994"/>
    <n v="74.849999999999994"/>
    <n v="74.8499999999999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77"/>
    <n v="22"/>
    <n v="2.3243999999999997E-2"/>
    <n v="1.7398133999999996"/>
    <n v="1.6963180649999996"/>
  </r>
  <r>
    <s v="2012 Merged Tax Year"/>
    <s v="2012 Actuals"/>
    <x v="0"/>
    <x v="0"/>
    <x v="0"/>
    <x v="6"/>
    <s v="WV-Mason-Outside Muni Personal (Ohio Power)"/>
    <x v="8"/>
    <x v="29"/>
    <s v="1010001 Plant In Service"/>
    <s v="Regulated"/>
    <s v="35300 - Station Equipment"/>
    <x v="5"/>
    <s v="Impr/Pers Prop"/>
    <n v="1973"/>
    <m/>
    <m/>
    <m/>
    <s v="System Generated"/>
    <s v="Personal - v10 Conversion"/>
    <s v="WV-Mason-Outside Muni Personal (Ohio Power)"/>
    <s v="719000"/>
    <m/>
    <s v="County"/>
    <m/>
    <m/>
    <n v="841"/>
    <n v="0"/>
    <n v="841"/>
    <n v="580.16"/>
    <n v="0"/>
    <n v="314.73"/>
    <n v="314.73"/>
    <n v="314.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78"/>
    <n v="22"/>
    <n v="2.3243999999999997E-2"/>
    <n v="7.3155841199999996"/>
    <n v="7.1326945169999991"/>
  </r>
  <r>
    <s v="2012 Merged Tax Year"/>
    <s v="2012 Actuals"/>
    <x v="0"/>
    <x v="0"/>
    <x v="0"/>
    <x v="6"/>
    <s v="WV-Mason-Outside Muni Personal (Ohio Power)"/>
    <x v="8"/>
    <x v="29"/>
    <s v="1010001 Plant In Service"/>
    <s v="Regulated"/>
    <s v="35300 - Station Equipment"/>
    <x v="5"/>
    <s v="Impr/Pers Prop"/>
    <n v="1974"/>
    <m/>
    <m/>
    <m/>
    <s v="System Generated"/>
    <s v="Personal - v10 Conversion"/>
    <s v="WV-Mason-Outside Muni Personal (Ohio Power)"/>
    <s v="719000"/>
    <m/>
    <s v="County"/>
    <m/>
    <m/>
    <n v="9174"/>
    <n v="0"/>
    <n v="9174"/>
    <n v="6328.64"/>
    <n v="0"/>
    <n v="3433.17"/>
    <n v="3433.17"/>
    <n v="3433.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79"/>
    <n v="22"/>
    <n v="2.3243999999999997E-2"/>
    <n v="79.800603479999992"/>
    <n v="77.805588392999994"/>
  </r>
  <r>
    <s v="2012 Merged Tax Year"/>
    <s v="2012 Actuals"/>
    <x v="0"/>
    <x v="0"/>
    <x v="0"/>
    <x v="6"/>
    <s v="WV-Mason-Outside Muni Personal (Ohio Power)"/>
    <x v="8"/>
    <x v="29"/>
    <s v="1010001 Plant In Service"/>
    <s v="Regulated"/>
    <s v="35300 - Station Equipment"/>
    <x v="5"/>
    <s v="Impr/Pers Prop"/>
    <n v="1975"/>
    <m/>
    <m/>
    <m/>
    <s v="System Generated"/>
    <s v="Personal - v10 Conversion"/>
    <s v="WV-Mason-Outside Muni Personal (Ohio Power)"/>
    <s v="719000"/>
    <m/>
    <s v="County"/>
    <m/>
    <m/>
    <n v="60738"/>
    <n v="0"/>
    <n v="60738"/>
    <n v="41899.81"/>
    <n v="0"/>
    <n v="22729.88"/>
    <n v="22729.88"/>
    <n v="22729.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80"/>
    <n v="22"/>
    <n v="2.3243999999999997E-2"/>
    <n v="528.33333071999994"/>
    <n v="515.12499745199989"/>
  </r>
  <r>
    <s v="2012 Merged Tax Year"/>
    <s v="2012 Actuals"/>
    <x v="0"/>
    <x v="0"/>
    <x v="0"/>
    <x v="6"/>
    <s v="WV-Mason-Outside Muni Personal (Ohio Power)"/>
    <x v="8"/>
    <x v="29"/>
    <s v="1010001 Plant In Service"/>
    <s v="Regulated"/>
    <s v="35300 - Station Equipment"/>
    <x v="5"/>
    <s v="Impr/Pers Prop"/>
    <n v="1977"/>
    <m/>
    <m/>
    <m/>
    <s v="System Generated"/>
    <s v="Personal - v10 Conversion"/>
    <s v="WV-Mason-Outside Muni Personal (Ohio Power)"/>
    <s v="719000"/>
    <m/>
    <s v="County"/>
    <m/>
    <m/>
    <n v="105446.68"/>
    <n v="0"/>
    <n v="105446.68"/>
    <n v="72741.88"/>
    <n v="0"/>
    <n v="39461.129999999997"/>
    <n v="39461.129999999997"/>
    <n v="39461.1299999999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81"/>
    <n v="22"/>
    <n v="2.3243999999999997E-2"/>
    <n v="917.23450571999979"/>
    <n v="894.30364307699972"/>
  </r>
  <r>
    <s v="2012 Merged Tax Year"/>
    <s v="2012 Actuals"/>
    <x v="0"/>
    <x v="0"/>
    <x v="0"/>
    <x v="6"/>
    <s v="WV-Mason-Outside Muni Personal (Ohio Power)"/>
    <x v="8"/>
    <x v="29"/>
    <s v="1010001 Plant In Service"/>
    <s v="Regulated"/>
    <s v="35300 - Station Equipment"/>
    <x v="5"/>
    <s v="Impr/Pers Prop"/>
    <n v="1979"/>
    <m/>
    <m/>
    <m/>
    <s v="System Generated"/>
    <s v="Personal - v10 Conversion"/>
    <s v="WV-Mason-Outside Muni Personal (Ohio Power)"/>
    <s v="719000"/>
    <m/>
    <s v="County"/>
    <m/>
    <m/>
    <n v="299015.8"/>
    <n v="0"/>
    <n v="299015.8"/>
    <n v="206274.59"/>
    <n v="0"/>
    <n v="111900.18"/>
    <n v="111900.18"/>
    <n v="111900.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82"/>
    <n v="22"/>
    <n v="2.3243999999999997E-2"/>
    <n v="2601.0077839199994"/>
    <n v="2535.9825893219995"/>
  </r>
  <r>
    <s v="2012 Merged Tax Year"/>
    <s v="2012 Actuals"/>
    <x v="0"/>
    <x v="0"/>
    <x v="0"/>
    <x v="6"/>
    <s v="WV-Mason-Outside Muni Personal (Ohio Power)"/>
    <x v="8"/>
    <x v="29"/>
    <s v="1010001 Plant In Service"/>
    <s v="Regulated"/>
    <s v="35300 - Station Equipment"/>
    <x v="5"/>
    <s v="Impr/Pers Prop"/>
    <n v="1980"/>
    <m/>
    <m/>
    <m/>
    <s v="System Generated"/>
    <s v="Personal - v10 Conversion"/>
    <s v="WV-Mason-Outside Muni Personal (Ohio Power)"/>
    <s v="719000"/>
    <m/>
    <s v="County"/>
    <m/>
    <m/>
    <n v="351415.49"/>
    <n v="0"/>
    <n v="351415.49"/>
    <n v="242422.26"/>
    <n v="0"/>
    <n v="131509.63"/>
    <n v="131509.63"/>
    <n v="131509.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83"/>
    <n v="22"/>
    <n v="2.3243999999999997E-2"/>
    <n v="3056.8098397199997"/>
    <n v="2980.3895937269995"/>
  </r>
  <r>
    <s v="2012 Merged Tax Year"/>
    <s v="2012 Actuals"/>
    <x v="0"/>
    <x v="0"/>
    <x v="0"/>
    <x v="6"/>
    <s v="WV-Mason-Outside Muni Personal (Ohio Power)"/>
    <x v="8"/>
    <x v="29"/>
    <s v="1010001 Plant In Service"/>
    <s v="Regulated"/>
    <s v="35300 - Station Equipment"/>
    <x v="5"/>
    <s v="Impr/Pers Prop"/>
    <n v="1981"/>
    <m/>
    <m/>
    <m/>
    <s v="System Generated"/>
    <s v="Personal - v10 Conversion"/>
    <s v="WV-Mason-Outside Muni Personal (Ohio Power)"/>
    <s v="719000"/>
    <m/>
    <s v="County"/>
    <m/>
    <m/>
    <n v="10800"/>
    <n v="0"/>
    <n v="10800"/>
    <n v="7450.33"/>
    <n v="0"/>
    <n v="4041.67"/>
    <n v="4041.67"/>
    <n v="4041.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84"/>
    <n v="22"/>
    <n v="2.3243999999999997E-2"/>
    <n v="93.944577479999992"/>
    <n v="91.595963042999998"/>
  </r>
  <r>
    <s v="2012 Merged Tax Year"/>
    <s v="2012 Actuals"/>
    <x v="0"/>
    <x v="0"/>
    <x v="0"/>
    <x v="6"/>
    <s v="WV-Mason-Outside Muni Personal (Ohio Power)"/>
    <x v="8"/>
    <x v="29"/>
    <s v="1010001 Plant In Service"/>
    <s v="Regulated"/>
    <s v="35300 - Station Equipment"/>
    <x v="5"/>
    <s v="Impr/Pers Prop"/>
    <n v="1982"/>
    <m/>
    <m/>
    <m/>
    <s v="System Generated"/>
    <s v="Personal - v10 Conversion"/>
    <s v="WV-Mason-Outside Muni Personal (Ohio Power)"/>
    <s v="719000"/>
    <m/>
    <s v="County"/>
    <m/>
    <m/>
    <n v="11146"/>
    <n v="0"/>
    <n v="11146"/>
    <n v="7689.01"/>
    <n v="0"/>
    <n v="4171.1499999999996"/>
    <n v="4171.1499999999996"/>
    <n v="4171.14999999999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85"/>
    <n v="22"/>
    <n v="2.3243999999999997E-2"/>
    <n v="96.954210599999982"/>
    <n v="94.530355334999982"/>
  </r>
  <r>
    <s v="2012 Merged Tax Year"/>
    <s v="2012 Actuals"/>
    <x v="0"/>
    <x v="0"/>
    <x v="0"/>
    <x v="6"/>
    <s v="WV-Mason-Outside Muni Personal (Ohio Power)"/>
    <x v="8"/>
    <x v="29"/>
    <s v="1010001 Plant In Service"/>
    <s v="Regulated"/>
    <s v="35300 - Station Equipment"/>
    <x v="5"/>
    <s v="Impr/Pers Prop"/>
    <n v="1983"/>
    <m/>
    <m/>
    <m/>
    <s v="System Generated"/>
    <s v="Personal - v10 Conversion"/>
    <s v="WV-Mason-Outside Muni Personal (Ohio Power)"/>
    <s v="719000"/>
    <m/>
    <s v="County"/>
    <m/>
    <m/>
    <n v="140"/>
    <n v="0"/>
    <n v="140"/>
    <n v="96.58"/>
    <n v="0"/>
    <n v="52.39"/>
    <n v="52.39"/>
    <n v="52.3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86"/>
    <n v="22"/>
    <n v="2.3243999999999997E-2"/>
    <n v="1.2177531599999998"/>
    <n v="1.1873093309999998"/>
  </r>
  <r>
    <s v="2012 Merged Tax Year"/>
    <s v="2012 Actuals"/>
    <x v="0"/>
    <x v="0"/>
    <x v="0"/>
    <x v="6"/>
    <s v="WV-Mason-Outside Muni Personal (Ohio Power)"/>
    <x v="8"/>
    <x v="29"/>
    <s v="1010001 Plant In Service"/>
    <s v="Regulated"/>
    <s v="35300 - Station Equipment"/>
    <x v="5"/>
    <s v="Impr/Pers Prop"/>
    <n v="1984"/>
    <m/>
    <m/>
    <m/>
    <s v="System Generated"/>
    <s v="Personal - v10 Conversion"/>
    <s v="WV-Mason-Outside Muni Personal (Ohio Power)"/>
    <s v="719000"/>
    <m/>
    <s v="County"/>
    <m/>
    <m/>
    <n v="228956"/>
    <n v="0"/>
    <n v="228956"/>
    <n v="157944.18"/>
    <n v="0"/>
    <n v="85681.82"/>
    <n v="85681.82"/>
    <n v="85681.8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87"/>
    <n v="22"/>
    <n v="2.3243999999999997E-2"/>
    <n v="1991.5882240799999"/>
    <n v="1941.7985184779998"/>
  </r>
  <r>
    <s v="2012 Merged Tax Year"/>
    <s v="2012 Actuals"/>
    <x v="0"/>
    <x v="0"/>
    <x v="0"/>
    <x v="6"/>
    <s v="WV-Mason-Outside Muni Personal (Ohio Power)"/>
    <x v="8"/>
    <x v="29"/>
    <s v="1010001 Plant In Service"/>
    <s v="Regulated"/>
    <s v="35300 - Station Equipment"/>
    <x v="5"/>
    <s v="Impr/Pers Prop"/>
    <n v="1985"/>
    <m/>
    <m/>
    <m/>
    <s v="System Generated"/>
    <s v="Personal - v10 Conversion"/>
    <s v="WV-Mason-Outside Muni Personal (Ohio Power)"/>
    <s v="719000"/>
    <m/>
    <s v="County"/>
    <m/>
    <m/>
    <n v="767"/>
    <n v="0"/>
    <n v="767"/>
    <n v="529.11"/>
    <n v="0"/>
    <n v="287.02999999999997"/>
    <n v="287.02999999999997"/>
    <n v="287.029999999999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88"/>
    <n v="22"/>
    <n v="2.3243999999999997E-2"/>
    <n v="6.6717253199999984"/>
    <n v="6.5049321869999979"/>
  </r>
  <r>
    <s v="2012 Merged Tax Year"/>
    <s v="2012 Actuals"/>
    <x v="0"/>
    <x v="0"/>
    <x v="0"/>
    <x v="6"/>
    <s v="WV-Mason-Outside Muni Personal (Ohio Power)"/>
    <x v="8"/>
    <x v="29"/>
    <s v="1010001 Plant In Service"/>
    <s v="Regulated"/>
    <s v="35300 - Station Equipment"/>
    <x v="5"/>
    <s v="Impr/Pers Prop"/>
    <n v="1986"/>
    <m/>
    <m/>
    <m/>
    <s v="System Generated"/>
    <s v="Personal - v10 Conversion"/>
    <s v="WV-Mason-Outside Muni Personal (Ohio Power)"/>
    <s v="719000"/>
    <m/>
    <s v="County"/>
    <m/>
    <m/>
    <n v="2034"/>
    <n v="0"/>
    <n v="2034"/>
    <n v="1403.14"/>
    <n v="0"/>
    <n v="761.18"/>
    <n v="761.18"/>
    <n v="761.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89"/>
    <n v="22"/>
    <n v="2.3243999999999997E-2"/>
    <n v="17.692867919999998"/>
    <n v="17.250546221999997"/>
  </r>
  <r>
    <s v="2012 Merged Tax Year"/>
    <s v="2012 Actuals"/>
    <x v="0"/>
    <x v="0"/>
    <x v="0"/>
    <x v="6"/>
    <s v="WV-Mason-Outside Muni Personal (Ohio Power)"/>
    <x v="8"/>
    <x v="29"/>
    <s v="1010001 Plant In Service"/>
    <s v="Regulated"/>
    <s v="35300 - Station Equipment"/>
    <x v="5"/>
    <s v="Impr/Pers Prop"/>
    <n v="1988"/>
    <m/>
    <m/>
    <m/>
    <s v="System Generated"/>
    <s v="Personal - v10 Conversion"/>
    <s v="WV-Mason-Outside Muni Personal (Ohio Power)"/>
    <s v="719000"/>
    <m/>
    <s v="County"/>
    <m/>
    <m/>
    <n v="5975"/>
    <n v="0"/>
    <n v="5975"/>
    <n v="4121.82"/>
    <n v="0"/>
    <n v="2236.0100000000002"/>
    <n v="2236.0100000000002"/>
    <n v="2236.010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90"/>
    <n v="22"/>
    <n v="2.3243999999999997E-2"/>
    <n v="51.97381644"/>
    <n v="50.674471028999996"/>
  </r>
  <r>
    <s v="2012 Merged Tax Year"/>
    <s v="2012 Actuals"/>
    <x v="0"/>
    <x v="0"/>
    <x v="0"/>
    <x v="6"/>
    <s v="WV-Mason-Outside Muni Personal (Ohio Power)"/>
    <x v="8"/>
    <x v="29"/>
    <s v="1010001 Plant In Service"/>
    <s v="Regulated"/>
    <s v="35300 - Station Equipment"/>
    <x v="5"/>
    <s v="Impr/Pers Prop"/>
    <n v="1990"/>
    <m/>
    <m/>
    <m/>
    <s v="System Generated"/>
    <s v="Personal - v10 Conversion"/>
    <s v="WV-Mason-Outside Muni Personal (Ohio Power)"/>
    <s v="719000"/>
    <m/>
    <s v="County"/>
    <m/>
    <m/>
    <n v="42318"/>
    <n v="0"/>
    <n v="42318"/>
    <n v="29192.87"/>
    <n v="0"/>
    <n v="15836.6"/>
    <n v="15836.6"/>
    <n v="15836.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91"/>
    <n v="22"/>
    <n v="2.3243999999999997E-2"/>
    <n v="368.10593039999998"/>
    <n v="358.90328213999999"/>
  </r>
  <r>
    <s v="2012 Merged Tax Year"/>
    <s v="2012 Actuals"/>
    <x v="0"/>
    <x v="0"/>
    <x v="0"/>
    <x v="6"/>
    <s v="WV-Mason-Outside Muni Personal (Ohio Power)"/>
    <x v="8"/>
    <x v="29"/>
    <s v="1010001 Plant In Service"/>
    <s v="Regulated"/>
    <s v="35300 - Station Equipment"/>
    <x v="5"/>
    <s v="Impr/Pers Prop"/>
    <n v="1991"/>
    <m/>
    <m/>
    <m/>
    <s v="System Generated"/>
    <s v="Personal - v10 Conversion"/>
    <s v="WV-Mason-Outside Muni Personal (Ohio Power)"/>
    <s v="719000"/>
    <m/>
    <s v="County"/>
    <m/>
    <m/>
    <n v="7077"/>
    <n v="0"/>
    <n v="7077"/>
    <n v="4882.03"/>
    <n v="0"/>
    <n v="2648.41"/>
    <n v="2648.41"/>
    <n v="2648.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92"/>
    <n v="22"/>
    <n v="2.3243999999999997E-2"/>
    <n v="61.559642039999993"/>
    <n v="60.020650988999989"/>
  </r>
  <r>
    <s v="2012 Merged Tax Year"/>
    <s v="2012 Actuals"/>
    <x v="0"/>
    <x v="0"/>
    <x v="0"/>
    <x v="6"/>
    <s v="WV-Mason-Outside Muni Personal (Ohio Power)"/>
    <x v="8"/>
    <x v="29"/>
    <s v="1010001 Plant In Service"/>
    <s v="Regulated"/>
    <s v="35300 - Station Equipment"/>
    <x v="5"/>
    <s v="Impr/Pers Prop"/>
    <n v="1994"/>
    <m/>
    <m/>
    <m/>
    <s v="System Generated"/>
    <s v="Personal - v10 Conversion"/>
    <s v="WV-Mason-Outside Muni Personal (Ohio Power)"/>
    <s v="719000"/>
    <m/>
    <s v="County"/>
    <m/>
    <m/>
    <n v="202286.32"/>
    <n v="0"/>
    <n v="202286.32"/>
    <n v="139546.23000000001"/>
    <n v="0"/>
    <n v="75701.27"/>
    <n v="75701.27"/>
    <n v="75701.2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93"/>
    <n v="22"/>
    <n v="2.3243999999999997E-2"/>
    <n v="1759.6003198799999"/>
    <n v="1715.6103118829999"/>
  </r>
  <r>
    <s v="2012 Merged Tax Year"/>
    <s v="2012 Actuals"/>
    <x v="0"/>
    <x v="0"/>
    <x v="0"/>
    <x v="6"/>
    <s v="WV-Mason-Outside Muni Personal (Ohio Power)"/>
    <x v="8"/>
    <x v="29"/>
    <s v="1010001 Plant In Service"/>
    <s v="Regulated"/>
    <s v="35300 - Station Equipment"/>
    <x v="5"/>
    <s v="Impr/Pers Prop"/>
    <n v="1996"/>
    <m/>
    <m/>
    <m/>
    <s v="System Generated"/>
    <s v="Personal - v10 Conversion"/>
    <s v="WV-Mason-Outside Muni Personal (Ohio Power)"/>
    <s v="719000"/>
    <m/>
    <s v="County"/>
    <m/>
    <m/>
    <n v="227432"/>
    <n v="0"/>
    <n v="227432"/>
    <n v="156892.85999999999"/>
    <n v="0"/>
    <n v="85111.5"/>
    <n v="85111.5"/>
    <n v="85111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94"/>
    <n v="22"/>
    <n v="2.3243999999999997E-2"/>
    <n v="1978.3317059999997"/>
    <n v="1928.8734133499997"/>
  </r>
  <r>
    <s v="2012 Merged Tax Year"/>
    <s v="2012 Actuals"/>
    <x v="0"/>
    <x v="0"/>
    <x v="0"/>
    <x v="6"/>
    <s v="WV-Mason-Outside Muni Personal (Ohio Power)"/>
    <x v="8"/>
    <x v="29"/>
    <s v="1010001 Plant In Service"/>
    <s v="Regulated"/>
    <s v="35300 - Station Equipment"/>
    <x v="5"/>
    <s v="Impr/Pers Prop"/>
    <n v="1997"/>
    <m/>
    <m/>
    <m/>
    <s v="System Generated"/>
    <s v="Personal - v10 Conversion"/>
    <s v="WV-Mason-Outside Muni Personal (Ohio Power)"/>
    <s v="719000"/>
    <m/>
    <s v="County"/>
    <m/>
    <m/>
    <n v="41247"/>
    <n v="0"/>
    <n v="41247"/>
    <n v="28454.04"/>
    <n v="0"/>
    <n v="15435.79"/>
    <n v="15435.79"/>
    <n v="15435.7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95"/>
    <n v="22"/>
    <n v="2.3243999999999997E-2"/>
    <n v="358.78950276"/>
    <n v="349.81976519099999"/>
  </r>
  <r>
    <s v="2012 Merged Tax Year"/>
    <s v="2012 Actuals"/>
    <x v="0"/>
    <x v="0"/>
    <x v="0"/>
    <x v="6"/>
    <s v="WV-Mason-Outside Muni Personal (Ohio Power)"/>
    <x v="8"/>
    <x v="29"/>
    <s v="1010001 Plant In Service"/>
    <s v="Regulated"/>
    <s v="35300 - Station Equipment"/>
    <x v="5"/>
    <s v="Impr/Pers Prop"/>
    <n v="1998"/>
    <m/>
    <m/>
    <m/>
    <s v="System Generated"/>
    <s v="Personal - v10 Conversion"/>
    <s v="WV-Mason-Outside Muni Personal (Ohio Power)"/>
    <s v="719000"/>
    <m/>
    <s v="County"/>
    <m/>
    <m/>
    <n v="424780.79999999999"/>
    <n v="0"/>
    <n v="424780.79999999999"/>
    <n v="293032.96999999997"/>
    <n v="0"/>
    <n v="158965.01"/>
    <n v="158965.01"/>
    <n v="158965.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96"/>
    <n v="22"/>
    <n v="2.3243999999999997E-2"/>
    <n v="3694.9826924399999"/>
    <n v="3602.6081251289997"/>
  </r>
  <r>
    <s v="2012 Merged Tax Year"/>
    <s v="2012 Actuals"/>
    <x v="0"/>
    <x v="0"/>
    <x v="0"/>
    <x v="6"/>
    <s v="WV-Mason-Outside Muni Personal (Ohio Power)"/>
    <x v="8"/>
    <x v="29"/>
    <s v="1010001 Plant In Service"/>
    <s v="Regulated"/>
    <s v="35300 - Station Equipment"/>
    <x v="5"/>
    <s v="Impr/Pers Prop"/>
    <n v="2000"/>
    <m/>
    <m/>
    <m/>
    <s v="System Generated"/>
    <s v="Personal - v10 Conversion"/>
    <s v="WV-Mason-Outside Muni Personal (Ohio Power)"/>
    <s v="719000"/>
    <m/>
    <s v="County"/>
    <m/>
    <m/>
    <n v="183966.71"/>
    <n v="0"/>
    <n v="183966.71"/>
    <n v="126908.54"/>
    <n v="0"/>
    <n v="68845.55"/>
    <n v="68845.55"/>
    <n v="68845.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97"/>
    <n v="22"/>
    <n v="2.3243999999999997E-2"/>
    <n v="1600.2459641999999"/>
    <n v="1560.2398150949998"/>
  </r>
  <r>
    <s v="2012 Merged Tax Year"/>
    <s v="2012 Actuals"/>
    <x v="0"/>
    <x v="0"/>
    <x v="0"/>
    <x v="6"/>
    <s v="WV-Mason-Outside Muni Personal (Ohio Power)"/>
    <x v="8"/>
    <x v="29"/>
    <s v="1010001 Plant In Service"/>
    <s v="Regulated"/>
    <s v="35300 - Station Equipment"/>
    <x v="5"/>
    <s v="Impr/Pers Prop"/>
    <n v="2005"/>
    <m/>
    <m/>
    <m/>
    <s v="System Generated"/>
    <s v="Personal - v10 Conversion"/>
    <s v="WV-Mason-Outside Muni Personal (Ohio Power)"/>
    <s v="719000"/>
    <m/>
    <s v="County"/>
    <m/>
    <m/>
    <n v="6075.37"/>
    <n v="0"/>
    <n v="6075.37"/>
    <n v="4191.0600000000004"/>
    <n v="0"/>
    <n v="2273.5700000000002"/>
    <n v="2273.5700000000002"/>
    <n v="2273.570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899"/>
    <n v="22"/>
    <n v="2.3243999999999997E-2"/>
    <n v="52.846861079999996"/>
    <n v="51.525689552999992"/>
  </r>
  <r>
    <s v="2012 Merged Tax Year"/>
    <s v="2012 Actuals"/>
    <x v="0"/>
    <x v="1"/>
    <x v="0"/>
    <x v="6"/>
    <s v="WV-Mason-Point Pleasant, City of Personal (Ohio Power)"/>
    <x v="9"/>
    <x v="30"/>
    <s v="1010001 Plant In Service"/>
    <s v="Regulated"/>
    <s v="39200 - Transportation Equipment"/>
    <x v="20"/>
    <s v="Impr/Pers Prop"/>
    <n v="2006"/>
    <m/>
    <s v="1240646"/>
    <s v="1"/>
    <s v="Preallo User Input"/>
    <s v="Personal - v10 Conversion"/>
    <s v="WV-Mason-Point Pleasant, City of Personal (Ohio Power)"/>
    <s v="719060"/>
    <m/>
    <s v="City"/>
    <m/>
    <m/>
    <n v="17150.59"/>
    <n v="0"/>
    <n v="17150.59"/>
    <n v="11831.25"/>
    <n v="0"/>
    <n v="6418.24"/>
    <n v="6418.24"/>
    <n v="6418.24"/>
    <m/>
    <m/>
    <m/>
    <m/>
    <m/>
    <m/>
    <m/>
    <m/>
    <m/>
    <s v="RBS Asset Finance Inc - Titles in the name of the Operating Company with Wells Fargo Ban Northwest N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931"/>
    <n v="22"/>
    <n v="2.8099999999999997E-2"/>
    <n v="180.35254399999997"/>
    <n v="175.84373039999997"/>
  </r>
  <r>
    <s v="2012 Merged Tax Year"/>
    <s v="2012 Actuals"/>
    <x v="0"/>
    <x v="0"/>
    <x v="0"/>
    <x v="7"/>
    <s v="WV-Monongalia-Cass District Personal (Ohio Power)"/>
    <x v="10"/>
    <x v="31"/>
    <s v="1010001 Plant In Service"/>
    <s v="Regulated"/>
    <s v="35300 - Station Equipment"/>
    <x v="5"/>
    <s v="Impr/Pers Prop"/>
    <n v="1990"/>
    <m/>
    <m/>
    <m/>
    <s v="System Generated"/>
    <s v="Personal - v10 Conversion"/>
    <s v="WV-Monongalia-Cass District Personal (Ohio Power)"/>
    <s v="746010"/>
    <m/>
    <s v="Township"/>
    <m/>
    <m/>
    <n v="14931"/>
    <n v="0"/>
    <n v="14931"/>
    <n v="10300.08"/>
    <n v="0"/>
    <n v="5587.6"/>
    <n v="5587.6"/>
    <n v="5587.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00"/>
    <n v="22"/>
    <n v="1.9452000000000001E-2"/>
    <n v="108.68999520000001"/>
    <n v="105.97274532000002"/>
  </r>
  <r>
    <s v="2012 Merged Tax Year"/>
    <s v="2012 Actuals"/>
    <x v="0"/>
    <x v="0"/>
    <x v="0"/>
    <x v="7"/>
    <s v="WV-Monongalia-Cass District Personal (Ohio Power)"/>
    <x v="10"/>
    <x v="31"/>
    <s v="1010001 Plant In Service"/>
    <s v="Regulated"/>
    <s v="39700 - Communication Equipment"/>
    <x v="6"/>
    <s v="Impr/Pers Prop"/>
    <n v="1990"/>
    <m/>
    <m/>
    <m/>
    <s v="System Generated"/>
    <s v="Personal - v10 Conversion"/>
    <s v="WV-Monongalia-Cass District Personal (Ohio Power)"/>
    <s v="746010"/>
    <m/>
    <s v="Township"/>
    <m/>
    <m/>
    <n v="3336"/>
    <n v="0"/>
    <n v="3336"/>
    <n v="2301.3200000000002"/>
    <n v="0"/>
    <n v="1248.42"/>
    <n v="1248.42"/>
    <n v="1248.4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01"/>
    <n v="22"/>
    <n v="1.9452000000000001E-2"/>
    <n v="24.284265840000003"/>
    <n v="23.677159194000001"/>
  </r>
  <r>
    <s v="2012 Merged Tax Year"/>
    <s v="2012 Actuals"/>
    <x v="0"/>
    <x v="1"/>
    <x v="0"/>
    <x v="8"/>
    <s v="WV-Ohio-Wheeling Muni Personal (Ohio Power)"/>
    <x v="11"/>
    <x v="32"/>
    <s v="1010001 Plant In Service"/>
    <s v="Regulated"/>
    <s v="39700 - Communication Equipment"/>
    <x v="6"/>
    <s v="Impr/Pers Prop"/>
    <n v="2008"/>
    <m/>
    <s v="1229999"/>
    <s v="1"/>
    <s v="Preallo User Input"/>
    <s v="Personal - v10 Conversion"/>
    <s v="WV-Ohio-Wheeling Muni Personal (Ohio Power)"/>
    <s v="701020"/>
    <m/>
    <s v="City"/>
    <m/>
    <m/>
    <n v="3074.4"/>
    <n v="0"/>
    <n v="3074.4"/>
    <n v="2120.86"/>
    <n v="0"/>
    <n v="1150.53"/>
    <n v="1150.53"/>
    <n v="1150.53"/>
    <m/>
    <m/>
    <m/>
    <m/>
    <m/>
    <m/>
    <m/>
    <m/>
    <m/>
    <s v="GE Commercial Capital - Titles in the Name of the Operating Company  see contract for additional inf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938"/>
    <n v="22"/>
    <n v="2.8980000000000002E-2"/>
    <n v="33.342359399999999"/>
    <n v="32.508800414999996"/>
  </r>
  <r>
    <s v="2012 Merged Tax Year"/>
    <s v="2012 Actuals"/>
    <x v="0"/>
    <x v="1"/>
    <x v="0"/>
    <x v="9"/>
    <s v="WV-Pleasants-Outside Muni Personal (Ohio Power)"/>
    <x v="12"/>
    <x v="33"/>
    <s v="1010001 Plant In Service"/>
    <s v="Regulated"/>
    <s v="36000 - Land"/>
    <x v="33"/>
    <s v="Impr/Pers Prop"/>
    <n v="2007"/>
    <m/>
    <m/>
    <m/>
    <s v="System Generated"/>
    <s v="Personal - v10 Conversion"/>
    <s v="WV-Pleasants-Outside Muni Personal (Ohio Power)"/>
    <s v="734000"/>
    <m/>
    <s v="County"/>
    <m/>
    <m/>
    <n v="22774.29"/>
    <n v="0"/>
    <n v="22774.29"/>
    <n v="22774.29"/>
    <n v="0"/>
    <n v="12354.63"/>
    <n v="12354.63"/>
    <n v="12354.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02"/>
    <n v="22"/>
    <n v="2.4435999999999999E-2"/>
    <n v="301.89773867999997"/>
    <n v="294.35029521299998"/>
  </r>
  <r>
    <s v="2012 Merged Tax Year"/>
    <s v="2012 Actuals"/>
    <x v="0"/>
    <x v="1"/>
    <x v="0"/>
    <x v="9"/>
    <s v="WV-Pleasants-Outside Muni Personal (Ohio Power)"/>
    <x v="12"/>
    <x v="33"/>
    <s v="1010001 Plant In Service"/>
    <s v="Regulated"/>
    <s v="39700 - Communication Equipment"/>
    <x v="6"/>
    <s v="Impr/Pers Prop"/>
    <n v="2006"/>
    <m/>
    <s v="1229889"/>
    <s v="1"/>
    <s v="Preallo User Input"/>
    <s v="Personal - v10 Conversion"/>
    <s v="WV-Pleasants-Outside Muni Personal (Ohio Power)"/>
    <s v="734000"/>
    <m/>
    <s v="County"/>
    <m/>
    <m/>
    <n v="2940"/>
    <n v="0"/>
    <n v="2940"/>
    <n v="2028.14"/>
    <n v="0"/>
    <n v="1100.23"/>
    <n v="1100.23"/>
    <n v="1100.23"/>
    <m/>
    <m/>
    <m/>
    <m/>
    <m/>
    <m/>
    <m/>
    <m/>
    <m/>
    <s v="GE Commercial Capital - Titles in the Name of the Operating Company  see contract for additional inf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933"/>
    <n v="22"/>
    <n v="2.4435999999999999E-2"/>
    <n v="26.885220279999999"/>
    <n v="26.213089772999997"/>
  </r>
  <r>
    <s v="2012 Merged Tax Year"/>
    <s v="2012 Actuals"/>
    <x v="0"/>
    <x v="1"/>
    <x v="0"/>
    <x v="9"/>
    <s v="WV-Pleasants-Outside Muni Personal (Ohio Power)"/>
    <x v="12"/>
    <x v="33"/>
    <s v="1010001 Plant In Service"/>
    <s v="Regulated"/>
    <s v="39700 - Communication Equipment"/>
    <x v="6"/>
    <s v="Impr/Pers Prop"/>
    <n v="2006"/>
    <m/>
    <s v="1229779"/>
    <s v="1"/>
    <s v="Preallo User Input"/>
    <s v="Personal - v10 Conversion"/>
    <s v="WV-Pleasants-Outside Muni Personal (Ohio Power)"/>
    <s v="734000"/>
    <m/>
    <s v="County"/>
    <m/>
    <m/>
    <n v="3528.7"/>
    <n v="0"/>
    <n v="3528.7"/>
    <n v="2434.2600000000002"/>
    <n v="0"/>
    <n v="1320.54"/>
    <n v="1320.54"/>
    <n v="1320.54"/>
    <m/>
    <m/>
    <m/>
    <m/>
    <m/>
    <m/>
    <m/>
    <m/>
    <m/>
    <s v="GE Commercial Capital - Titles in the Name of the Operating Company  see contract for additional inf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932"/>
    <n v="22"/>
    <n v="2.4435999999999999E-2"/>
    <n v="32.268715440000001"/>
    <n v="31.461997554"/>
  </r>
  <r>
    <s v="2012 Merged Tax Year"/>
    <s v="2012 Actuals"/>
    <x v="0"/>
    <x v="1"/>
    <x v="0"/>
    <x v="9"/>
    <s v="WV-Pleasants-Outside Muni Personal (Ohio Power)"/>
    <x v="12"/>
    <x v="33"/>
    <s v="1010001 Plant In Service"/>
    <s v="Regulated"/>
    <s v="39700 - Communication Equipment"/>
    <x v="6"/>
    <s v="Impr/Pers Prop"/>
    <n v="2007"/>
    <m/>
    <m/>
    <m/>
    <s v="System Generated"/>
    <s v="Personal - v10 Conversion"/>
    <s v="WV-Pleasants-Outside Muni Personal (Ohio Power)"/>
    <s v="734000"/>
    <m/>
    <s v="County"/>
    <m/>
    <m/>
    <n v="438346.32"/>
    <n v="0"/>
    <n v="438346.32"/>
    <n v="302391.07"/>
    <n v="0"/>
    <n v="164041.60000000001"/>
    <n v="164041.60000000001"/>
    <n v="164041.6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68638"/>
    <n v="22"/>
    <n v="2.4435999999999999E-2"/>
    <n v="4008.5205375999999"/>
    <n v="3908.30752416"/>
  </r>
  <r>
    <s v="2012 Merged Tax Year"/>
    <s v="2012 Actuals"/>
    <x v="0"/>
    <x v="1"/>
    <x v="0"/>
    <x v="9"/>
    <s v="WV-Pleasants-Outside Muni Personal (Ohio Power)"/>
    <x v="12"/>
    <x v="33"/>
    <s v="1010001 Plant In Service"/>
    <s v="Regulated"/>
    <s v="39700 - Communication Equipment"/>
    <x v="6"/>
    <s v="Impr/Pers Prop"/>
    <n v="2007"/>
    <m/>
    <s v="1229782"/>
    <s v="1"/>
    <s v="Preallo User Input"/>
    <s v="Personal - v10 Conversion"/>
    <s v="WV-Pleasants-Outside Muni Personal (Ohio Power)"/>
    <s v="734000"/>
    <m/>
    <s v="County"/>
    <m/>
    <m/>
    <n v="9173.5"/>
    <n v="0"/>
    <n v="9173.5"/>
    <n v="6328.29"/>
    <n v="0"/>
    <n v="3432.98"/>
    <n v="3432.98"/>
    <n v="3432.98"/>
    <m/>
    <m/>
    <m/>
    <m/>
    <m/>
    <m/>
    <m/>
    <m/>
    <m/>
    <s v="GE Commercial Capital - Titles in the Name of the Operating Company  see contract for additional inf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937"/>
    <n v="22"/>
    <n v="2.4435999999999999E-2"/>
    <n v="83.888299279999998"/>
    <n v="81.791091797999997"/>
  </r>
  <r>
    <s v="2012 Merged Tax Year"/>
    <s v="2012 Actuals"/>
    <x v="0"/>
    <x v="1"/>
    <x v="0"/>
    <x v="10"/>
    <s v="WV-Putnam-Outside Muni Personal (Ohio Power)"/>
    <x v="13"/>
    <x v="34"/>
    <s v="1010001 Plant In Service"/>
    <s v="Regulated"/>
    <s v="39700 - Communication Equipment"/>
    <x v="6"/>
    <s v="Impr/Pers Prop"/>
    <n v="2000"/>
    <m/>
    <m/>
    <m/>
    <s v="System Generated"/>
    <s v="Personal - v10 Conversion"/>
    <s v="WV-Putnam-Outside Muni Personal (Ohio Power)"/>
    <s v="728000"/>
    <m/>
    <s v="County"/>
    <m/>
    <m/>
    <n v="8586.67"/>
    <n v="0"/>
    <n v="8586.67"/>
    <n v="5923.47"/>
    <n v="0"/>
    <n v="3213.37"/>
    <n v="3213.37"/>
    <n v="3213.3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46"/>
    <n v="22"/>
    <n v="2.5191999999999999E-2"/>
    <n v="80.951217039999989"/>
    <n v="78.927436613999987"/>
  </r>
  <r>
    <s v="2012 Merged Tax Year"/>
    <s v="2012 Actuals"/>
    <x v="0"/>
    <x v="1"/>
    <x v="0"/>
    <x v="10"/>
    <s v="WV-Putnam-Outside Muni Personal (Ohio Power)"/>
    <x v="13"/>
    <x v="35"/>
    <s v="1010001 Plant In Service"/>
    <s v="Regulated"/>
    <s v="39700 - Communication Equipment"/>
    <x v="6"/>
    <s v="Impr/Pers Prop"/>
    <n v="1986"/>
    <m/>
    <m/>
    <m/>
    <s v="System Generated"/>
    <s v="Personal - v10 Conversion"/>
    <s v="WV-Putnam-Outside Muni Personal (Ohio Power)"/>
    <s v="728000"/>
    <m/>
    <s v="County"/>
    <m/>
    <m/>
    <n v="1406"/>
    <n v="0"/>
    <n v="1406"/>
    <n v="969.92"/>
    <n v="0"/>
    <n v="526.16"/>
    <n v="526.16"/>
    <n v="526.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87"/>
    <n v="22"/>
    <n v="2.5191999999999999E-2"/>
    <n v="13.255022719999999"/>
    <n v="12.923647151999999"/>
  </r>
  <r>
    <s v="2012 Merged Tax Year"/>
    <s v="2012 Actuals"/>
    <x v="0"/>
    <x v="1"/>
    <x v="0"/>
    <x v="10"/>
    <s v="WV-Putnam-Outside Muni Personal (Ohio Power)"/>
    <x v="13"/>
    <x v="35"/>
    <s v="1010001 Plant In Service"/>
    <s v="Regulated"/>
    <s v="39700 - Communication Equipment"/>
    <x v="6"/>
    <s v="Impr/Pers Prop"/>
    <n v="1988"/>
    <m/>
    <m/>
    <m/>
    <s v="System Generated"/>
    <s v="Personal - v10 Conversion"/>
    <s v="WV-Putnam-Outside Muni Personal (Ohio Power)"/>
    <s v="728000"/>
    <m/>
    <s v="County"/>
    <m/>
    <m/>
    <n v="1551"/>
    <n v="0"/>
    <n v="1551"/>
    <n v="1069.95"/>
    <n v="0"/>
    <n v="580.42999999999995"/>
    <n v="580.42999999999995"/>
    <n v="580.429999999999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97"/>
    <n v="22"/>
    <n v="2.5191999999999999E-2"/>
    <n v="14.622192559999998"/>
    <n v="14.256637745999997"/>
  </r>
  <r>
    <s v="2012 Merged Tax Year"/>
    <s v="2012 Actuals"/>
    <x v="0"/>
    <x v="1"/>
    <x v="0"/>
    <x v="10"/>
    <s v="WV-Putnam-Outside Muni Personal (Ohio Power)"/>
    <x v="13"/>
    <x v="36"/>
    <s v="1010001 Plant In Service"/>
    <s v="Regulated"/>
    <s v="39700 - Communication Equipment"/>
    <x v="6"/>
    <s v="Impr/Pers Prop"/>
    <n v="1988"/>
    <m/>
    <m/>
    <m/>
    <s v="System Generated"/>
    <s v="Personal - v10 Conversion"/>
    <s v="WV-Putnam-Outside Muni Personal (Ohio Power)"/>
    <s v="728000"/>
    <m/>
    <s v="County"/>
    <m/>
    <m/>
    <n v="1071"/>
    <n v="0"/>
    <n v="1071"/>
    <n v="738.82"/>
    <n v="0"/>
    <n v="400.8"/>
    <n v="400.8"/>
    <n v="400.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04"/>
    <n v="22"/>
    <n v="2.5191999999999999E-2"/>
    <n v="10.096953599999999"/>
    <n v="9.8445297599999986"/>
  </r>
  <r>
    <s v="2012 Merged Tax Year"/>
    <s v="2012 Actuals"/>
    <x v="0"/>
    <x v="1"/>
    <x v="0"/>
    <x v="10"/>
    <s v="WV-Putnam-Outside Muni Personal (Ohio Power)"/>
    <x v="13"/>
    <x v="36"/>
    <s v="1010001 Plant In Service"/>
    <s v="Regulated"/>
    <s v="39700 - Communication Equipment"/>
    <x v="6"/>
    <s v="Impr/Pers Prop"/>
    <n v="1992"/>
    <m/>
    <m/>
    <m/>
    <s v="System Generated"/>
    <s v="Personal - v10 Conversion"/>
    <s v="WV-Putnam-Outside Muni Personal (Ohio Power)"/>
    <s v="728000"/>
    <m/>
    <s v="County"/>
    <m/>
    <m/>
    <n v="1869"/>
    <n v="0"/>
    <n v="1869"/>
    <n v="1289.32"/>
    <n v="0"/>
    <n v="699.43"/>
    <n v="699.43"/>
    <n v="699.4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05"/>
    <n v="22"/>
    <n v="2.5191999999999999E-2"/>
    <n v="17.62004056"/>
    <n v="17.179539546000001"/>
  </r>
  <r>
    <s v="2012 Merged Tax Year"/>
    <s v="2012 Actuals"/>
    <x v="0"/>
    <x v="1"/>
    <x v="0"/>
    <x v="10"/>
    <s v="WV-Putnam-Outside Muni Personal (Ohio Power)"/>
    <x v="13"/>
    <x v="36"/>
    <s v="1010001 Plant In Service"/>
    <s v="Regulated"/>
    <s v="39700 - Communication Equipment"/>
    <x v="6"/>
    <s v="Impr/Pers Prop"/>
    <n v="1999"/>
    <m/>
    <m/>
    <m/>
    <s v="System Generated"/>
    <s v="Personal - v10 Conversion"/>
    <s v="WV-Putnam-Outside Muni Personal (Ohio Power)"/>
    <s v="728000"/>
    <m/>
    <s v="County"/>
    <m/>
    <m/>
    <n v="487"/>
    <n v="0"/>
    <n v="487"/>
    <n v="335.95"/>
    <n v="0"/>
    <n v="182.25"/>
    <n v="182.25"/>
    <n v="182.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706"/>
    <n v="22"/>
    <n v="2.5191999999999999E-2"/>
    <n v="4.5912420000000003"/>
    <n v="4.4764609499999999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0300 - Intangible Property"/>
    <x v="12"/>
    <s v="Impr/Pers Prop"/>
    <n v="2005"/>
    <m/>
    <m/>
    <m/>
    <s v="System Generated"/>
    <s v="Personal - v10 Conversion"/>
    <s v="WV-Putnam-Outside Muni Personal (Ohio Power)"/>
    <s v="728000"/>
    <m/>
    <s v="County"/>
    <m/>
    <m/>
    <n v="29293.01"/>
    <n v="0"/>
    <n v="29293.01"/>
    <n v="20207.64"/>
    <n v="0"/>
    <n v="10962.27"/>
    <n v="10962.27"/>
    <n v="10962.2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75"/>
    <n v="22"/>
    <n v="2.5191999999999999E-2"/>
    <n v="276.16150584000002"/>
    <n v="269.25746819400001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0300 - Intangible Property"/>
    <x v="12"/>
    <s v="Impr/Pers Prop"/>
    <n v="2006"/>
    <m/>
    <m/>
    <m/>
    <s v="System Generated"/>
    <s v="Personal - v10 Conversion"/>
    <s v="WV-Putnam-Outside Muni Personal (Ohio Power)"/>
    <s v="728000"/>
    <m/>
    <s v="County"/>
    <m/>
    <m/>
    <n v="205950.83"/>
    <n v="0"/>
    <n v="205950.83"/>
    <n v="142074.18"/>
    <n v="0"/>
    <n v="77072.63"/>
    <n v="77072.63"/>
    <n v="77072.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78"/>
    <n v="22"/>
    <n v="2.5191999999999999E-2"/>
    <n v="1941.61369496"/>
    <n v="1893.0733525859998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0300 - Intangible Property"/>
    <x v="12"/>
    <s v="Impr/Pers Prop"/>
    <n v="2007"/>
    <m/>
    <m/>
    <m/>
    <s v="System Generated"/>
    <s v="Personal - v10 Conversion"/>
    <s v="WV-Putnam-Outside Muni Personal (Ohio Power)"/>
    <s v="728000"/>
    <m/>
    <s v="County"/>
    <m/>
    <m/>
    <n v="46294.52"/>
    <n v="0"/>
    <n v="46294.52"/>
    <n v="31936.05"/>
    <n v="0"/>
    <n v="17324.72"/>
    <n v="17324.72"/>
    <n v="17324.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85"/>
    <n v="22"/>
    <n v="2.5191999999999999E-2"/>
    <n v="436.44434624000002"/>
    <n v="425.53323758400001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0300 - Intangible Property"/>
    <x v="12"/>
    <s v="Impr/Pers Prop"/>
    <n v="2008"/>
    <m/>
    <m/>
    <m/>
    <s v="System Generated"/>
    <s v="Personal - v10 Conversion"/>
    <s v="WV-Putnam-Outside Muni Personal (Ohio Power)"/>
    <s v="728000"/>
    <m/>
    <s v="County"/>
    <m/>
    <m/>
    <n v="1843.44"/>
    <n v="0"/>
    <n v="1843.44"/>
    <n v="1271.69"/>
    <n v="0"/>
    <n v="689.87"/>
    <n v="689.87"/>
    <n v="689.8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05"/>
    <n v="22"/>
    <n v="2.5191999999999999E-2"/>
    <n v="17.379205039999999"/>
    <n v="16.944724913999998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000 - Land - Coal Fired"/>
    <x v="13"/>
    <s v="Impr/Pers Prop"/>
    <n v="2005"/>
    <m/>
    <m/>
    <m/>
    <s v="System Generated"/>
    <s v="Personal - v10 Conversion"/>
    <s v="WV-Putnam-Outside Muni Personal (Ohio Power)"/>
    <s v="728000"/>
    <m/>
    <s v="County"/>
    <m/>
    <m/>
    <n v="93398.45"/>
    <n v="0"/>
    <n v="93398.45"/>
    <n v="93398.45"/>
    <n v="0"/>
    <n v="50666.94"/>
    <n v="50666.94"/>
    <n v="50666.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73"/>
    <n v="22"/>
    <n v="2.5191999999999999E-2"/>
    <n v="1276.40155248"/>
    <n v="1244.4915136679999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000 - Land - Coal Fired"/>
    <x v="13"/>
    <s v="Impr/Pers Prop"/>
    <n v="2006"/>
    <m/>
    <m/>
    <m/>
    <s v="System Generated"/>
    <s v="Personal - v10 Conversion"/>
    <s v="WV-Putnam-Outside Muni Personal (Ohio Power)"/>
    <s v="728000"/>
    <m/>
    <s v="County"/>
    <m/>
    <m/>
    <n v="108044.45"/>
    <n v="0"/>
    <n v="108044.45"/>
    <n v="108044.45"/>
    <n v="0"/>
    <n v="58612.13"/>
    <n v="58612.13"/>
    <n v="58612.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76"/>
    <n v="22"/>
    <n v="2.5191999999999999E-2"/>
    <n v="1476.55677896"/>
    <n v="1439.6428594859999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100 - Structures, Improvemnt-Coal"/>
    <x v="14"/>
    <s v="Impr/Pers Prop"/>
    <n v="1973"/>
    <m/>
    <m/>
    <m/>
    <s v="System Generated"/>
    <s v="Personal - v10 Conversion"/>
    <s v="WV-Putnam-Outside Muni Personal (Ohio Power)"/>
    <s v="728000"/>
    <m/>
    <s v="County"/>
    <m/>
    <m/>
    <n v="3083681.78"/>
    <n v="0"/>
    <n v="3083681.78"/>
    <n v="2127262.86"/>
    <n v="0"/>
    <n v="1154001.04"/>
    <n v="1154001.04"/>
    <n v="1154001.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36"/>
    <n v="22"/>
    <n v="2.5191999999999999E-2"/>
    <n v="29071.594199679999"/>
    <n v="28344.804344688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100 - Structures, Improvemnt-Coal"/>
    <x v="14"/>
    <s v="Impr/Pers Prop"/>
    <n v="1974"/>
    <m/>
    <m/>
    <m/>
    <s v="System Generated"/>
    <s v="Personal - v10 Conversion"/>
    <s v="WV-Putnam-Outside Muni Personal (Ohio Power)"/>
    <s v="728000"/>
    <m/>
    <s v="County"/>
    <m/>
    <m/>
    <n v="222437"/>
    <n v="0"/>
    <n v="222437"/>
    <n v="153447.07999999999"/>
    <n v="0"/>
    <n v="83242.22"/>
    <n v="83242.22"/>
    <n v="83242.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40"/>
    <n v="22"/>
    <n v="2.5191999999999999E-2"/>
    <n v="2097.03800624"/>
    <n v="2044.612056084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100 - Structures, Improvemnt-Coal"/>
    <x v="14"/>
    <s v="Impr/Pers Prop"/>
    <n v="1975"/>
    <m/>
    <m/>
    <m/>
    <s v="System Generated"/>
    <s v="Personal - v10 Conversion"/>
    <s v="WV-Putnam-Outside Muni Personal (Ohio Power)"/>
    <s v="728000"/>
    <m/>
    <s v="County"/>
    <m/>
    <m/>
    <n v="72821"/>
    <n v="0"/>
    <n v="72821"/>
    <n v="50235.21"/>
    <n v="0"/>
    <n v="27251.68"/>
    <n v="27251.68"/>
    <n v="27251.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47"/>
    <n v="22"/>
    <n v="2.5191999999999999E-2"/>
    <n v="686.52432255999997"/>
    <n v="669.361214496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100 - Structures, Improvemnt-Coal"/>
    <x v="14"/>
    <s v="Impr/Pers Prop"/>
    <n v="1976"/>
    <m/>
    <m/>
    <m/>
    <s v="System Generated"/>
    <s v="Personal - v10 Conversion"/>
    <s v="WV-Putnam-Outside Muni Personal (Ohio Power)"/>
    <s v="728000"/>
    <m/>
    <s v="County"/>
    <m/>
    <m/>
    <n v="514"/>
    <n v="0"/>
    <n v="514"/>
    <n v="354.58"/>
    <n v="0"/>
    <n v="192.35"/>
    <n v="192.35"/>
    <n v="192.3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48"/>
    <n v="22"/>
    <n v="2.5191999999999999E-2"/>
    <n v="4.8456811999999996"/>
    <n v="4.7245391699999999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100 - Structures, Improvemnt-Coal"/>
    <x v="14"/>
    <s v="Impr/Pers Prop"/>
    <n v="1977"/>
    <m/>
    <m/>
    <m/>
    <s v="System Generated"/>
    <s v="Personal - v10 Conversion"/>
    <s v="WV-Putnam-Outside Muni Personal (Ohio Power)"/>
    <s v="728000"/>
    <m/>
    <s v="County"/>
    <m/>
    <m/>
    <n v="39109"/>
    <n v="0"/>
    <n v="39109"/>
    <n v="26979.15"/>
    <n v="0"/>
    <n v="14635.69"/>
    <n v="14635.69"/>
    <n v="14635.6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52"/>
    <n v="22"/>
    <n v="2.5191999999999999E-2"/>
    <n v="368.70230248000001"/>
    <n v="359.48474491799999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100 - Structures, Improvemnt-Coal"/>
    <x v="14"/>
    <s v="Impr/Pers Prop"/>
    <n v="1978"/>
    <m/>
    <m/>
    <m/>
    <s v="System Generated"/>
    <s v="Personal - v10 Conversion"/>
    <s v="WV-Putnam-Outside Muni Personal (Ohio Power)"/>
    <s v="728000"/>
    <m/>
    <s v="County"/>
    <m/>
    <m/>
    <n v="3493.66"/>
    <n v="0"/>
    <n v="3493.66"/>
    <n v="2410.08"/>
    <n v="0"/>
    <n v="1307.42"/>
    <n v="1307.42"/>
    <n v="1307.4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56"/>
    <n v="22"/>
    <n v="2.5191999999999999E-2"/>
    <n v="32.936524640000002"/>
    <n v="32.113111524000004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100 - Structures, Improvemnt-Coal"/>
    <x v="14"/>
    <s v="Impr/Pers Prop"/>
    <n v="1979"/>
    <m/>
    <m/>
    <m/>
    <s v="System Generated"/>
    <s v="Personal - v10 Conversion"/>
    <s v="WV-Putnam-Outside Muni Personal (Ohio Power)"/>
    <s v="728000"/>
    <m/>
    <s v="County"/>
    <m/>
    <m/>
    <n v="69284"/>
    <n v="0"/>
    <n v="69284"/>
    <n v="47795.23"/>
    <n v="0"/>
    <n v="25928.03"/>
    <n v="25928.03"/>
    <n v="25928.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61"/>
    <n v="22"/>
    <n v="2.5191999999999999E-2"/>
    <n v="653.17893175999995"/>
    <n v="636.84945846599999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100 - Structures, Improvemnt-Coal"/>
    <x v="14"/>
    <s v="Impr/Pers Prop"/>
    <n v="1980"/>
    <m/>
    <m/>
    <m/>
    <s v="System Generated"/>
    <s v="Personal - v10 Conversion"/>
    <s v="WV-Putnam-Outside Muni Personal (Ohio Power)"/>
    <s v="728000"/>
    <m/>
    <s v="County"/>
    <m/>
    <m/>
    <n v="16862.759999999998"/>
    <n v="0"/>
    <n v="16862.759999999998"/>
    <n v="11632.69"/>
    <n v="0"/>
    <n v="6310.52"/>
    <n v="6310.52"/>
    <n v="6310.5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65"/>
    <n v="22"/>
    <n v="2.5191999999999999E-2"/>
    <n v="158.97461984"/>
    <n v="155.00025434400001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100 - Structures, Improvemnt-Coal"/>
    <x v="14"/>
    <s v="Impr/Pers Prop"/>
    <n v="1981"/>
    <m/>
    <m/>
    <m/>
    <s v="System Generated"/>
    <s v="Personal - v10 Conversion"/>
    <s v="WV-Putnam-Outside Muni Personal (Ohio Power)"/>
    <s v="728000"/>
    <m/>
    <s v="County"/>
    <m/>
    <m/>
    <n v="45919"/>
    <n v="0"/>
    <n v="45919"/>
    <n v="31677"/>
    <n v="0"/>
    <n v="17184.189999999999"/>
    <n v="17184.189999999999"/>
    <n v="17184.18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70"/>
    <n v="22"/>
    <n v="2.5191999999999999E-2"/>
    <n v="432.90411447999998"/>
    <n v="422.08151161799998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100 - Structures, Improvemnt-Coal"/>
    <x v="14"/>
    <s v="Impr/Pers Prop"/>
    <n v="1982"/>
    <m/>
    <m/>
    <m/>
    <s v="System Generated"/>
    <s v="Personal - v10 Conversion"/>
    <s v="WV-Putnam-Outside Muni Personal (Ohio Power)"/>
    <s v="728000"/>
    <m/>
    <s v="County"/>
    <m/>
    <m/>
    <n v="22993"/>
    <n v="0"/>
    <n v="22993"/>
    <n v="15861.61"/>
    <n v="0"/>
    <n v="8604.6299999999992"/>
    <n v="8604.6299999999992"/>
    <n v="8604.62999999999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72"/>
    <n v="22"/>
    <n v="2.5191999999999999E-2"/>
    <n v="216.76783895999998"/>
    <n v="211.34864298599999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100 - Structures, Improvemnt-Coal"/>
    <x v="14"/>
    <s v="Impr/Pers Prop"/>
    <n v="1983"/>
    <m/>
    <m/>
    <m/>
    <s v="System Generated"/>
    <s v="Personal - v10 Conversion"/>
    <s v="WV-Putnam-Outside Muni Personal (Ohio Power)"/>
    <s v="728000"/>
    <m/>
    <s v="County"/>
    <m/>
    <m/>
    <n v="23590"/>
    <n v="0"/>
    <n v="23590"/>
    <n v="16273.45"/>
    <n v="0"/>
    <n v="8828.0499999999993"/>
    <n v="8828.0499999999993"/>
    <n v="8828.04999999999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75"/>
    <n v="22"/>
    <n v="2.5191999999999999E-2"/>
    <n v="222.39623559999998"/>
    <n v="216.83632970999997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100 - Structures, Improvemnt-Coal"/>
    <x v="14"/>
    <s v="Impr/Pers Prop"/>
    <n v="1984"/>
    <m/>
    <m/>
    <m/>
    <s v="System Generated"/>
    <s v="Personal - v10 Conversion"/>
    <s v="WV-Putnam-Outside Muni Personal (Ohio Power)"/>
    <s v="728000"/>
    <m/>
    <s v="County"/>
    <m/>
    <m/>
    <n v="2603"/>
    <n v="0"/>
    <n v="2603"/>
    <n v="1795.67"/>
    <n v="0"/>
    <n v="974.12"/>
    <n v="974.12"/>
    <n v="974.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79"/>
    <n v="22"/>
    <n v="2.5191999999999999E-2"/>
    <n v="24.540031039999999"/>
    <n v="23.926530263999997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100 - Structures, Improvemnt-Coal"/>
    <x v="14"/>
    <s v="Impr/Pers Prop"/>
    <n v="1985"/>
    <m/>
    <m/>
    <m/>
    <s v="System Generated"/>
    <s v="Personal - v10 Conversion"/>
    <s v="WV-Putnam-Outside Muni Personal (Ohio Power)"/>
    <s v="728000"/>
    <m/>
    <s v="County"/>
    <m/>
    <m/>
    <n v="2296"/>
    <n v="0"/>
    <n v="2296"/>
    <n v="1583.88"/>
    <n v="0"/>
    <n v="859.23"/>
    <n v="859.23"/>
    <n v="859.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82"/>
    <n v="22"/>
    <n v="2.5191999999999999E-2"/>
    <n v="21.645722159999998"/>
    <n v="21.104579105999999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100 - Structures, Improvemnt-Coal"/>
    <x v="14"/>
    <s v="Impr/Pers Prop"/>
    <n v="1986"/>
    <m/>
    <m/>
    <m/>
    <s v="System Generated"/>
    <s v="Personal - v10 Conversion"/>
    <s v="WV-Putnam-Outside Muni Personal (Ohio Power)"/>
    <s v="728000"/>
    <m/>
    <s v="County"/>
    <m/>
    <m/>
    <n v="5307.38"/>
    <n v="0"/>
    <n v="5307.38"/>
    <n v="3661.27"/>
    <n v="0"/>
    <n v="1986.17"/>
    <n v="1986.17"/>
    <n v="1986.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88"/>
    <n v="22"/>
    <n v="2.5191999999999999E-2"/>
    <n v="50.035594639999999"/>
    <n v="48.784704773999998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100 - Structures, Improvemnt-Coal"/>
    <x v="14"/>
    <s v="Impr/Pers Prop"/>
    <n v="1987"/>
    <m/>
    <m/>
    <m/>
    <s v="System Generated"/>
    <s v="Personal - v10 Conversion"/>
    <s v="WV-Putnam-Outside Muni Personal (Ohio Power)"/>
    <s v="728000"/>
    <m/>
    <s v="County"/>
    <m/>
    <m/>
    <n v="21107.7"/>
    <n v="0"/>
    <n v="21107.7"/>
    <n v="14561.04"/>
    <n v="0"/>
    <n v="7899.1"/>
    <n v="7899.1"/>
    <n v="7899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91"/>
    <n v="22"/>
    <n v="2.5191999999999999E-2"/>
    <n v="198.99412720000001"/>
    <n v="194.01927402000001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100 - Structures, Improvemnt-Coal"/>
    <x v="14"/>
    <s v="Impr/Pers Prop"/>
    <n v="1988"/>
    <m/>
    <m/>
    <m/>
    <s v="System Generated"/>
    <s v="Personal - v10 Conversion"/>
    <s v="WV-Putnam-Outside Muni Personal (Ohio Power)"/>
    <s v="728000"/>
    <m/>
    <s v="County"/>
    <m/>
    <m/>
    <n v="7667"/>
    <n v="0"/>
    <n v="7667"/>
    <n v="5289.04"/>
    <n v="0"/>
    <n v="2869.21"/>
    <n v="2869.21"/>
    <n v="2869.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95"/>
    <n v="22"/>
    <n v="2.5191999999999999E-2"/>
    <n v="72.281138319999997"/>
    <n v="70.474109861999992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100 - Structures, Improvemnt-Coal"/>
    <x v="14"/>
    <s v="Impr/Pers Prop"/>
    <n v="1989"/>
    <m/>
    <m/>
    <m/>
    <s v="System Generated"/>
    <s v="Personal - v10 Conversion"/>
    <s v="WV-Putnam-Outside Muni Personal (Ohio Power)"/>
    <s v="728000"/>
    <m/>
    <s v="County"/>
    <m/>
    <m/>
    <n v="2715.77"/>
    <n v="0"/>
    <n v="2715.77"/>
    <n v="1873.46"/>
    <n v="0"/>
    <n v="1016.32"/>
    <n v="1016.32"/>
    <n v="1016.3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99"/>
    <n v="22"/>
    <n v="2.5191999999999999E-2"/>
    <n v="25.603133440000001"/>
    <n v="24.963055103999999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100 - Structures, Improvemnt-Coal"/>
    <x v="14"/>
    <s v="Impr/Pers Prop"/>
    <n v="1990"/>
    <m/>
    <m/>
    <m/>
    <s v="System Generated"/>
    <s v="Personal - v10 Conversion"/>
    <s v="WV-Putnam-Outside Muni Personal (Ohio Power)"/>
    <s v="728000"/>
    <m/>
    <s v="County"/>
    <m/>
    <m/>
    <n v="2052"/>
    <n v="0"/>
    <n v="2052"/>
    <n v="1415.56"/>
    <n v="0"/>
    <n v="767.92"/>
    <n v="767.92"/>
    <n v="767.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03"/>
    <n v="22"/>
    <n v="2.5191999999999999E-2"/>
    <n v="19.34544064"/>
    <n v="18.861804623999998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100 - Structures, Improvemnt-Coal"/>
    <x v="14"/>
    <s v="Impr/Pers Prop"/>
    <n v="1991"/>
    <m/>
    <m/>
    <m/>
    <s v="System Generated"/>
    <s v="Personal - v10 Conversion"/>
    <s v="WV-Putnam-Outside Muni Personal (Ohio Power)"/>
    <s v="728000"/>
    <m/>
    <s v="County"/>
    <m/>
    <m/>
    <n v="7739"/>
    <n v="0"/>
    <n v="7739"/>
    <n v="5338.71"/>
    <n v="0"/>
    <n v="2896.15"/>
    <n v="2896.15"/>
    <n v="2896.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12"/>
    <n v="22"/>
    <n v="2.5191999999999999E-2"/>
    <n v="72.9598108"/>
    <n v="71.135815530000002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100 - Structures, Improvemnt-Coal"/>
    <x v="14"/>
    <s v="Impr/Pers Prop"/>
    <n v="1992"/>
    <m/>
    <m/>
    <m/>
    <s v="System Generated"/>
    <s v="Personal - v10 Conversion"/>
    <s v="WV-Putnam-Outside Muni Personal (Ohio Power)"/>
    <s v="728000"/>
    <m/>
    <s v="County"/>
    <m/>
    <m/>
    <n v="8478"/>
    <n v="0"/>
    <n v="8478"/>
    <n v="5848.51"/>
    <n v="0"/>
    <n v="3172.71"/>
    <n v="3172.71"/>
    <n v="3172.7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16"/>
    <n v="22"/>
    <n v="2.5191999999999999E-2"/>
    <n v="79.926910320000005"/>
    <n v="77.928737562000009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100 - Structures, Improvemnt-Coal"/>
    <x v="14"/>
    <s v="Impr/Pers Prop"/>
    <n v="1993"/>
    <m/>
    <m/>
    <m/>
    <s v="System Generated"/>
    <s v="Personal - v10 Conversion"/>
    <s v="WV-Putnam-Outside Muni Personal (Ohio Power)"/>
    <s v="728000"/>
    <m/>
    <s v="County"/>
    <m/>
    <m/>
    <n v="18897.560000000001"/>
    <n v="0"/>
    <n v="18897.560000000001"/>
    <n v="13036.39"/>
    <n v="0"/>
    <n v="7072"/>
    <n v="7072"/>
    <n v="70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20"/>
    <n v="22"/>
    <n v="2.5191999999999999E-2"/>
    <n v="178.15782400000001"/>
    <n v="173.70387840000001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100 - Structures, Improvemnt-Coal"/>
    <x v="14"/>
    <s v="Impr/Pers Prop"/>
    <n v="1994"/>
    <m/>
    <m/>
    <m/>
    <s v="System Generated"/>
    <s v="Personal - v10 Conversion"/>
    <s v="WV-Putnam-Outside Muni Personal (Ohio Power)"/>
    <s v="728000"/>
    <m/>
    <s v="County"/>
    <m/>
    <m/>
    <n v="15533.46"/>
    <n v="0"/>
    <n v="15533.46"/>
    <n v="10715.68"/>
    <n v="0"/>
    <n v="5813.06"/>
    <n v="5813.06"/>
    <n v="5813.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24"/>
    <n v="22"/>
    <n v="2.5191999999999999E-2"/>
    <n v="146.44260752"/>
    <n v="142.78154233199999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100 - Structures, Improvemnt-Coal"/>
    <x v="14"/>
    <s v="Impr/Pers Prop"/>
    <n v="1995"/>
    <m/>
    <m/>
    <m/>
    <s v="System Generated"/>
    <s v="Personal - v10 Conversion"/>
    <s v="WV-Putnam-Outside Muni Personal (Ohio Power)"/>
    <s v="728000"/>
    <m/>
    <s v="County"/>
    <m/>
    <m/>
    <n v="33911"/>
    <n v="0"/>
    <n v="33911"/>
    <n v="23393.34"/>
    <n v="0"/>
    <n v="12690.46"/>
    <n v="12690.46"/>
    <n v="12690.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26"/>
    <n v="22"/>
    <n v="2.5191999999999999E-2"/>
    <n v="319.69806831999995"/>
    <n v="311.70561661199991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100 - Structures, Improvemnt-Coal"/>
    <x v="14"/>
    <s v="Impr/Pers Prop"/>
    <n v="1996"/>
    <m/>
    <m/>
    <m/>
    <s v="System Generated"/>
    <s v="Personal - v10 Conversion"/>
    <s v="WV-Putnam-Outside Muni Personal (Ohio Power)"/>
    <s v="728000"/>
    <m/>
    <s v="County"/>
    <m/>
    <m/>
    <n v="51236"/>
    <n v="0"/>
    <n v="51236"/>
    <n v="35344.910000000003"/>
    <n v="0"/>
    <n v="19173.96"/>
    <n v="19173.96"/>
    <n v="19173.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30"/>
    <n v="22"/>
    <n v="2.5191999999999999E-2"/>
    <n v="483.03040031999996"/>
    <n v="470.95464031199992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100 - Structures, Improvemnt-Coal"/>
    <x v="14"/>
    <s v="Impr/Pers Prop"/>
    <n v="1997"/>
    <m/>
    <m/>
    <m/>
    <s v="System Generated"/>
    <s v="Personal - v10 Conversion"/>
    <s v="WV-Putnam-Outside Muni Personal (Ohio Power)"/>
    <s v="728000"/>
    <m/>
    <s v="County"/>
    <m/>
    <m/>
    <n v="6212"/>
    <n v="0"/>
    <n v="6212"/>
    <n v="4285.32"/>
    <n v="0"/>
    <n v="2324.71"/>
    <n v="2324.71"/>
    <n v="2324.7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36"/>
    <n v="22"/>
    <n v="2.5191999999999999E-2"/>
    <n v="58.564094320000002"/>
    <n v="57.099991962000004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100 - Structures, Improvemnt-Coal"/>
    <x v="14"/>
    <s v="Impr/Pers Prop"/>
    <n v="1998"/>
    <m/>
    <m/>
    <m/>
    <s v="System Generated"/>
    <s v="Personal - v10 Conversion"/>
    <s v="WV-Putnam-Outside Muni Personal (Ohio Power)"/>
    <s v="728000"/>
    <m/>
    <s v="County"/>
    <m/>
    <m/>
    <n v="21785"/>
    <n v="0"/>
    <n v="21785"/>
    <n v="15028.28"/>
    <n v="0"/>
    <n v="8152.57"/>
    <n v="8152.57"/>
    <n v="8152.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39"/>
    <n v="22"/>
    <n v="2.5191999999999999E-2"/>
    <n v="205.37954343999999"/>
    <n v="200.24505485399999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100 - Structures, Improvemnt-Coal"/>
    <x v="14"/>
    <s v="Impr/Pers Prop"/>
    <n v="1999"/>
    <m/>
    <m/>
    <m/>
    <s v="System Generated"/>
    <s v="Personal - v10 Conversion"/>
    <s v="WV-Putnam-Outside Muni Personal (Ohio Power)"/>
    <s v="728000"/>
    <m/>
    <s v="County"/>
    <m/>
    <m/>
    <n v="2583.15"/>
    <n v="0"/>
    <n v="2583.15"/>
    <n v="1781.97"/>
    <n v="0"/>
    <n v="966.69"/>
    <n v="966.69"/>
    <n v="966.6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45"/>
    <n v="22"/>
    <n v="2.5191999999999999E-2"/>
    <n v="24.352854480000001"/>
    <n v="23.744033118000001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100 - Structures, Improvemnt-Coal"/>
    <x v="14"/>
    <s v="Impr/Pers Prop"/>
    <n v="2000"/>
    <m/>
    <m/>
    <m/>
    <s v="System Generated"/>
    <s v="Personal - v10 Conversion"/>
    <s v="WV-Putnam-Outside Muni Personal (Ohio Power)"/>
    <s v="728000"/>
    <m/>
    <s v="County"/>
    <m/>
    <m/>
    <n v="2311.9299999999998"/>
    <n v="0"/>
    <n v="2311.9299999999998"/>
    <n v="1594.87"/>
    <n v="0"/>
    <n v="865.19"/>
    <n v="865.19"/>
    <n v="865.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48"/>
    <n v="22"/>
    <n v="2.5191999999999999E-2"/>
    <n v="21.795866480000001"/>
    <n v="21.250969818000002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100 - Structures, Improvemnt-Coal"/>
    <x v="14"/>
    <s v="Impr/Pers Prop"/>
    <n v="2001"/>
    <m/>
    <m/>
    <m/>
    <s v="System Generated"/>
    <s v="Personal - v10 Conversion"/>
    <s v="WV-Putnam-Outside Muni Personal (Ohio Power)"/>
    <s v="728000"/>
    <m/>
    <s v="County"/>
    <m/>
    <m/>
    <n v="126918.03"/>
    <n v="0"/>
    <n v="126918.03"/>
    <n v="87553.78"/>
    <n v="0"/>
    <n v="47496.32"/>
    <n v="47496.32"/>
    <n v="47496.3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53"/>
    <n v="22"/>
    <n v="2.5191999999999999E-2"/>
    <n v="1196.52729344"/>
    <n v="1166.6141111039999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100 - Structures, Improvemnt-Coal"/>
    <x v="14"/>
    <s v="Impr/Pers Prop"/>
    <n v="2002"/>
    <m/>
    <m/>
    <m/>
    <s v="System Generated"/>
    <s v="Personal - v10 Conversion"/>
    <s v="WV-Putnam-Outside Muni Personal (Ohio Power)"/>
    <s v="728000"/>
    <m/>
    <s v="County"/>
    <m/>
    <m/>
    <n v="1451.8"/>
    <n v="0"/>
    <n v="1451.8"/>
    <n v="1001.52"/>
    <n v="0"/>
    <n v="543.30999999999995"/>
    <n v="543.30999999999995"/>
    <n v="543.309999999999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60"/>
    <n v="22"/>
    <n v="2.5191999999999999E-2"/>
    <n v="13.687065519999997"/>
    <n v="13.344888881999998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100 - Structures, Improvemnt-Coal"/>
    <x v="14"/>
    <s v="Impr/Pers Prop"/>
    <n v="2003"/>
    <m/>
    <m/>
    <m/>
    <s v="System Generated"/>
    <s v="Personal - v10 Conversion"/>
    <s v="WV-Putnam-Outside Muni Personal (Ohio Power)"/>
    <s v="728000"/>
    <m/>
    <s v="County"/>
    <m/>
    <m/>
    <n v="39287.51"/>
    <n v="0"/>
    <n v="39287.51"/>
    <n v="27102.3"/>
    <n v="0"/>
    <n v="14702.5"/>
    <n v="14702.5"/>
    <n v="1470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64"/>
    <n v="22"/>
    <n v="2.5191999999999999E-2"/>
    <n v="370.38538"/>
    <n v="361.12574549999999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100 - Structures, Improvemnt-Coal"/>
    <x v="14"/>
    <s v="Impr/Pers Prop"/>
    <n v="2004"/>
    <m/>
    <m/>
    <m/>
    <s v="System Generated"/>
    <s v="Personal - v10 Conversion"/>
    <s v="WV-Putnam-Outside Muni Personal (Ohio Power)"/>
    <s v="728000"/>
    <m/>
    <s v="County"/>
    <m/>
    <m/>
    <n v="114774.92"/>
    <n v="0"/>
    <n v="114774.92"/>
    <n v="79176.92"/>
    <n v="0"/>
    <n v="42952.03"/>
    <n v="42952.03"/>
    <n v="42952.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68"/>
    <n v="22"/>
    <n v="2.5191999999999999E-2"/>
    <n v="1082.0475397599998"/>
    <n v="1054.9963512659999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100 - Structures, Improvemnt-Coal"/>
    <x v="14"/>
    <s v="Impr/Pers Prop"/>
    <n v="2005"/>
    <m/>
    <m/>
    <m/>
    <s v="System Generated"/>
    <s v="Personal - v10 Conversion"/>
    <s v="WV-Putnam-Outside Muni Personal (Ohio Power)"/>
    <s v="728000"/>
    <m/>
    <s v="County"/>
    <m/>
    <m/>
    <n v="290130.24"/>
    <n v="0"/>
    <n v="290130.24"/>
    <n v="200144.93"/>
    <n v="0"/>
    <n v="108574.95"/>
    <n v="108574.95"/>
    <n v="108574.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74"/>
    <n v="22"/>
    <n v="2.5191999999999999E-2"/>
    <n v="2735.2201403999998"/>
    <n v="2666.8396368899998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100 - Structures, Improvemnt-Coal"/>
    <x v="14"/>
    <s v="Impr/Pers Prop"/>
    <n v="2006"/>
    <m/>
    <m/>
    <m/>
    <s v="System Generated"/>
    <s v="Personal - v10 Conversion"/>
    <s v="WV-Putnam-Outside Muni Personal (Ohio Power)"/>
    <s v="728000"/>
    <m/>
    <s v="County"/>
    <m/>
    <m/>
    <n v="2396038.15"/>
    <n v="0"/>
    <n v="2396038.15"/>
    <n v="1652895.25"/>
    <n v="0"/>
    <n v="896665.32"/>
    <n v="896665.32"/>
    <n v="896665.3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81"/>
    <n v="22"/>
    <n v="2.5191999999999999E-2"/>
    <n v="22588.792741439996"/>
    <n v="22024.072922903997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100 - Structures, Improvemnt-Coal"/>
    <x v="14"/>
    <s v="Impr/Pers Prop"/>
    <n v="2007"/>
    <m/>
    <m/>
    <m/>
    <s v="System Generated"/>
    <s v="Personal - v10 Conversion"/>
    <s v="WV-Putnam-Outside Muni Personal (Ohio Power)"/>
    <s v="728000"/>
    <m/>
    <s v="County"/>
    <m/>
    <m/>
    <n v="206115.43"/>
    <n v="0"/>
    <n v="206115.43"/>
    <n v="142187.73000000001"/>
    <n v="0"/>
    <n v="77134.23"/>
    <n v="77134.23"/>
    <n v="77134.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91"/>
    <n v="22"/>
    <n v="2.5191999999999999E-2"/>
    <n v="1943.1655221599999"/>
    <n v="1894.586384106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100 - Structures, Improvemnt-Coal"/>
    <x v="14"/>
    <s v="Impr/Pers Prop"/>
    <n v="2008"/>
    <m/>
    <m/>
    <m/>
    <s v="System Generated"/>
    <s v="Personal - v10 Conversion"/>
    <s v="WV-Putnam-Outside Muni Personal (Ohio Power)"/>
    <s v="728000"/>
    <m/>
    <s v="County"/>
    <m/>
    <m/>
    <n v="157252.96"/>
    <n v="0"/>
    <n v="157252.96"/>
    <n v="108480.19"/>
    <n v="0"/>
    <n v="58848.51"/>
    <n v="58848.51"/>
    <n v="58848.5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00"/>
    <n v="22"/>
    <n v="2.5191999999999999E-2"/>
    <n v="1482.51166392"/>
    <n v="1445.4488723219999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100 - Structures, Improvemnt-Coal"/>
    <x v="14"/>
    <s v="Impr/Pers Prop"/>
    <n v="2009"/>
    <m/>
    <m/>
    <m/>
    <s v="System Generated"/>
    <s v="Personal - v10 Conversion"/>
    <s v="WV-Putnam-Outside Muni Personal (Ohio Power)"/>
    <s v="728000"/>
    <m/>
    <s v="County"/>
    <m/>
    <m/>
    <n v="6555503.2199999997"/>
    <n v="0"/>
    <n v="6555503.2199999997"/>
    <n v="4522281.97"/>
    <n v="0"/>
    <n v="2453254.9300000002"/>
    <n v="2453254.9300000002"/>
    <n v="2453254.93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12"/>
    <n v="22"/>
    <n v="2.5191999999999999E-2"/>
    <n v="61802.398196560003"/>
    <n v="60257.338241646001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100 - Structures, Improvemnt-Coal"/>
    <x v="14"/>
    <s v="Impr/Pers Prop"/>
    <n v="2010"/>
    <m/>
    <m/>
    <m/>
    <s v="System Generated"/>
    <s v="Personal - v10 Conversion"/>
    <s v="WV-Putnam-Outside Muni Personal (Ohio Power)"/>
    <s v="728000"/>
    <m/>
    <s v="County"/>
    <m/>
    <m/>
    <n v="249926.73"/>
    <n v="0"/>
    <n v="249926.73"/>
    <n v="172410.74"/>
    <n v="0"/>
    <n v="93529.66"/>
    <n v="93529.66"/>
    <n v="93529.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659"/>
    <n v="22"/>
    <n v="2.5191999999999999E-2"/>
    <n v="2356.1991947199999"/>
    <n v="2297.2942148520001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100 - Structures, Improvemnt-Coal"/>
    <x v="14"/>
    <s v="Impr/Pers Prop"/>
    <n v="2011"/>
    <m/>
    <m/>
    <m/>
    <s v="System Generated"/>
    <s v="Personal - v10 Conversion"/>
    <s v="WV-Putnam-Outside Muni Personal (Ohio Power)"/>
    <s v="728000"/>
    <m/>
    <s v="County"/>
    <m/>
    <m/>
    <n v="9814.73"/>
    <n v="0"/>
    <n v="9814.73"/>
    <n v="6770.64"/>
    <n v="0"/>
    <n v="3672.95"/>
    <n v="3672.95"/>
    <n v="3672.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665"/>
    <n v="22"/>
    <n v="2.5191999999999999E-2"/>
    <n v="92.528956399999998"/>
    <n v="90.215732489999994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200 - Boiler Plant Equip-Coal"/>
    <x v="8"/>
    <s v="Impr/Pers Prop"/>
    <n v="1973"/>
    <m/>
    <m/>
    <m/>
    <s v="System Generated"/>
    <s v="Personal - v10 Conversion"/>
    <s v="WV-Putnam-Outside Muni Personal (Ohio Power)"/>
    <s v="728000"/>
    <m/>
    <s v="County"/>
    <m/>
    <m/>
    <n v="11653601.93"/>
    <n v="0"/>
    <n v="11653601.93"/>
    <n v="8039180.54"/>
    <n v="0"/>
    <n v="4361107.83"/>
    <n v="4361107.83"/>
    <n v="4361107.8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34"/>
    <n v="22"/>
    <n v="2.5191999999999999E-2"/>
    <n v="109865.02845335999"/>
    <n v="107118.402742026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200 - Boiler Plant Equip-Coal"/>
    <x v="8"/>
    <s v="Impr/Pers Prop"/>
    <n v="1974"/>
    <m/>
    <m/>
    <m/>
    <s v="System Generated"/>
    <s v="Personal - v10 Conversion"/>
    <s v="WV-Putnam-Outside Muni Personal (Ohio Power)"/>
    <s v="728000"/>
    <m/>
    <s v="County"/>
    <m/>
    <m/>
    <n v="385381"/>
    <n v="0"/>
    <n v="385381"/>
    <n v="265853.21000000002"/>
    <n v="0"/>
    <n v="144220.48000000001"/>
    <n v="144220.48000000001"/>
    <n v="144220.48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42"/>
    <n v="22"/>
    <n v="2.5191999999999999E-2"/>
    <n v="3633.20233216"/>
    <n v="3542.372273856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200 - Boiler Plant Equip-Coal"/>
    <x v="8"/>
    <s v="Impr/Pers Prop"/>
    <n v="1975"/>
    <m/>
    <m/>
    <m/>
    <s v="System Generated"/>
    <s v="Personal - v10 Conversion"/>
    <s v="WV-Putnam-Outside Muni Personal (Ohio Power)"/>
    <s v="728000"/>
    <m/>
    <s v="County"/>
    <m/>
    <m/>
    <n v="150810"/>
    <n v="0"/>
    <n v="150810"/>
    <n v="104035.54"/>
    <n v="0"/>
    <n v="56437.37"/>
    <n v="56437.37"/>
    <n v="56437.3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45"/>
    <n v="22"/>
    <n v="2.5191999999999999E-2"/>
    <n v="1421.77022504"/>
    <n v="1386.225969414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200 - Boiler Plant Equip-Coal"/>
    <x v="8"/>
    <s v="Impr/Pers Prop"/>
    <n v="1976"/>
    <m/>
    <m/>
    <m/>
    <s v="System Generated"/>
    <s v="Personal - v10 Conversion"/>
    <s v="WV-Putnam-Outside Muni Personal (Ohio Power)"/>
    <s v="728000"/>
    <m/>
    <s v="County"/>
    <m/>
    <m/>
    <n v="44598"/>
    <n v="0"/>
    <n v="44598"/>
    <n v="30765.71"/>
    <n v="0"/>
    <n v="16689.830000000002"/>
    <n v="16689.830000000002"/>
    <n v="16689.83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50"/>
    <n v="22"/>
    <n v="2.5191999999999999E-2"/>
    <n v="420.45019736"/>
    <n v="409.93894242599998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200 - Boiler Plant Equip-Coal"/>
    <x v="8"/>
    <s v="Impr/Pers Prop"/>
    <n v="1977"/>
    <m/>
    <m/>
    <m/>
    <s v="System Generated"/>
    <s v="Personal - v10 Conversion"/>
    <s v="WV-Putnam-Outside Muni Personal (Ohio Power)"/>
    <s v="728000"/>
    <m/>
    <s v="County"/>
    <m/>
    <m/>
    <n v="229303"/>
    <n v="0"/>
    <n v="229303"/>
    <n v="158183.56"/>
    <n v="0"/>
    <n v="85811.68"/>
    <n v="85811.68"/>
    <n v="85811.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53"/>
    <n v="22"/>
    <n v="2.5191999999999999E-2"/>
    <n v="2161.7678425599997"/>
    <n v="2107.7236464959997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200 - Boiler Plant Equip-Coal"/>
    <x v="8"/>
    <s v="Impr/Pers Prop"/>
    <n v="1978"/>
    <m/>
    <m/>
    <m/>
    <s v="System Generated"/>
    <s v="Personal - v10 Conversion"/>
    <s v="WV-Putnam-Outside Muni Personal (Ohio Power)"/>
    <s v="728000"/>
    <m/>
    <s v="County"/>
    <m/>
    <m/>
    <n v="126406.7"/>
    <n v="0"/>
    <n v="126406.7"/>
    <n v="87201.05"/>
    <n v="0"/>
    <n v="47304.97"/>
    <n v="47304.97"/>
    <n v="47304.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59"/>
    <n v="22"/>
    <n v="2.5191999999999999E-2"/>
    <n v="1191.7068042399999"/>
    <n v="1161.9141341339998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200 - Boiler Plant Equip-Coal"/>
    <x v="8"/>
    <s v="Impr/Pers Prop"/>
    <n v="1979"/>
    <m/>
    <m/>
    <m/>
    <s v="System Generated"/>
    <s v="Personal - v10 Conversion"/>
    <s v="WV-Putnam-Outside Muni Personal (Ohio Power)"/>
    <s v="728000"/>
    <m/>
    <s v="County"/>
    <m/>
    <m/>
    <n v="767861.4"/>
    <n v="0"/>
    <n v="767861.4"/>
    <n v="529705.44999999995"/>
    <n v="0"/>
    <n v="287355.48"/>
    <n v="287355.48"/>
    <n v="287355.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60"/>
    <n v="22"/>
    <n v="2.5191999999999999E-2"/>
    <n v="7239.0592521599992"/>
    <n v="7058.0827708559991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200 - Boiler Plant Equip-Coal"/>
    <x v="8"/>
    <s v="Impr/Pers Prop"/>
    <n v="1981"/>
    <m/>
    <m/>
    <m/>
    <s v="System Generated"/>
    <s v="Personal - v10 Conversion"/>
    <s v="WV-Putnam-Outside Muni Personal (Ohio Power)"/>
    <s v="728000"/>
    <m/>
    <s v="County"/>
    <m/>
    <m/>
    <n v="48281.49"/>
    <n v="0"/>
    <n v="48281.49"/>
    <n v="33306.75"/>
    <n v="0"/>
    <n v="18068.3"/>
    <n v="18068.3"/>
    <n v="18068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68"/>
    <n v="22"/>
    <n v="2.5191999999999999E-2"/>
    <n v="455.17661359999994"/>
    <n v="443.7971982599999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200 - Boiler Plant Equip-Coal"/>
    <x v="8"/>
    <s v="Impr/Pers Prop"/>
    <n v="1982"/>
    <m/>
    <m/>
    <m/>
    <s v="System Generated"/>
    <s v="Personal - v10 Conversion"/>
    <s v="WV-Putnam-Outside Muni Personal (Ohio Power)"/>
    <s v="728000"/>
    <m/>
    <s v="County"/>
    <m/>
    <m/>
    <n v="2393.9"/>
    <n v="0"/>
    <n v="2393.9"/>
    <n v="1651.42"/>
    <n v="0"/>
    <n v="895.87"/>
    <n v="895.87"/>
    <n v="895.8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71"/>
    <n v="22"/>
    <n v="2.5191999999999999E-2"/>
    <n v="22.568757039999998"/>
    <n v="22.004538113999999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200 - Boiler Plant Equip-Coal"/>
    <x v="8"/>
    <s v="Impr/Pers Prop"/>
    <n v="1984"/>
    <m/>
    <m/>
    <m/>
    <s v="System Generated"/>
    <s v="Personal - v10 Conversion"/>
    <s v="WV-Putnam-Outside Muni Personal (Ohio Power)"/>
    <s v="728000"/>
    <m/>
    <s v="County"/>
    <m/>
    <m/>
    <n v="-0.3"/>
    <n v="0"/>
    <n v="-0.3"/>
    <n v="-0.21"/>
    <n v="0"/>
    <n v="-0.11"/>
    <n v="-0.11"/>
    <n v="-0.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77"/>
    <n v="22"/>
    <n v="2.5191999999999999E-2"/>
    <n v="-2.7711199999999997E-3"/>
    <n v="-2.7018419999999999E-3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200 - Boiler Plant Equip-Coal"/>
    <x v="8"/>
    <s v="Impr/Pers Prop"/>
    <n v="1985"/>
    <m/>
    <m/>
    <m/>
    <s v="System Generated"/>
    <s v="Personal - v10 Conversion"/>
    <s v="WV-Putnam-Outside Muni Personal (Ohio Power)"/>
    <s v="728000"/>
    <m/>
    <s v="County"/>
    <m/>
    <m/>
    <n v="164943.54999999999"/>
    <n v="0"/>
    <n v="164943.54999999999"/>
    <n v="113785.5"/>
    <n v="0"/>
    <n v="61726.54"/>
    <n v="61726.54"/>
    <n v="61726.5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83"/>
    <n v="22"/>
    <n v="2.5191999999999999E-2"/>
    <n v="1555.0149956799999"/>
    <n v="1516.1396207879998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200 - Boiler Plant Equip-Coal"/>
    <x v="8"/>
    <s v="Impr/Pers Prop"/>
    <n v="1986"/>
    <m/>
    <m/>
    <m/>
    <s v="System Generated"/>
    <s v="Personal - v10 Conversion"/>
    <s v="WV-Putnam-Outside Muni Personal (Ohio Power)"/>
    <s v="728000"/>
    <m/>
    <s v="County"/>
    <m/>
    <m/>
    <n v="89395.7"/>
    <n v="0"/>
    <n v="89395.7"/>
    <n v="61669.19"/>
    <n v="0"/>
    <n v="33454.400000000001"/>
    <n v="33454.400000000001"/>
    <n v="33454.4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87"/>
    <n v="22"/>
    <n v="2.5191999999999999E-2"/>
    <n v="842.78324480000003"/>
    <n v="821.71366367999997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200 - Boiler Plant Equip-Coal"/>
    <x v="8"/>
    <s v="Impr/Pers Prop"/>
    <n v="1987"/>
    <m/>
    <m/>
    <m/>
    <s v="System Generated"/>
    <s v="Personal - v10 Conversion"/>
    <s v="WV-Putnam-Outside Muni Personal (Ohio Power)"/>
    <s v="728000"/>
    <m/>
    <s v="County"/>
    <m/>
    <m/>
    <n v="51282"/>
    <n v="0"/>
    <n v="51282"/>
    <n v="35376.639999999999"/>
    <n v="0"/>
    <n v="19191.18"/>
    <n v="19191.18"/>
    <n v="19191.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92"/>
    <n v="22"/>
    <n v="2.5191999999999999E-2"/>
    <n v="483.46420655999998"/>
    <n v="471.37760139599999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200 - Boiler Plant Equip-Coal"/>
    <x v="8"/>
    <s v="Impr/Pers Prop"/>
    <n v="1988"/>
    <m/>
    <m/>
    <m/>
    <s v="System Generated"/>
    <s v="Personal - v10 Conversion"/>
    <s v="WV-Putnam-Outside Muni Personal (Ohio Power)"/>
    <s v="728000"/>
    <m/>
    <s v="County"/>
    <m/>
    <m/>
    <n v="83645.67"/>
    <n v="0"/>
    <n v="83645.67"/>
    <n v="57702.559999999998"/>
    <n v="0"/>
    <n v="31302.58"/>
    <n v="31302.58"/>
    <n v="31302.5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97"/>
    <n v="22"/>
    <n v="2.5191999999999999E-2"/>
    <n v="788.57459535999999"/>
    <n v="768.86023047599997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200 - Boiler Plant Equip-Coal"/>
    <x v="8"/>
    <s v="Impr/Pers Prop"/>
    <n v="1989"/>
    <m/>
    <m/>
    <m/>
    <s v="System Generated"/>
    <s v="Personal - v10 Conversion"/>
    <s v="WV-Putnam-Outside Muni Personal (Ohio Power)"/>
    <s v="728000"/>
    <m/>
    <s v="County"/>
    <m/>
    <m/>
    <n v="45012.78"/>
    <n v="0"/>
    <n v="45012.78"/>
    <n v="31051.85"/>
    <n v="0"/>
    <n v="16845.060000000001"/>
    <n v="16845.060000000001"/>
    <n v="16845.06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00"/>
    <n v="22"/>
    <n v="2.5191999999999999E-2"/>
    <n v="424.36075152000001"/>
    <n v="413.75173273199999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200 - Boiler Plant Equip-Coal"/>
    <x v="8"/>
    <s v="Impr/Pers Prop"/>
    <n v="1990"/>
    <m/>
    <m/>
    <m/>
    <s v="System Generated"/>
    <s v="Personal - v10 Conversion"/>
    <s v="WV-Putnam-Outside Muni Personal (Ohio Power)"/>
    <s v="728000"/>
    <m/>
    <s v="County"/>
    <m/>
    <m/>
    <n v="42935.28"/>
    <n v="0"/>
    <n v="42935.28"/>
    <n v="29618.69"/>
    <n v="0"/>
    <n v="16067.6"/>
    <n v="16067.6"/>
    <n v="16067.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06"/>
    <n v="22"/>
    <n v="2.5191999999999999E-2"/>
    <n v="404.77497920000002"/>
    <n v="394.65560471999999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200 - Boiler Plant Equip-Coal"/>
    <x v="8"/>
    <s v="Impr/Pers Prop"/>
    <n v="1991"/>
    <m/>
    <m/>
    <m/>
    <s v="System Generated"/>
    <s v="Personal - v10 Conversion"/>
    <s v="WV-Putnam-Outside Muni Personal (Ohio Power)"/>
    <s v="728000"/>
    <m/>
    <s v="County"/>
    <m/>
    <m/>
    <n v="155357.07999999999"/>
    <n v="0"/>
    <n v="155357.07999999999"/>
    <n v="107172.33"/>
    <n v="0"/>
    <n v="58139.02"/>
    <n v="58139.02"/>
    <n v="58139.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11"/>
    <n v="22"/>
    <n v="2.5191999999999999E-2"/>
    <n v="1464.6381918399998"/>
    <n v="1428.0222370439997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200 - Boiler Plant Equip-Coal"/>
    <x v="8"/>
    <s v="Impr/Pers Prop"/>
    <n v="1992"/>
    <m/>
    <m/>
    <m/>
    <s v="System Generated"/>
    <s v="Personal - v10 Conversion"/>
    <s v="WV-Putnam-Outside Muni Personal (Ohio Power)"/>
    <s v="728000"/>
    <m/>
    <s v="County"/>
    <m/>
    <m/>
    <n v="95773.21"/>
    <n v="0"/>
    <n v="95773.21"/>
    <n v="66068.679999999993"/>
    <n v="0"/>
    <n v="35841.050000000003"/>
    <n v="35841.050000000003"/>
    <n v="35841.05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14"/>
    <n v="22"/>
    <n v="2.5191999999999999E-2"/>
    <n v="902.90773160000003"/>
    <n v="880.33503830999996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200 - Boiler Plant Equip-Coal"/>
    <x v="8"/>
    <s v="Impr/Pers Prop"/>
    <n v="1993"/>
    <m/>
    <m/>
    <m/>
    <s v="System Generated"/>
    <s v="Personal - v10 Conversion"/>
    <s v="WV-Putnam-Outside Muni Personal (Ohio Power)"/>
    <s v="728000"/>
    <m/>
    <s v="County"/>
    <m/>
    <m/>
    <n v="24615.72"/>
    <n v="0"/>
    <n v="24615.72"/>
    <n v="16981.03"/>
    <n v="0"/>
    <n v="9211.9"/>
    <n v="9211.9"/>
    <n v="9211.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21"/>
    <n v="22"/>
    <n v="2.5191999999999999E-2"/>
    <n v="232.06618479999997"/>
    <n v="226.26453017999998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200 - Boiler Plant Equip-Coal"/>
    <x v="8"/>
    <s v="Impr/Pers Prop"/>
    <n v="2000"/>
    <m/>
    <m/>
    <m/>
    <s v="System Generated"/>
    <s v="Personal - v10 Conversion"/>
    <s v="WV-Putnam-Outside Muni Personal (Ohio Power)"/>
    <s v="728000"/>
    <m/>
    <s v="County"/>
    <m/>
    <m/>
    <n v="1406.12"/>
    <n v="0"/>
    <n v="1406.12"/>
    <n v="970.01"/>
    <n v="0"/>
    <n v="526.21"/>
    <n v="526.21"/>
    <n v="526.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51"/>
    <n v="22"/>
    <n v="2.5191999999999999E-2"/>
    <n v="13.25628232"/>
    <n v="12.924875262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200 - Boiler Plant Equip-Coal"/>
    <x v="8"/>
    <s v="Impr/Pers Prop"/>
    <n v="2002"/>
    <m/>
    <m/>
    <m/>
    <s v="System Generated"/>
    <s v="Personal - v10 Conversion"/>
    <s v="WV-Putnam-Outside Muni Personal (Ohio Power)"/>
    <s v="728000"/>
    <m/>
    <s v="County"/>
    <m/>
    <m/>
    <n v="233158.85"/>
    <n v="0"/>
    <n v="233158.85"/>
    <n v="160843.5"/>
    <n v="0"/>
    <n v="87254.65"/>
    <n v="87254.65"/>
    <n v="87254.6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61"/>
    <n v="22"/>
    <n v="2.5191999999999999E-2"/>
    <n v="2198.1191427999997"/>
    <n v="2143.1661642299996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200 - Boiler Plant Equip-Coal"/>
    <x v="8"/>
    <s v="Impr/Pers Prop"/>
    <n v="2003"/>
    <m/>
    <m/>
    <m/>
    <s v="System Generated"/>
    <s v="Personal - v10 Conversion"/>
    <s v="WV-Putnam-Outside Muni Personal (Ohio Power)"/>
    <s v="728000"/>
    <m/>
    <s v="County"/>
    <m/>
    <m/>
    <n v="554942.12"/>
    <n v="0"/>
    <n v="554942.12"/>
    <n v="382824.12"/>
    <n v="0"/>
    <n v="207675.06"/>
    <n v="207675.06"/>
    <n v="207675.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65"/>
    <n v="22"/>
    <n v="2.5191999999999999E-2"/>
    <n v="5231.7501115199993"/>
    <n v="5100.956358731999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200 - Boiler Plant Equip-Coal"/>
    <x v="8"/>
    <s v="Impr/Pers Prop"/>
    <n v="2004"/>
    <m/>
    <m/>
    <m/>
    <s v="System Generated"/>
    <s v="Personal - v10 Conversion"/>
    <s v="WV-Putnam-Outside Muni Personal (Ohio Power)"/>
    <s v="728000"/>
    <m/>
    <s v="County"/>
    <m/>
    <m/>
    <n v="824602.32"/>
    <n v="0"/>
    <n v="824602.32"/>
    <n v="568847.89"/>
    <n v="0"/>
    <n v="308589.53999999998"/>
    <n v="308589.53999999998"/>
    <n v="308589.53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66"/>
    <n v="22"/>
    <n v="2.5191999999999999E-2"/>
    <n v="7773.9876916799994"/>
    <n v="7579.6379993879991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200 - Boiler Plant Equip-Coal"/>
    <x v="8"/>
    <s v="Impr/Pers Prop"/>
    <n v="2005"/>
    <m/>
    <m/>
    <m/>
    <s v="System Generated"/>
    <s v="Personal - v10 Conversion"/>
    <s v="WV-Putnam-Outside Muni Personal (Ohio Power)"/>
    <s v="728000"/>
    <m/>
    <s v="County"/>
    <m/>
    <m/>
    <n v="108035.46"/>
    <n v="0"/>
    <n v="108035.46"/>
    <n v="74527.740000000005"/>
    <n v="0"/>
    <n v="40429.93"/>
    <n v="40429.93"/>
    <n v="40429.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72"/>
    <n v="22"/>
    <n v="2.5191999999999999E-2"/>
    <n v="1018.51079656"/>
    <n v="993.04802664600004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200 - Boiler Plant Equip-Coal"/>
    <x v="8"/>
    <s v="Impr/Pers Prop"/>
    <n v="2006"/>
    <m/>
    <m/>
    <m/>
    <s v="System Generated"/>
    <s v="Personal - v10 Conversion"/>
    <s v="WV-Putnam-Outside Muni Personal (Ohio Power)"/>
    <s v="728000"/>
    <m/>
    <s v="County"/>
    <m/>
    <m/>
    <n v="287727.32"/>
    <n v="0"/>
    <n v="287727.32"/>
    <n v="198487.29"/>
    <n v="0"/>
    <n v="107675.71"/>
    <n v="107675.71"/>
    <n v="107675.7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80"/>
    <n v="22"/>
    <n v="2.5191999999999999E-2"/>
    <n v="2712.56648632"/>
    <n v="2644.7523241619997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200 - Boiler Plant Equip-Coal"/>
    <x v="8"/>
    <s v="Impr/Pers Prop"/>
    <n v="2007"/>
    <m/>
    <m/>
    <m/>
    <s v="System Generated"/>
    <s v="Personal - v10 Conversion"/>
    <s v="WV-Putnam-Outside Muni Personal (Ohio Power)"/>
    <s v="728000"/>
    <m/>
    <s v="County"/>
    <m/>
    <m/>
    <n v="506032.17"/>
    <n v="0"/>
    <n v="506032.17"/>
    <n v="349083.83"/>
    <n v="0"/>
    <n v="189371.57"/>
    <n v="189371.57"/>
    <n v="189371.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90"/>
    <n v="22"/>
    <n v="2.5191999999999999E-2"/>
    <n v="4770.64859144"/>
    <n v="4651.3823766539999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200 - Boiler Plant Equip-Coal"/>
    <x v="8"/>
    <s v="Impr/Pers Prop"/>
    <n v="2008"/>
    <m/>
    <m/>
    <m/>
    <s v="System Generated"/>
    <s v="Personal - v10 Conversion"/>
    <s v="WV-Putnam-Outside Muni Personal (Ohio Power)"/>
    <s v="728000"/>
    <m/>
    <s v="County"/>
    <m/>
    <m/>
    <n v="3033219.25"/>
    <n v="0"/>
    <n v="3033219.25"/>
    <n v="2092451.53"/>
    <n v="0"/>
    <n v="1135116.53"/>
    <n v="1135116.53"/>
    <n v="1135116.5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97"/>
    <n v="22"/>
    <n v="2.5191999999999999E-2"/>
    <n v="28595.855623759999"/>
    <n v="27880.959233165999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200 - Boiler Plant Equip-Coal"/>
    <x v="8"/>
    <s v="Impr/Pers Prop"/>
    <n v="2009"/>
    <m/>
    <m/>
    <m/>
    <s v="System Generated"/>
    <s v="Personal - v10 Conversion"/>
    <s v="WV-Putnam-Outside Muni Personal (Ohio Power)"/>
    <s v="728000"/>
    <m/>
    <s v="County"/>
    <m/>
    <m/>
    <n v="89570096.219999999"/>
    <n v="0"/>
    <n v="89570096.219999999"/>
    <n v="61789494.670000002"/>
    <n v="0"/>
    <n v="33519666.27"/>
    <n v="33519666.27"/>
    <n v="33519666.2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09"/>
    <n v="22"/>
    <n v="2.5191999999999999E-2"/>
    <n v="844427.43267383997"/>
    <n v="823316.746856994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200 - Boiler Plant Equip-Coal"/>
    <x v="8"/>
    <s v="Impr/Pers Prop"/>
    <n v="2010"/>
    <m/>
    <m/>
    <m/>
    <s v="System Generated"/>
    <s v="Personal - v10 Conversion"/>
    <s v="WV-Putnam-Outside Muni Personal (Ohio Power)"/>
    <s v="728000"/>
    <m/>
    <s v="County"/>
    <m/>
    <m/>
    <n v="930824.74"/>
    <n v="0"/>
    <n v="930824.74"/>
    <n v="642124.91"/>
    <n v="0"/>
    <n v="348340.97"/>
    <n v="348340.97"/>
    <n v="348340.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709"/>
    <n v="22"/>
    <n v="2.5191999999999999E-2"/>
    <n v="8775.4057162399986"/>
    <n v="8556.020573333999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200 - Boiler Plant Equip-Coal"/>
    <x v="8"/>
    <s v="Impr/Pers Prop"/>
    <n v="2011"/>
    <m/>
    <m/>
    <m/>
    <s v="System Generated"/>
    <s v="Personal - v10 Conversion"/>
    <s v="WV-Putnam-Outside Muni Personal (Ohio Power)"/>
    <s v="728000"/>
    <m/>
    <s v="County"/>
    <m/>
    <m/>
    <n v="3411648.39"/>
    <n v="0"/>
    <n v="3411648.39"/>
    <n v="2353509.0299999998"/>
    <n v="0"/>
    <n v="1276735.43"/>
    <n v="1276735.43"/>
    <n v="1276735.4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717"/>
    <n v="22"/>
    <n v="2.5191999999999999E-2"/>
    <n v="32163.518952559996"/>
    <n v="31359.430978745997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400 - Turbogenerator Units-Coal"/>
    <x v="16"/>
    <s v="Impr/Pers Prop"/>
    <n v="2008"/>
    <m/>
    <m/>
    <m/>
    <s v="System Generated"/>
    <s v="Personal - v10 Conversion"/>
    <s v="WV-Putnam-Outside Muni Personal (Ohio Power)"/>
    <s v="728000"/>
    <m/>
    <s v="County"/>
    <m/>
    <m/>
    <n v="814.91"/>
    <n v="0"/>
    <n v="814.91"/>
    <n v="562.16"/>
    <n v="0"/>
    <n v="304.95999999999998"/>
    <n v="304.95999999999998"/>
    <n v="304.959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04"/>
    <n v="22"/>
    <n v="2.5191999999999999E-2"/>
    <n v="7.6825523199999992"/>
    <n v="7.4904885119999989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500 - Accessory Elect Equip-Coal"/>
    <x v="9"/>
    <s v="Impr/Pers Prop"/>
    <n v="1973"/>
    <m/>
    <m/>
    <m/>
    <s v="System Generated"/>
    <s v="Personal - v10 Conversion"/>
    <s v="WV-Putnam-Outside Muni Personal (Ohio Power)"/>
    <s v="728000"/>
    <m/>
    <s v="County"/>
    <m/>
    <m/>
    <n v="310642.15999999997"/>
    <n v="0"/>
    <n v="310642.15999999997"/>
    <n v="214294.98"/>
    <n v="0"/>
    <n v="116251.09"/>
    <n v="116251.09"/>
    <n v="116251.0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35"/>
    <n v="22"/>
    <n v="2.5191999999999999E-2"/>
    <n v="2928.5974592799998"/>
    <n v="2855.3825227979996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500 - Accessory Elect Equip-Coal"/>
    <x v="9"/>
    <s v="Impr/Pers Prop"/>
    <n v="1974"/>
    <m/>
    <m/>
    <m/>
    <s v="System Generated"/>
    <s v="Personal - v10 Conversion"/>
    <s v="WV-Putnam-Outside Muni Personal (Ohio Power)"/>
    <s v="728000"/>
    <m/>
    <s v="County"/>
    <m/>
    <m/>
    <n v="16932"/>
    <n v="0"/>
    <n v="16932"/>
    <n v="11680.46"/>
    <n v="0"/>
    <n v="6336.44"/>
    <n v="6336.44"/>
    <n v="6336.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39"/>
    <n v="22"/>
    <n v="2.5191999999999999E-2"/>
    <n v="159.62759647999999"/>
    <n v="155.636906568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500 - Accessory Elect Equip-Coal"/>
    <x v="9"/>
    <s v="Impr/Pers Prop"/>
    <n v="1975"/>
    <m/>
    <m/>
    <m/>
    <s v="System Generated"/>
    <s v="Personal - v10 Conversion"/>
    <s v="WV-Putnam-Outside Muni Personal (Ohio Power)"/>
    <s v="728000"/>
    <m/>
    <s v="County"/>
    <m/>
    <m/>
    <n v="2080"/>
    <n v="0"/>
    <n v="2080"/>
    <n v="1434.88"/>
    <n v="0"/>
    <n v="778.4"/>
    <n v="778.4"/>
    <n v="778.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46"/>
    <n v="22"/>
    <n v="2.5191999999999999E-2"/>
    <n v="19.6094528"/>
    <n v="19.119216479999999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500 - Accessory Elect Equip-Coal"/>
    <x v="9"/>
    <s v="Impr/Pers Prop"/>
    <n v="1976"/>
    <m/>
    <m/>
    <m/>
    <s v="System Generated"/>
    <s v="Personal - v10 Conversion"/>
    <s v="WV-Putnam-Outside Muni Personal (Ohio Power)"/>
    <s v="728000"/>
    <m/>
    <s v="County"/>
    <m/>
    <m/>
    <n v="1507"/>
    <n v="0"/>
    <n v="1507"/>
    <n v="1039.5999999999999"/>
    <n v="0"/>
    <n v="563.96"/>
    <n v="563.96"/>
    <n v="563.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49"/>
    <n v="22"/>
    <n v="2.5191999999999999E-2"/>
    <n v="14.207280320000001"/>
    <n v="13.852098312000001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500 - Accessory Elect Equip-Coal"/>
    <x v="9"/>
    <s v="Impr/Pers Prop"/>
    <n v="1977"/>
    <m/>
    <m/>
    <m/>
    <s v="System Generated"/>
    <s v="Personal - v10 Conversion"/>
    <s v="WV-Putnam-Outside Muni Personal (Ohio Power)"/>
    <s v="728000"/>
    <m/>
    <s v="County"/>
    <m/>
    <m/>
    <n v="142"/>
    <n v="0"/>
    <n v="142"/>
    <n v="97.96"/>
    <n v="0"/>
    <n v="53.14"/>
    <n v="53.14"/>
    <n v="53.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55"/>
    <n v="22"/>
    <n v="2.5191999999999999E-2"/>
    <n v="1.33870288"/>
    <n v="1.3052353080000001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500 - Accessory Elect Equip-Coal"/>
    <x v="9"/>
    <s v="Impr/Pers Prop"/>
    <n v="1978"/>
    <m/>
    <m/>
    <m/>
    <s v="System Generated"/>
    <s v="Personal - v10 Conversion"/>
    <s v="WV-Putnam-Outside Muni Personal (Ohio Power)"/>
    <s v="728000"/>
    <m/>
    <s v="County"/>
    <m/>
    <m/>
    <n v="7723.01"/>
    <n v="0"/>
    <n v="7723.01"/>
    <n v="5327.68"/>
    <n v="0"/>
    <n v="2890.17"/>
    <n v="2890.17"/>
    <n v="2890.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58"/>
    <n v="22"/>
    <n v="2.5191999999999999E-2"/>
    <n v="72.809162639999997"/>
    <n v="70.988933574000001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500 - Accessory Elect Equip-Coal"/>
    <x v="9"/>
    <s v="Impr/Pers Prop"/>
    <n v="1980"/>
    <m/>
    <m/>
    <m/>
    <s v="System Generated"/>
    <s v="Personal - v10 Conversion"/>
    <s v="WV-Putnam-Outside Muni Personal (Ohio Power)"/>
    <s v="728000"/>
    <m/>
    <s v="County"/>
    <m/>
    <m/>
    <n v="376"/>
    <n v="0"/>
    <n v="376"/>
    <n v="259.38"/>
    <n v="0"/>
    <n v="140.71"/>
    <n v="140.71"/>
    <n v="140.7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66"/>
    <n v="22"/>
    <n v="2.5191999999999999E-2"/>
    <n v="3.5447663199999999"/>
    <n v="3.4561471619999997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500 - Accessory Elect Equip-Coal"/>
    <x v="9"/>
    <s v="Impr/Pers Prop"/>
    <n v="1981"/>
    <m/>
    <m/>
    <m/>
    <s v="System Generated"/>
    <s v="Personal - v10 Conversion"/>
    <s v="WV-Putnam-Outside Muni Personal (Ohio Power)"/>
    <s v="728000"/>
    <m/>
    <s v="County"/>
    <m/>
    <m/>
    <n v="26"/>
    <n v="0"/>
    <n v="26"/>
    <n v="17.940000000000001"/>
    <n v="0"/>
    <n v="9.73"/>
    <n v="9.73"/>
    <n v="9.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67"/>
    <n v="22"/>
    <n v="2.5191999999999999E-2"/>
    <n v="0.24511816"/>
    <n v="0.23899020599999998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500 - Accessory Elect Equip-Coal"/>
    <x v="9"/>
    <s v="Impr/Pers Prop"/>
    <n v="1982"/>
    <m/>
    <m/>
    <m/>
    <s v="System Generated"/>
    <s v="Personal - v10 Conversion"/>
    <s v="WV-Putnam-Outside Muni Personal (Ohio Power)"/>
    <s v="728000"/>
    <m/>
    <s v="County"/>
    <m/>
    <m/>
    <n v="287"/>
    <n v="0"/>
    <n v="287"/>
    <n v="197.99"/>
    <n v="0"/>
    <n v="107.41"/>
    <n v="107.41"/>
    <n v="107.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74"/>
    <n v="22"/>
    <n v="2.5191999999999999E-2"/>
    <n v="2.7058727199999999"/>
    <n v="2.6382259019999998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500 - Accessory Elect Equip-Coal"/>
    <x v="9"/>
    <s v="Impr/Pers Prop"/>
    <n v="1983"/>
    <m/>
    <m/>
    <m/>
    <s v="System Generated"/>
    <s v="Personal - v10 Conversion"/>
    <s v="WV-Putnam-Outside Muni Personal (Ohio Power)"/>
    <s v="728000"/>
    <m/>
    <s v="County"/>
    <m/>
    <m/>
    <n v="112"/>
    <n v="0"/>
    <n v="112"/>
    <n v="77.260000000000005"/>
    <n v="0"/>
    <n v="41.91"/>
    <n v="41.91"/>
    <n v="41.9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76"/>
    <n v="22"/>
    <n v="2.5191999999999999E-2"/>
    <n v="1.0557967199999998"/>
    <n v="1.0294018019999998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500 - Accessory Elect Equip-Coal"/>
    <x v="9"/>
    <s v="Impr/Pers Prop"/>
    <n v="1984"/>
    <m/>
    <m/>
    <m/>
    <s v="System Generated"/>
    <s v="Personal - v10 Conversion"/>
    <s v="WV-Putnam-Outside Muni Personal (Ohio Power)"/>
    <s v="728000"/>
    <m/>
    <s v="County"/>
    <m/>
    <m/>
    <n v="892"/>
    <n v="0"/>
    <n v="892"/>
    <n v="615.34"/>
    <n v="0"/>
    <n v="333.81"/>
    <n v="333.81"/>
    <n v="333.8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78"/>
    <n v="22"/>
    <n v="2.5191999999999999E-2"/>
    <n v="8.4093415199999999"/>
    <n v="8.1991079819999992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500 - Accessory Elect Equip-Coal"/>
    <x v="9"/>
    <s v="Impr/Pers Prop"/>
    <n v="1985"/>
    <m/>
    <m/>
    <m/>
    <s v="System Generated"/>
    <s v="Personal - v10 Conversion"/>
    <s v="WV-Putnam-Outside Muni Personal (Ohio Power)"/>
    <s v="728000"/>
    <m/>
    <s v="County"/>
    <m/>
    <m/>
    <n v="18046.759999999998"/>
    <n v="0"/>
    <n v="18046.759999999998"/>
    <n v="12449.47"/>
    <n v="0"/>
    <n v="6753.61"/>
    <n v="6753.61"/>
    <n v="6753.6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81"/>
    <n v="22"/>
    <n v="2.5191999999999999E-2"/>
    <n v="170.13694311999998"/>
    <n v="165.88351954199999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500 - Accessory Elect Equip-Coal"/>
    <x v="9"/>
    <s v="Impr/Pers Prop"/>
    <n v="1986"/>
    <m/>
    <m/>
    <m/>
    <s v="System Generated"/>
    <s v="Personal - v10 Conversion"/>
    <s v="WV-Putnam-Outside Muni Personal (Ohio Power)"/>
    <s v="728000"/>
    <m/>
    <s v="County"/>
    <m/>
    <m/>
    <n v="475"/>
    <n v="0"/>
    <n v="475"/>
    <n v="327.68"/>
    <n v="0"/>
    <n v="177.76"/>
    <n v="177.76"/>
    <n v="177.7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89"/>
    <n v="22"/>
    <n v="2.5191999999999999E-2"/>
    <n v="4.4781299199999998"/>
    <n v="4.3661766719999999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500 - Accessory Elect Equip-Coal"/>
    <x v="9"/>
    <s v="Impr/Pers Prop"/>
    <n v="1987"/>
    <m/>
    <m/>
    <m/>
    <s v="System Generated"/>
    <s v="Personal - v10 Conversion"/>
    <s v="WV-Putnam-Outside Muni Personal (Ohio Power)"/>
    <s v="728000"/>
    <m/>
    <s v="County"/>
    <m/>
    <m/>
    <n v="3890.99"/>
    <n v="0"/>
    <n v="3890.99"/>
    <n v="2684.18"/>
    <n v="0"/>
    <n v="1456.12"/>
    <n v="1456.12"/>
    <n v="1456.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90"/>
    <n v="22"/>
    <n v="2.5191999999999999E-2"/>
    <n v="36.682575039999996"/>
    <n v="35.765510663999997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500 - Accessory Elect Equip-Coal"/>
    <x v="9"/>
    <s v="Impr/Pers Prop"/>
    <n v="1988"/>
    <m/>
    <m/>
    <m/>
    <s v="System Generated"/>
    <s v="Personal - v10 Conversion"/>
    <s v="WV-Putnam-Outside Muni Personal (Ohio Power)"/>
    <s v="728000"/>
    <m/>
    <s v="County"/>
    <m/>
    <m/>
    <n v="3704"/>
    <n v="0"/>
    <n v="3704"/>
    <n v="2555.19"/>
    <n v="0"/>
    <n v="1386.14"/>
    <n v="1386.14"/>
    <n v="1386.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96"/>
    <n v="22"/>
    <n v="2.5191999999999999E-2"/>
    <n v="34.919638880000001"/>
    <n v="34.046647907999997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500 - Accessory Elect Equip-Coal"/>
    <x v="9"/>
    <s v="Impr/Pers Prop"/>
    <n v="1989"/>
    <m/>
    <m/>
    <m/>
    <s v="System Generated"/>
    <s v="Personal - v10 Conversion"/>
    <s v="WV-Putnam-Outside Muni Personal (Ohio Power)"/>
    <s v="728000"/>
    <m/>
    <s v="County"/>
    <m/>
    <m/>
    <n v="2317"/>
    <n v="0"/>
    <n v="2317"/>
    <n v="1598.37"/>
    <n v="0"/>
    <n v="867.09"/>
    <n v="867.09"/>
    <n v="867.0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01"/>
    <n v="22"/>
    <n v="2.5191999999999999E-2"/>
    <n v="21.84373128"/>
    <n v="21.297637997999999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500 - Accessory Elect Equip-Coal"/>
    <x v="9"/>
    <s v="Impr/Pers Prop"/>
    <n v="1990"/>
    <m/>
    <m/>
    <m/>
    <s v="System Generated"/>
    <s v="Personal - v10 Conversion"/>
    <s v="WV-Putnam-Outside Muni Personal (Ohio Power)"/>
    <s v="728000"/>
    <m/>
    <s v="County"/>
    <m/>
    <m/>
    <n v="534"/>
    <n v="0"/>
    <n v="534"/>
    <n v="368.38"/>
    <n v="0"/>
    <n v="199.84"/>
    <n v="199.84"/>
    <n v="199.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07"/>
    <n v="22"/>
    <n v="2.5191999999999999E-2"/>
    <n v="5.0343692799999999"/>
    <n v="4.9085100480000001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500 - Accessory Elect Equip-Coal"/>
    <x v="9"/>
    <s v="Impr/Pers Prop"/>
    <n v="1991"/>
    <m/>
    <m/>
    <m/>
    <s v="System Generated"/>
    <s v="Personal - v10 Conversion"/>
    <s v="WV-Putnam-Outside Muni Personal (Ohio Power)"/>
    <s v="728000"/>
    <m/>
    <s v="County"/>
    <m/>
    <m/>
    <n v="169"/>
    <n v="0"/>
    <n v="169"/>
    <n v="116.58"/>
    <n v="0"/>
    <n v="63.24"/>
    <n v="63.24"/>
    <n v="63.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09"/>
    <n v="22"/>
    <n v="2.5191999999999999E-2"/>
    <n v="1.59314208"/>
    <n v="1.5533135279999999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500 - Accessory Elect Equip-Coal"/>
    <x v="9"/>
    <s v="Impr/Pers Prop"/>
    <n v="1992"/>
    <m/>
    <m/>
    <m/>
    <s v="System Generated"/>
    <s v="Personal - v10 Conversion"/>
    <s v="WV-Putnam-Outside Muni Personal (Ohio Power)"/>
    <s v="728000"/>
    <m/>
    <s v="County"/>
    <m/>
    <m/>
    <n v="6129"/>
    <n v="0"/>
    <n v="6129"/>
    <n v="4228.0600000000004"/>
    <n v="0"/>
    <n v="2293.64"/>
    <n v="2293.64"/>
    <n v="2293.6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13"/>
    <n v="22"/>
    <n v="2.5191999999999999E-2"/>
    <n v="57.781378879999991"/>
    <n v="56.33684440799999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500 - Accessory Elect Equip-Coal"/>
    <x v="9"/>
    <s v="Impr/Pers Prop"/>
    <n v="1993"/>
    <m/>
    <m/>
    <m/>
    <s v="System Generated"/>
    <s v="Personal - v10 Conversion"/>
    <s v="WV-Putnam-Outside Muni Personal (Ohio Power)"/>
    <s v="728000"/>
    <m/>
    <s v="County"/>
    <m/>
    <m/>
    <n v="887"/>
    <n v="0"/>
    <n v="887"/>
    <n v="611.89"/>
    <n v="0"/>
    <n v="331.94"/>
    <n v="331.94"/>
    <n v="331.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19"/>
    <n v="22"/>
    <n v="2.5191999999999999E-2"/>
    <n v="8.3622324799999994"/>
    <n v="8.1531766679999986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500 - Accessory Elect Equip-Coal"/>
    <x v="9"/>
    <s v="Impr/Pers Prop"/>
    <n v="1994"/>
    <m/>
    <m/>
    <m/>
    <s v="System Generated"/>
    <s v="Personal - v10 Conversion"/>
    <s v="WV-Putnam-Outside Muni Personal (Ohio Power)"/>
    <s v="728000"/>
    <m/>
    <s v="County"/>
    <m/>
    <m/>
    <n v="203"/>
    <n v="0"/>
    <n v="203"/>
    <n v="140.04"/>
    <n v="0"/>
    <n v="75.97"/>
    <n v="75.97"/>
    <n v="75.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23"/>
    <n v="22"/>
    <n v="2.5191999999999999E-2"/>
    <n v="1.91383624"/>
    <n v="1.8659903339999999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500 - Accessory Elect Equip-Coal"/>
    <x v="9"/>
    <s v="Impr/Pers Prop"/>
    <n v="1995"/>
    <m/>
    <m/>
    <m/>
    <s v="System Generated"/>
    <s v="Personal - v10 Conversion"/>
    <s v="WV-Putnam-Outside Muni Personal (Ohio Power)"/>
    <s v="728000"/>
    <m/>
    <s v="County"/>
    <m/>
    <m/>
    <n v="4803.0200000000004"/>
    <n v="0"/>
    <n v="4803.0200000000004"/>
    <n v="3313.34"/>
    <n v="0"/>
    <n v="1797.43"/>
    <n v="1797.43"/>
    <n v="1797.4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27"/>
    <n v="22"/>
    <n v="2.5191999999999999E-2"/>
    <n v="45.280856559999997"/>
    <n v="44.148835145999996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500 - Accessory Elect Equip-Coal"/>
    <x v="9"/>
    <s v="Impr/Pers Prop"/>
    <n v="1996"/>
    <m/>
    <m/>
    <m/>
    <s v="System Generated"/>
    <s v="Personal - v10 Conversion"/>
    <s v="WV-Putnam-Outside Muni Personal (Ohio Power)"/>
    <s v="728000"/>
    <m/>
    <s v="County"/>
    <m/>
    <m/>
    <n v="0.7"/>
    <n v="0"/>
    <n v="0.7"/>
    <n v="0.48"/>
    <n v="0"/>
    <n v="0.26"/>
    <n v="0.26"/>
    <n v="0.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31"/>
    <n v="22"/>
    <n v="2.5191999999999999E-2"/>
    <n v="6.5499199999999999E-3"/>
    <n v="6.3861719999999999E-3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500 - Accessory Elect Equip-Coal"/>
    <x v="9"/>
    <s v="Impr/Pers Prop"/>
    <n v="1998"/>
    <m/>
    <m/>
    <m/>
    <s v="System Generated"/>
    <s v="Personal - v10 Conversion"/>
    <s v="WV-Putnam-Outside Muni Personal (Ohio Power)"/>
    <s v="728000"/>
    <m/>
    <s v="County"/>
    <m/>
    <m/>
    <n v="10852"/>
    <n v="0"/>
    <n v="10852"/>
    <n v="7486.2"/>
    <n v="0"/>
    <n v="4061.13"/>
    <n v="4061.13"/>
    <n v="4061.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37"/>
    <n v="22"/>
    <n v="2.5191999999999999E-2"/>
    <n v="102.30798695999999"/>
    <n v="99.750287285999988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500 - Accessory Elect Equip-Coal"/>
    <x v="9"/>
    <s v="Impr/Pers Prop"/>
    <n v="2000"/>
    <m/>
    <m/>
    <m/>
    <s v="System Generated"/>
    <s v="Personal - v10 Conversion"/>
    <s v="WV-Putnam-Outside Muni Personal (Ohio Power)"/>
    <s v="728000"/>
    <m/>
    <s v="County"/>
    <m/>
    <m/>
    <n v="6893.68"/>
    <n v="0"/>
    <n v="6893.68"/>
    <n v="4755.57"/>
    <n v="0"/>
    <n v="2579.81"/>
    <n v="2579.81"/>
    <n v="2579.8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50"/>
    <n v="22"/>
    <n v="2.5191999999999999E-2"/>
    <n v="64.990573519999998"/>
    <n v="63.365809182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500 - Accessory Elect Equip-Coal"/>
    <x v="9"/>
    <s v="Impr/Pers Prop"/>
    <n v="2001"/>
    <m/>
    <m/>
    <m/>
    <s v="System Generated"/>
    <s v="Personal - v10 Conversion"/>
    <s v="WV-Putnam-Outside Muni Personal (Ohio Power)"/>
    <s v="728000"/>
    <m/>
    <s v="County"/>
    <m/>
    <m/>
    <n v="30219.99"/>
    <n v="0"/>
    <n v="30219.99"/>
    <n v="20847.11"/>
    <n v="0"/>
    <n v="11309.17"/>
    <n v="11309.17"/>
    <n v="11309.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54"/>
    <n v="22"/>
    <n v="2.5191999999999999E-2"/>
    <n v="284.90061063999997"/>
    <n v="277.77809537399997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500 - Accessory Elect Equip-Coal"/>
    <x v="9"/>
    <s v="Impr/Pers Prop"/>
    <n v="2002"/>
    <m/>
    <m/>
    <m/>
    <s v="System Generated"/>
    <s v="Personal - v10 Conversion"/>
    <s v="WV-Putnam-Outside Muni Personal (Ohio Power)"/>
    <s v="728000"/>
    <m/>
    <s v="County"/>
    <m/>
    <m/>
    <n v="8992.67"/>
    <n v="0"/>
    <n v="8992.67"/>
    <n v="6203.55"/>
    <n v="0"/>
    <n v="3365.31"/>
    <n v="3365.31"/>
    <n v="3365.3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59"/>
    <n v="22"/>
    <n v="2.5191999999999999E-2"/>
    <n v="84.778889519999993"/>
    <n v="82.659417281999993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500 - Accessory Elect Equip-Coal"/>
    <x v="9"/>
    <s v="Impr/Pers Prop"/>
    <n v="2004"/>
    <m/>
    <m/>
    <m/>
    <s v="System Generated"/>
    <s v="Personal - v10 Conversion"/>
    <s v="WV-Putnam-Outside Muni Personal (Ohio Power)"/>
    <s v="728000"/>
    <m/>
    <s v="County"/>
    <m/>
    <m/>
    <n v="136.47999999999999"/>
    <n v="0"/>
    <n v="136.47999999999999"/>
    <n v="94.15"/>
    <n v="0"/>
    <n v="51.07"/>
    <n v="51.07"/>
    <n v="51.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67"/>
    <n v="22"/>
    <n v="2.5191999999999999E-2"/>
    <n v="1.2865554399999999"/>
    <n v="1.2543915539999999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500 - Accessory Elect Equip-Coal"/>
    <x v="9"/>
    <s v="Impr/Pers Prop"/>
    <n v="2005"/>
    <m/>
    <m/>
    <m/>
    <s v="System Generated"/>
    <s v="Personal - v10 Conversion"/>
    <s v="WV-Putnam-Outside Muni Personal (Ohio Power)"/>
    <s v="728000"/>
    <m/>
    <s v="County"/>
    <m/>
    <m/>
    <n v="6810.53"/>
    <n v="0"/>
    <n v="6810.53"/>
    <n v="4698.21"/>
    <n v="0"/>
    <n v="2548.69"/>
    <n v="2548.69"/>
    <n v="2548.6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71"/>
    <n v="22"/>
    <n v="2.5191999999999999E-2"/>
    <n v="64.206598479999997"/>
    <n v="62.601433517999993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500 - Accessory Elect Equip-Coal"/>
    <x v="9"/>
    <s v="Impr/Pers Prop"/>
    <n v="2007"/>
    <m/>
    <m/>
    <m/>
    <s v="System Generated"/>
    <s v="Personal - v10 Conversion"/>
    <s v="WV-Putnam-Outside Muni Personal (Ohio Power)"/>
    <s v="728000"/>
    <m/>
    <s v="County"/>
    <m/>
    <m/>
    <n v="61831.49"/>
    <n v="0"/>
    <n v="61831.49"/>
    <n v="42654.15"/>
    <n v="0"/>
    <n v="23139.09"/>
    <n v="23139.09"/>
    <n v="23139.0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84"/>
    <n v="22"/>
    <n v="2.5191999999999999E-2"/>
    <n v="582.91995527999995"/>
    <n v="568.34695639799997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500 - Accessory Elect Equip-Coal"/>
    <x v="9"/>
    <s v="Impr/Pers Prop"/>
    <n v="2008"/>
    <m/>
    <m/>
    <m/>
    <s v="System Generated"/>
    <s v="Personal - v10 Conversion"/>
    <s v="WV-Putnam-Outside Muni Personal (Ohio Power)"/>
    <s v="728000"/>
    <m/>
    <s v="County"/>
    <m/>
    <m/>
    <n v="23204.37"/>
    <n v="0"/>
    <n v="23204.37"/>
    <n v="16007.42"/>
    <n v="0"/>
    <n v="8683.73"/>
    <n v="8683.73"/>
    <n v="8683.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96"/>
    <n v="22"/>
    <n v="2.5191999999999999E-2"/>
    <n v="218.76052615999998"/>
    <n v="213.29151300599997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500 - Accessory Elect Equip-Coal"/>
    <x v="9"/>
    <s v="Impr/Pers Prop"/>
    <n v="2009"/>
    <m/>
    <m/>
    <m/>
    <s v="System Generated"/>
    <s v="Personal - v10 Conversion"/>
    <s v="WV-Putnam-Outside Muni Personal (Ohio Power)"/>
    <s v="728000"/>
    <m/>
    <s v="County"/>
    <m/>
    <m/>
    <n v="12187.84"/>
    <n v="0"/>
    <n v="12187.84"/>
    <n v="8407.7199999999993"/>
    <n v="0"/>
    <n v="4561.03"/>
    <n v="4561.03"/>
    <n v="4561.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10"/>
    <n v="22"/>
    <n v="2.5191999999999999E-2"/>
    <n v="114.90146775999999"/>
    <n v="112.02893106599998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500 - Accessory Elect Equip-Coal"/>
    <x v="9"/>
    <s v="Impr/Pers Prop"/>
    <n v="2010"/>
    <m/>
    <m/>
    <m/>
    <s v="System Generated"/>
    <s v="Personal - v10 Conversion"/>
    <s v="WV-Putnam-Outside Muni Personal (Ohio Power)"/>
    <s v="728000"/>
    <m/>
    <s v="County"/>
    <m/>
    <m/>
    <n v="33830.65"/>
    <n v="0"/>
    <n v="33830.65"/>
    <n v="23337.91"/>
    <n v="0"/>
    <n v="12660.39"/>
    <n v="12660.39"/>
    <n v="12660.3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791"/>
    <n v="22"/>
    <n v="2.5191999999999999E-2"/>
    <n v="318.94054487999995"/>
    <n v="310.96703125799996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500 - Accessory Elect Equip-Coal"/>
    <x v="9"/>
    <s v="Impr/Pers Prop"/>
    <n v="2011"/>
    <m/>
    <m/>
    <m/>
    <s v="System Generated"/>
    <s v="Personal - v10 Conversion"/>
    <s v="WV-Putnam-Outside Muni Personal (Ohio Power)"/>
    <s v="728000"/>
    <m/>
    <s v="County"/>
    <m/>
    <m/>
    <n v="11433.85"/>
    <n v="0"/>
    <n v="11433.85"/>
    <n v="7887.59"/>
    <n v="0"/>
    <n v="4278.87"/>
    <n v="4278.87"/>
    <n v="4278.8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797"/>
    <n v="22"/>
    <n v="2.5191999999999999E-2"/>
    <n v="107.79329303999999"/>
    <n v="105.098460714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600 - Misc Pwr Plant Equip-Coal"/>
    <x v="10"/>
    <s v="Impr/Pers Prop"/>
    <n v="1973"/>
    <m/>
    <m/>
    <m/>
    <s v="System Generated"/>
    <s v="Personal - v10 Conversion"/>
    <s v="WV-Putnam-Outside Muni Personal (Ohio Power)"/>
    <s v="728000"/>
    <m/>
    <s v="County"/>
    <m/>
    <m/>
    <n v="560717.9"/>
    <n v="0"/>
    <n v="560717.9"/>
    <n v="386808.51"/>
    <n v="0"/>
    <n v="209836.51"/>
    <n v="209836.51"/>
    <n v="209836.5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37"/>
    <n v="22"/>
    <n v="2.5191999999999999E-2"/>
    <n v="5286.20135992"/>
    <n v="5154.0463259219996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600 - Misc Pwr Plant Equip-Coal"/>
    <x v="10"/>
    <s v="Impr/Pers Prop"/>
    <n v="1974"/>
    <m/>
    <m/>
    <m/>
    <s v="System Generated"/>
    <s v="Personal - v10 Conversion"/>
    <s v="WV-Putnam-Outside Muni Personal (Ohio Power)"/>
    <s v="728000"/>
    <m/>
    <s v="County"/>
    <m/>
    <m/>
    <n v="92795"/>
    <n v="0"/>
    <n v="92795"/>
    <n v="64014.18"/>
    <n v="0"/>
    <n v="34726.519999999997"/>
    <n v="34726.519999999997"/>
    <n v="34726.5199999999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41"/>
    <n v="22"/>
    <n v="2.5191999999999999E-2"/>
    <n v="874.83049183999992"/>
    <n v="852.95972954399986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600 - Misc Pwr Plant Equip-Coal"/>
    <x v="10"/>
    <s v="Impr/Pers Prop"/>
    <n v="1975"/>
    <m/>
    <m/>
    <m/>
    <s v="System Generated"/>
    <s v="Personal - v10 Conversion"/>
    <s v="WV-Putnam-Outside Muni Personal (Ohio Power)"/>
    <s v="728000"/>
    <m/>
    <s v="County"/>
    <m/>
    <m/>
    <n v="17508"/>
    <n v="0"/>
    <n v="17508"/>
    <n v="12077.81"/>
    <n v="0"/>
    <n v="6551.99"/>
    <n v="6551.99"/>
    <n v="6551.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44"/>
    <n v="22"/>
    <n v="2.5191999999999999E-2"/>
    <n v="165.05773207999999"/>
    <n v="160.93128877799998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600 - Misc Pwr Plant Equip-Coal"/>
    <x v="10"/>
    <s v="Impr/Pers Prop"/>
    <n v="1976"/>
    <m/>
    <m/>
    <m/>
    <s v="System Generated"/>
    <s v="Personal - v10 Conversion"/>
    <s v="WV-Putnam-Outside Muni Personal (Ohio Power)"/>
    <s v="728000"/>
    <m/>
    <s v="County"/>
    <m/>
    <m/>
    <n v="2819"/>
    <n v="0"/>
    <n v="2819"/>
    <n v="1944.67"/>
    <n v="0"/>
    <n v="1054.95"/>
    <n v="1054.95"/>
    <n v="1054.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51"/>
    <n v="22"/>
    <n v="2.5191999999999999E-2"/>
    <n v="26.576300400000001"/>
    <n v="25.911892890000001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600 - Misc Pwr Plant Equip-Coal"/>
    <x v="10"/>
    <s v="Impr/Pers Prop"/>
    <n v="1977"/>
    <m/>
    <m/>
    <m/>
    <s v="System Generated"/>
    <s v="Personal - v10 Conversion"/>
    <s v="WV-Putnam-Outside Muni Personal (Ohio Power)"/>
    <s v="728000"/>
    <m/>
    <s v="County"/>
    <m/>
    <m/>
    <n v="1800"/>
    <n v="0"/>
    <n v="1800"/>
    <n v="1241.72"/>
    <n v="0"/>
    <n v="673.61"/>
    <n v="673.61"/>
    <n v="673.6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54"/>
    <n v="22"/>
    <n v="2.5191999999999999E-2"/>
    <n v="16.969583119999999"/>
    <n v="16.545343541999998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600 - Misc Pwr Plant Equip-Coal"/>
    <x v="10"/>
    <s v="Impr/Pers Prop"/>
    <n v="1978"/>
    <m/>
    <m/>
    <m/>
    <s v="System Generated"/>
    <s v="Personal - v10 Conversion"/>
    <s v="WV-Putnam-Outside Muni Personal (Ohio Power)"/>
    <s v="728000"/>
    <m/>
    <s v="County"/>
    <m/>
    <m/>
    <n v="7653.94"/>
    <n v="0"/>
    <n v="7653.94"/>
    <n v="5280.03"/>
    <n v="0"/>
    <n v="2864.32"/>
    <n v="2864.32"/>
    <n v="2864.3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57"/>
    <n v="22"/>
    <n v="2.5191999999999999E-2"/>
    <n v="72.157949439999996"/>
    <n v="70.354000704000001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600 - Misc Pwr Plant Equip-Coal"/>
    <x v="10"/>
    <s v="Impr/Pers Prop"/>
    <n v="1979"/>
    <m/>
    <m/>
    <m/>
    <s v="System Generated"/>
    <s v="Personal - v10 Conversion"/>
    <s v="WV-Putnam-Outside Muni Personal (Ohio Power)"/>
    <s v="728000"/>
    <m/>
    <s v="County"/>
    <m/>
    <m/>
    <n v="10958"/>
    <n v="0"/>
    <n v="10958"/>
    <n v="7559.32"/>
    <n v="0"/>
    <n v="4100.79"/>
    <n v="4100.79"/>
    <n v="4100.7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63"/>
    <n v="22"/>
    <n v="2.5191999999999999E-2"/>
    <n v="103.30710168"/>
    <n v="100.724424138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600 - Misc Pwr Plant Equip-Coal"/>
    <x v="10"/>
    <s v="Impr/Pers Prop"/>
    <n v="1980"/>
    <m/>
    <m/>
    <m/>
    <s v="System Generated"/>
    <s v="Personal - v10 Conversion"/>
    <s v="WV-Putnam-Outside Muni Personal (Ohio Power)"/>
    <s v="728000"/>
    <m/>
    <s v="County"/>
    <m/>
    <m/>
    <n v="163501.79"/>
    <n v="0"/>
    <n v="163501.79"/>
    <n v="112790.91"/>
    <n v="0"/>
    <n v="61187"/>
    <n v="61187"/>
    <n v="6118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64"/>
    <n v="22"/>
    <n v="2.5191999999999999E-2"/>
    <n v="1541.422904"/>
    <n v="1502.8873314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600 - Misc Pwr Plant Equip-Coal"/>
    <x v="10"/>
    <s v="Impr/Pers Prop"/>
    <n v="1981"/>
    <m/>
    <m/>
    <m/>
    <s v="System Generated"/>
    <s v="Personal - v10 Conversion"/>
    <s v="WV-Putnam-Outside Muni Personal (Ohio Power)"/>
    <s v="728000"/>
    <m/>
    <s v="County"/>
    <m/>
    <m/>
    <n v="76942"/>
    <n v="0"/>
    <n v="76942"/>
    <n v="53078.06"/>
    <n v="0"/>
    <n v="28793.87"/>
    <n v="28793.87"/>
    <n v="28793.8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69"/>
    <n v="22"/>
    <n v="2.5191999999999999E-2"/>
    <n v="725.37517303999994"/>
    <n v="707.24079371399989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600 - Misc Pwr Plant Equip-Coal"/>
    <x v="10"/>
    <s v="Impr/Pers Prop"/>
    <n v="1982"/>
    <m/>
    <m/>
    <m/>
    <s v="System Generated"/>
    <s v="Personal - v10 Conversion"/>
    <s v="WV-Putnam-Outside Muni Personal (Ohio Power)"/>
    <s v="728000"/>
    <m/>
    <s v="County"/>
    <m/>
    <m/>
    <n v="86"/>
    <n v="0"/>
    <n v="86"/>
    <n v="59.33"/>
    <n v="0"/>
    <n v="32.19"/>
    <n v="32.19"/>
    <n v="32.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73"/>
    <n v="22"/>
    <n v="2.5191999999999999E-2"/>
    <n v="0.8109304799999999"/>
    <n v="0.79065721799999988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600 - Misc Pwr Plant Equip-Coal"/>
    <x v="10"/>
    <s v="Impr/Pers Prop"/>
    <n v="1984"/>
    <m/>
    <m/>
    <m/>
    <s v="System Generated"/>
    <s v="Personal - v10 Conversion"/>
    <s v="WV-Putnam-Outside Muni Personal (Ohio Power)"/>
    <s v="728000"/>
    <m/>
    <s v="County"/>
    <m/>
    <m/>
    <n v="25089"/>
    <n v="0"/>
    <n v="25089"/>
    <n v="17307.52"/>
    <n v="0"/>
    <n v="9389.01"/>
    <n v="9389.01"/>
    <n v="9389.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80"/>
    <n v="22"/>
    <n v="2.5191999999999999E-2"/>
    <n v="236.52793991999999"/>
    <n v="230.61474142199998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600 - Misc Pwr Plant Equip-Coal"/>
    <x v="10"/>
    <s v="Impr/Pers Prop"/>
    <n v="1985"/>
    <m/>
    <m/>
    <m/>
    <s v="System Generated"/>
    <s v="Personal - v10 Conversion"/>
    <s v="WV-Putnam-Outside Muni Personal (Ohio Power)"/>
    <s v="728000"/>
    <m/>
    <s v="County"/>
    <m/>
    <m/>
    <n v="4944"/>
    <n v="0"/>
    <n v="4944"/>
    <n v="3410.59"/>
    <n v="0"/>
    <n v="1850.18"/>
    <n v="1850.18"/>
    <n v="1850.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84"/>
    <n v="22"/>
    <n v="2.5191999999999999E-2"/>
    <n v="46.60973456"/>
    <n v="45.444491196000001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600 - Misc Pwr Plant Equip-Coal"/>
    <x v="10"/>
    <s v="Impr/Pers Prop"/>
    <n v="1986"/>
    <m/>
    <m/>
    <m/>
    <s v="System Generated"/>
    <s v="Personal - v10 Conversion"/>
    <s v="WV-Putnam-Outside Muni Personal (Ohio Power)"/>
    <s v="728000"/>
    <m/>
    <s v="County"/>
    <m/>
    <m/>
    <n v="1025.7"/>
    <n v="0"/>
    <n v="1025.7"/>
    <n v="707.57"/>
    <n v="0"/>
    <n v="383.84"/>
    <n v="383.84"/>
    <n v="383.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86"/>
    <n v="22"/>
    <n v="2.5191999999999999E-2"/>
    <n v="9.6696972799999994"/>
    <n v="9.4279548479999988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600 - Misc Pwr Plant Equip-Coal"/>
    <x v="10"/>
    <s v="Impr/Pers Prop"/>
    <n v="1987"/>
    <m/>
    <m/>
    <m/>
    <s v="System Generated"/>
    <s v="Personal - v10 Conversion"/>
    <s v="WV-Putnam-Outside Muni Personal (Ohio Power)"/>
    <s v="728000"/>
    <m/>
    <s v="County"/>
    <m/>
    <m/>
    <n v="6753"/>
    <n v="0"/>
    <n v="6753"/>
    <n v="4658.5200000000004"/>
    <n v="0"/>
    <n v="2527.16"/>
    <n v="2527.16"/>
    <n v="2527.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93"/>
    <n v="22"/>
    <n v="2.5191999999999999E-2"/>
    <n v="63.664214719999997"/>
    <n v="62.072609351999994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600 - Misc Pwr Plant Equip-Coal"/>
    <x v="10"/>
    <s v="Impr/Pers Prop"/>
    <n v="1988"/>
    <m/>
    <m/>
    <m/>
    <s v="System Generated"/>
    <s v="Personal - v10 Conversion"/>
    <s v="WV-Putnam-Outside Muni Personal (Ohio Power)"/>
    <s v="728000"/>
    <m/>
    <s v="County"/>
    <m/>
    <m/>
    <n v="20319"/>
    <n v="0"/>
    <n v="20319"/>
    <n v="14016.96"/>
    <n v="0"/>
    <n v="7603.94"/>
    <n v="7603.94"/>
    <n v="7603.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94"/>
    <n v="22"/>
    <n v="2.5191999999999999E-2"/>
    <n v="191.55845647999999"/>
    <n v="186.769495068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600 - Misc Pwr Plant Equip-Coal"/>
    <x v="10"/>
    <s v="Impr/Pers Prop"/>
    <n v="1989"/>
    <m/>
    <m/>
    <m/>
    <s v="System Generated"/>
    <s v="Personal - v10 Conversion"/>
    <s v="WV-Putnam-Outside Muni Personal (Ohio Power)"/>
    <s v="728000"/>
    <m/>
    <s v="County"/>
    <m/>
    <m/>
    <n v="363887"/>
    <n v="0"/>
    <n v="363887"/>
    <n v="251025.67"/>
    <n v="0"/>
    <n v="136176.82"/>
    <n v="136176.82"/>
    <n v="136176.8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98"/>
    <n v="22"/>
    <n v="2.5191999999999999E-2"/>
    <n v="3430.5664494400003"/>
    <n v="3344.802288204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600 - Misc Pwr Plant Equip-Coal"/>
    <x v="10"/>
    <s v="Impr/Pers Prop"/>
    <n v="1990"/>
    <m/>
    <m/>
    <m/>
    <s v="System Generated"/>
    <s v="Personal - v10 Conversion"/>
    <s v="WV-Putnam-Outside Muni Personal (Ohio Power)"/>
    <s v="728000"/>
    <m/>
    <s v="County"/>
    <m/>
    <m/>
    <n v="7814.57"/>
    <n v="0"/>
    <n v="7814.57"/>
    <n v="5390.84"/>
    <n v="0"/>
    <n v="2924.43"/>
    <n v="2924.43"/>
    <n v="2924.4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05"/>
    <n v="22"/>
    <n v="2.5191999999999999E-2"/>
    <n v="73.672240559999992"/>
    <n v="71.830434545999992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600 - Misc Pwr Plant Equip-Coal"/>
    <x v="10"/>
    <s v="Impr/Pers Prop"/>
    <n v="1991"/>
    <m/>
    <m/>
    <m/>
    <s v="System Generated"/>
    <s v="Personal - v10 Conversion"/>
    <s v="WV-Putnam-Outside Muni Personal (Ohio Power)"/>
    <s v="728000"/>
    <m/>
    <s v="County"/>
    <m/>
    <m/>
    <n v="37349"/>
    <n v="0"/>
    <n v="37349"/>
    <n v="25765.03"/>
    <n v="0"/>
    <n v="13977.06"/>
    <n v="13977.06"/>
    <n v="13977.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08"/>
    <n v="22"/>
    <n v="2.5191999999999999E-2"/>
    <n v="352.11009551999996"/>
    <n v="343.30734313199997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600 - Misc Pwr Plant Equip-Coal"/>
    <x v="10"/>
    <s v="Impr/Pers Prop"/>
    <n v="1992"/>
    <m/>
    <m/>
    <m/>
    <s v="System Generated"/>
    <s v="Personal - v10 Conversion"/>
    <s v="WV-Putnam-Outside Muni Personal (Ohio Power)"/>
    <s v="728000"/>
    <m/>
    <s v="County"/>
    <m/>
    <m/>
    <n v="24129.47"/>
    <n v="0"/>
    <n v="24129.47"/>
    <n v="16645.599999999999"/>
    <n v="0"/>
    <n v="9029.93"/>
    <n v="9029.93"/>
    <n v="9029.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15"/>
    <n v="22"/>
    <n v="2.5191999999999999E-2"/>
    <n v="227.48199656"/>
    <n v="221.794946646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600 - Misc Pwr Plant Equip-Coal"/>
    <x v="10"/>
    <s v="Impr/Pers Prop"/>
    <n v="1993"/>
    <m/>
    <m/>
    <m/>
    <s v="System Generated"/>
    <s v="Personal - v10 Conversion"/>
    <s v="WV-Putnam-Outside Muni Personal (Ohio Power)"/>
    <s v="728000"/>
    <m/>
    <s v="County"/>
    <m/>
    <m/>
    <n v="14598"/>
    <n v="0"/>
    <n v="14598"/>
    <n v="10070.36"/>
    <n v="0"/>
    <n v="5462.99"/>
    <n v="5462.99"/>
    <n v="5462.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17"/>
    <n v="22"/>
    <n v="2.5191999999999999E-2"/>
    <n v="137.62364407999999"/>
    <n v="134.18305297799998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600 - Misc Pwr Plant Equip-Coal"/>
    <x v="10"/>
    <s v="Impr/Pers Prop"/>
    <n v="1994"/>
    <m/>
    <m/>
    <m/>
    <s v="System Generated"/>
    <s v="Personal - v10 Conversion"/>
    <s v="WV-Putnam-Outside Muni Personal (Ohio Power)"/>
    <s v="728000"/>
    <m/>
    <s v="County"/>
    <m/>
    <m/>
    <n v="22826.880000000001"/>
    <n v="0"/>
    <n v="22826.880000000001"/>
    <n v="15747.01"/>
    <n v="0"/>
    <n v="8542.4599999999991"/>
    <n v="8542.4599999999991"/>
    <n v="8542.459999999999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22"/>
    <n v="22"/>
    <n v="2.5191999999999999E-2"/>
    <n v="215.20165231999997"/>
    <n v="209.82161101199995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600 - Misc Pwr Plant Equip-Coal"/>
    <x v="10"/>
    <s v="Impr/Pers Prop"/>
    <n v="1995"/>
    <m/>
    <m/>
    <m/>
    <s v="System Generated"/>
    <s v="Personal - v10 Conversion"/>
    <s v="WV-Putnam-Outside Muni Personal (Ohio Power)"/>
    <s v="728000"/>
    <m/>
    <s v="County"/>
    <m/>
    <m/>
    <n v="26363.360000000001"/>
    <n v="0"/>
    <n v="26363.360000000001"/>
    <n v="18186.64"/>
    <n v="0"/>
    <n v="9865.92"/>
    <n v="9865.92"/>
    <n v="9865.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25"/>
    <n v="22"/>
    <n v="2.5191999999999999E-2"/>
    <n v="248.54225664000001"/>
    <n v="242.32870022399999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600 - Misc Pwr Plant Equip-Coal"/>
    <x v="10"/>
    <s v="Impr/Pers Prop"/>
    <n v="1996"/>
    <m/>
    <m/>
    <m/>
    <s v="System Generated"/>
    <s v="Personal - v10 Conversion"/>
    <s v="WV-Putnam-Outside Muni Personal (Ohio Power)"/>
    <s v="728000"/>
    <m/>
    <s v="County"/>
    <m/>
    <m/>
    <n v="47380.78"/>
    <n v="0"/>
    <n v="47380.78"/>
    <n v="32685.4"/>
    <n v="0"/>
    <n v="17731.23"/>
    <n v="17731.23"/>
    <n v="17731.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29"/>
    <n v="22"/>
    <n v="2.5191999999999999E-2"/>
    <n v="446.68514615999999"/>
    <n v="435.51801750599998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600 - Misc Pwr Plant Equip-Coal"/>
    <x v="10"/>
    <s v="Impr/Pers Prop"/>
    <n v="1997"/>
    <m/>
    <m/>
    <m/>
    <s v="System Generated"/>
    <s v="Personal - v10 Conversion"/>
    <s v="WV-Putnam-Outside Muni Personal (Ohio Power)"/>
    <s v="728000"/>
    <m/>
    <s v="County"/>
    <m/>
    <m/>
    <n v="17721.400000000001"/>
    <n v="0"/>
    <n v="17721.400000000001"/>
    <n v="12225.02"/>
    <n v="0"/>
    <n v="6631.85"/>
    <n v="6631.85"/>
    <n v="6631.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33"/>
    <n v="22"/>
    <n v="2.5191999999999999E-2"/>
    <n v="167.0695652"/>
    <n v="162.89282606999998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600 - Misc Pwr Plant Equip-Coal"/>
    <x v="10"/>
    <s v="Impr/Pers Prop"/>
    <n v="1998"/>
    <m/>
    <m/>
    <m/>
    <s v="System Generated"/>
    <s v="Personal - v10 Conversion"/>
    <s v="WV-Putnam-Outside Muni Personal (Ohio Power)"/>
    <s v="728000"/>
    <m/>
    <s v="County"/>
    <m/>
    <m/>
    <n v="7780"/>
    <n v="0"/>
    <n v="7780"/>
    <n v="5367"/>
    <n v="0"/>
    <n v="2911.5"/>
    <n v="2911.5"/>
    <n v="2911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38"/>
    <n v="22"/>
    <n v="2.5191999999999999E-2"/>
    <n v="73.346508"/>
    <n v="71.512845299999995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600 - Misc Pwr Plant Equip-Coal"/>
    <x v="10"/>
    <s v="Impr/Pers Prop"/>
    <n v="1999"/>
    <m/>
    <m/>
    <m/>
    <s v="System Generated"/>
    <s v="Personal - v10 Conversion"/>
    <s v="WV-Putnam-Outside Muni Personal (Ohio Power)"/>
    <s v="728000"/>
    <m/>
    <s v="County"/>
    <m/>
    <m/>
    <n v="10672.99"/>
    <n v="0"/>
    <n v="10672.99"/>
    <n v="7362.71"/>
    <n v="0"/>
    <n v="3994.13"/>
    <n v="3994.13"/>
    <n v="3994.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41"/>
    <n v="22"/>
    <n v="2.5191999999999999E-2"/>
    <n v="100.62012296"/>
    <n v="98.104619885999995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600 - Misc Pwr Plant Equip-Coal"/>
    <x v="10"/>
    <s v="Impr/Pers Prop"/>
    <n v="2000"/>
    <m/>
    <m/>
    <m/>
    <s v="System Generated"/>
    <s v="Personal - v10 Conversion"/>
    <s v="WV-Putnam-Outside Muni Personal (Ohio Power)"/>
    <s v="728000"/>
    <m/>
    <s v="County"/>
    <m/>
    <m/>
    <n v="22687.83"/>
    <n v="0"/>
    <n v="22687.83"/>
    <n v="15651.09"/>
    <n v="0"/>
    <n v="8490.43"/>
    <n v="8490.43"/>
    <n v="8490.4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47"/>
    <n v="22"/>
    <n v="2.5191999999999999E-2"/>
    <n v="213.89091256"/>
    <n v="208.543639746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600 - Misc Pwr Plant Equip-Coal"/>
    <x v="10"/>
    <s v="Impr/Pers Prop"/>
    <n v="2001"/>
    <m/>
    <m/>
    <m/>
    <s v="System Generated"/>
    <s v="Personal - v10 Conversion"/>
    <s v="WV-Putnam-Outside Muni Personal (Ohio Power)"/>
    <s v="728000"/>
    <m/>
    <s v="County"/>
    <m/>
    <m/>
    <n v="34037.17"/>
    <n v="0"/>
    <n v="34037.17"/>
    <n v="23480.38"/>
    <n v="0"/>
    <n v="12737.67"/>
    <n v="12737.67"/>
    <n v="12737.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52"/>
    <n v="22"/>
    <n v="2.5191999999999999E-2"/>
    <n v="320.88738264"/>
    <n v="312.86519807399998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600 - Misc Pwr Plant Equip-Coal"/>
    <x v="10"/>
    <s v="Impr/Pers Prop"/>
    <n v="2002"/>
    <m/>
    <m/>
    <m/>
    <s v="System Generated"/>
    <s v="Personal - v10 Conversion"/>
    <s v="WV-Putnam-Outside Muni Personal (Ohio Power)"/>
    <s v="728000"/>
    <m/>
    <s v="County"/>
    <m/>
    <m/>
    <n v="201668.1"/>
    <n v="0"/>
    <n v="201668.1"/>
    <n v="139119.76"/>
    <n v="0"/>
    <n v="75469.919999999998"/>
    <n v="75469.919999999998"/>
    <n v="75469.91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57"/>
    <n v="22"/>
    <n v="2.5191999999999999E-2"/>
    <n v="1901.23822464"/>
    <n v="1853.707269024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600 - Misc Pwr Plant Equip-Coal"/>
    <x v="10"/>
    <s v="Impr/Pers Prop"/>
    <n v="2003"/>
    <m/>
    <m/>
    <m/>
    <s v="System Generated"/>
    <s v="Personal - v10 Conversion"/>
    <s v="WV-Putnam-Outside Muni Personal (Ohio Power)"/>
    <s v="728000"/>
    <m/>
    <s v="County"/>
    <m/>
    <m/>
    <n v="383437.49"/>
    <n v="0"/>
    <n v="383437.49"/>
    <n v="264512.49"/>
    <n v="0"/>
    <n v="143493.17000000001"/>
    <n v="143493.17000000001"/>
    <n v="143493.17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62"/>
    <n v="22"/>
    <n v="2.5191999999999999E-2"/>
    <n v="3614.8799386400001"/>
    <n v="3524.5079401739999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600 - Misc Pwr Plant Equip-Coal"/>
    <x v="10"/>
    <s v="Impr/Pers Prop"/>
    <n v="2004"/>
    <m/>
    <m/>
    <m/>
    <s v="System Generated"/>
    <s v="Personal - v10 Conversion"/>
    <s v="WV-Putnam-Outside Muni Personal (Ohio Power)"/>
    <s v="728000"/>
    <m/>
    <s v="County"/>
    <m/>
    <m/>
    <n v="122809.64"/>
    <n v="0"/>
    <n v="122809.64"/>
    <n v="84719.63"/>
    <n v="0"/>
    <n v="45958.84"/>
    <n v="45958.84"/>
    <n v="45958.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69"/>
    <n v="22"/>
    <n v="2.5191999999999999E-2"/>
    <n v="1157.7950972799999"/>
    <n v="1128.8502198479998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600 - Misc Pwr Plant Equip-Coal"/>
    <x v="10"/>
    <s v="Impr/Pers Prop"/>
    <n v="2005"/>
    <m/>
    <m/>
    <m/>
    <s v="System Generated"/>
    <s v="Personal - v10 Conversion"/>
    <s v="WV-Putnam-Outside Muni Personal (Ohio Power)"/>
    <s v="728000"/>
    <m/>
    <s v="County"/>
    <m/>
    <m/>
    <n v="81753.440000000002"/>
    <n v="0"/>
    <n v="81753.440000000002"/>
    <n v="56397.21"/>
    <n v="0"/>
    <n v="30594.45"/>
    <n v="30594.45"/>
    <n v="30594.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70"/>
    <n v="22"/>
    <n v="2.5191999999999999E-2"/>
    <n v="770.73538440000004"/>
    <n v="751.46699979000005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600 - Misc Pwr Plant Equip-Coal"/>
    <x v="10"/>
    <s v="Impr/Pers Prop"/>
    <n v="2006"/>
    <m/>
    <m/>
    <m/>
    <s v="System Generated"/>
    <s v="Personal - v10 Conversion"/>
    <s v="WV-Putnam-Outside Muni Personal (Ohio Power)"/>
    <s v="728000"/>
    <m/>
    <s v="County"/>
    <m/>
    <m/>
    <n v="125092.5"/>
    <n v="0"/>
    <n v="125092.5"/>
    <n v="86294.45"/>
    <n v="0"/>
    <n v="46813.15"/>
    <n v="46813.15"/>
    <n v="46813.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83"/>
    <n v="22"/>
    <n v="2.5191999999999999E-2"/>
    <n v="1179.3168748000001"/>
    <n v="1149.8339529300001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600 - Misc Pwr Plant Equip-Coal"/>
    <x v="10"/>
    <s v="Impr/Pers Prop"/>
    <n v="2007"/>
    <m/>
    <m/>
    <m/>
    <s v="System Generated"/>
    <s v="Personal - v10 Conversion"/>
    <s v="WV-Putnam-Outside Muni Personal (Ohio Power)"/>
    <s v="728000"/>
    <m/>
    <s v="County"/>
    <m/>
    <m/>
    <n v="291296.98"/>
    <n v="0"/>
    <n v="291296.98"/>
    <n v="200949.8"/>
    <n v="0"/>
    <n v="109011.58"/>
    <n v="109011.58"/>
    <n v="109011.5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88"/>
    <n v="22"/>
    <n v="2.5191999999999999E-2"/>
    <n v="2746.21972336"/>
    <n v="2677.5642302759998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600 - Misc Pwr Plant Equip-Coal"/>
    <x v="10"/>
    <s v="Impr/Pers Prop"/>
    <n v="2008"/>
    <m/>
    <m/>
    <m/>
    <s v="System Generated"/>
    <s v="Personal - v10 Conversion"/>
    <s v="WV-Putnam-Outside Muni Personal (Ohio Power)"/>
    <s v="728000"/>
    <m/>
    <s v="County"/>
    <m/>
    <m/>
    <n v="296501.17"/>
    <n v="0"/>
    <n v="296501.17"/>
    <n v="204539.89"/>
    <n v="0"/>
    <n v="110959.13"/>
    <n v="110959.13"/>
    <n v="110959.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94"/>
    <n v="22"/>
    <n v="2.5191999999999999E-2"/>
    <n v="2795.2824029600001"/>
    <n v="2725.4003428860001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600 - Misc Pwr Plant Equip-Coal"/>
    <x v="10"/>
    <s v="Impr/Pers Prop"/>
    <n v="2009"/>
    <m/>
    <m/>
    <m/>
    <s v="System Generated"/>
    <s v="Personal - v10 Conversion"/>
    <s v="WV-Putnam-Outside Muni Personal (Ohio Power)"/>
    <s v="728000"/>
    <m/>
    <s v="County"/>
    <m/>
    <m/>
    <n v="289258.83"/>
    <n v="0"/>
    <n v="289258.83"/>
    <n v="199543.8"/>
    <n v="0"/>
    <n v="108248.85"/>
    <n v="108248.85"/>
    <n v="108248.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08"/>
    <n v="22"/>
    <n v="2.5191999999999999E-2"/>
    <n v="2727.0050292000001"/>
    <n v="2658.8299034699999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600 - Misc Pwr Plant Equip-Coal"/>
    <x v="10"/>
    <s v="Impr/Pers Prop"/>
    <n v="2010"/>
    <m/>
    <m/>
    <m/>
    <s v="System Generated"/>
    <s v="Personal - v10 Conversion"/>
    <s v="WV-Putnam-Outside Muni Personal (Ohio Power)"/>
    <s v="728000"/>
    <m/>
    <s v="County"/>
    <m/>
    <m/>
    <n v="392433.17"/>
    <n v="0"/>
    <n v="392433.17"/>
    <n v="270718.11"/>
    <n v="0"/>
    <n v="146859.6"/>
    <n v="146859.6"/>
    <n v="146859.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839"/>
    <n v="22"/>
    <n v="2.5191999999999999E-2"/>
    <n v="3699.6870432000001"/>
    <n v="3607.1948671199998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1600 - Misc Pwr Plant Equip-Coal"/>
    <x v="10"/>
    <s v="Impr/Pers Prop"/>
    <n v="2011"/>
    <m/>
    <m/>
    <m/>
    <s v="System Generated"/>
    <s v="Personal - v10 Conversion"/>
    <s v="WV-Putnam-Outside Muni Personal (Ohio Power)"/>
    <s v="728000"/>
    <m/>
    <s v="County"/>
    <m/>
    <m/>
    <n v="28094.86"/>
    <n v="0"/>
    <n v="28094.86"/>
    <n v="19381.099999999999"/>
    <n v="0"/>
    <n v="10513.89"/>
    <n v="10513.89"/>
    <n v="10513.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850"/>
    <n v="22"/>
    <n v="2.5191999999999999E-2"/>
    <n v="264.86591687999999"/>
    <n v="258.24426895799996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5300 - Station Equipment"/>
    <x v="5"/>
    <s v="Impr/Pers Prop"/>
    <n v="1973"/>
    <m/>
    <m/>
    <m/>
    <s v="System Generated"/>
    <s v="Personal - v10 Conversion"/>
    <s v="WV-Putnam-Outside Muni Personal (Ohio Power)"/>
    <s v="728000"/>
    <m/>
    <s v="County"/>
    <m/>
    <m/>
    <n v="320198.12"/>
    <n v="0"/>
    <n v="320198.12"/>
    <n v="220887.11"/>
    <n v="0"/>
    <n v="119827.2"/>
    <n v="119827.2"/>
    <n v="119827.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38"/>
    <n v="22"/>
    <n v="2.5191999999999999E-2"/>
    <n v="3018.6868224"/>
    <n v="2943.2196518400001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5300 - Station Equipment"/>
    <x v="5"/>
    <s v="Impr/Pers Prop"/>
    <n v="1974"/>
    <m/>
    <m/>
    <m/>
    <s v="System Generated"/>
    <s v="Personal - v10 Conversion"/>
    <s v="WV-Putnam-Outside Muni Personal (Ohio Power)"/>
    <s v="728000"/>
    <m/>
    <s v="County"/>
    <m/>
    <m/>
    <n v="2409.85"/>
    <n v="0"/>
    <n v="2409.85"/>
    <n v="1662.42"/>
    <n v="0"/>
    <n v="901.83"/>
    <n v="901.83"/>
    <n v="901.8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43"/>
    <n v="22"/>
    <n v="2.5191999999999999E-2"/>
    <n v="22.71890136"/>
    <n v="22.150928826000001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5300 - Station Equipment"/>
    <x v="5"/>
    <s v="Impr/Pers Prop"/>
    <n v="1979"/>
    <m/>
    <m/>
    <m/>
    <s v="System Generated"/>
    <s v="Personal - v10 Conversion"/>
    <s v="WV-Putnam-Outside Muni Personal (Ohio Power)"/>
    <s v="728000"/>
    <m/>
    <s v="County"/>
    <m/>
    <m/>
    <n v="8.4700000000000006"/>
    <n v="0"/>
    <n v="8.4700000000000006"/>
    <n v="5.84"/>
    <n v="0"/>
    <n v="3.17"/>
    <n v="3.17"/>
    <n v="3.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62"/>
    <n v="22"/>
    <n v="2.5191999999999999E-2"/>
    <n v="7.9858639999999995E-2"/>
    <n v="7.7862173999999992E-2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5300 - Station Equipment"/>
    <x v="5"/>
    <s v="Impr/Pers Prop"/>
    <n v="1985"/>
    <m/>
    <m/>
    <m/>
    <s v="System Generated"/>
    <s v="Personal - v10 Conversion"/>
    <s v="WV-Putnam-Outside Muni Personal (Ohio Power)"/>
    <s v="728000"/>
    <m/>
    <s v="County"/>
    <m/>
    <m/>
    <n v="4812.74"/>
    <n v="0"/>
    <n v="4812.74"/>
    <n v="3320.05"/>
    <n v="0"/>
    <n v="1801.07"/>
    <n v="1801.07"/>
    <n v="1801.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085"/>
    <n v="22"/>
    <n v="2.5191999999999999E-2"/>
    <n v="45.372555439999999"/>
    <n v="44.238241553999998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5300 - Station Equipment"/>
    <x v="5"/>
    <s v="Impr/Pers Prop"/>
    <n v="1989"/>
    <m/>
    <m/>
    <m/>
    <s v="System Generated"/>
    <s v="Personal - v10 Conversion"/>
    <s v="WV-Putnam-Outside Muni Personal (Ohio Power)"/>
    <s v="728000"/>
    <m/>
    <s v="County"/>
    <m/>
    <m/>
    <n v="32602.03"/>
    <n v="0"/>
    <n v="32602.03"/>
    <n v="22490.35"/>
    <n v="0"/>
    <n v="12200.6"/>
    <n v="12200.6"/>
    <n v="12200.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02"/>
    <n v="22"/>
    <n v="2.5191999999999999E-2"/>
    <n v="307.35751520000002"/>
    <n v="299.67357731999999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5300 - Station Equipment"/>
    <x v="5"/>
    <s v="Impr/Pers Prop"/>
    <n v="1990"/>
    <m/>
    <m/>
    <m/>
    <s v="System Generated"/>
    <s v="Personal - v10 Conversion"/>
    <s v="WV-Putnam-Outside Muni Personal (Ohio Power)"/>
    <s v="728000"/>
    <m/>
    <s v="County"/>
    <m/>
    <m/>
    <n v="720503.9"/>
    <n v="0"/>
    <n v="720503.9"/>
    <n v="497036.11"/>
    <n v="0"/>
    <n v="269632.96000000002"/>
    <n v="269632.96000000002"/>
    <n v="269632.96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04"/>
    <n v="22"/>
    <n v="2.5191999999999999E-2"/>
    <n v="6792.5935283200006"/>
    <n v="6622.7786901120007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5300 - Station Equipment"/>
    <x v="5"/>
    <s v="Impr/Pers Prop"/>
    <n v="1991"/>
    <m/>
    <m/>
    <m/>
    <s v="System Generated"/>
    <s v="Personal - v10 Conversion"/>
    <s v="WV-Putnam-Outside Muni Personal (Ohio Power)"/>
    <s v="728000"/>
    <m/>
    <s v="County"/>
    <m/>
    <m/>
    <n v="395209.63"/>
    <n v="0"/>
    <n v="395209.63"/>
    <n v="272633.44"/>
    <n v="0"/>
    <n v="147898.64000000001"/>
    <n v="147898.64000000001"/>
    <n v="147898.64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10"/>
    <n v="22"/>
    <n v="2.5191999999999999E-2"/>
    <n v="3725.8625388800001"/>
    <n v="3632.7159754079998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5300 - Station Equipment"/>
    <x v="5"/>
    <s v="Impr/Pers Prop"/>
    <n v="1993"/>
    <m/>
    <m/>
    <m/>
    <s v="System Generated"/>
    <s v="Personal - v10 Conversion"/>
    <s v="WV-Putnam-Outside Muni Personal (Ohio Power)"/>
    <s v="728000"/>
    <m/>
    <s v="County"/>
    <m/>
    <m/>
    <n v="832.54"/>
    <n v="0"/>
    <n v="832.54"/>
    <n v="574.32000000000005"/>
    <n v="0"/>
    <n v="311.56"/>
    <n v="311.56"/>
    <n v="311.5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18"/>
    <n v="22"/>
    <n v="2.5191999999999999E-2"/>
    <n v="7.8488195200000002"/>
    <n v="7.6525990320000004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5300 - Station Equipment"/>
    <x v="5"/>
    <s v="Impr/Pers Prop"/>
    <n v="1997"/>
    <m/>
    <m/>
    <m/>
    <s v="System Generated"/>
    <s v="Personal - v10 Conversion"/>
    <s v="WV-Putnam-Outside Muni Personal (Ohio Power)"/>
    <s v="728000"/>
    <m/>
    <s v="County"/>
    <m/>
    <m/>
    <n v="12131.36"/>
    <n v="0"/>
    <n v="12131.36"/>
    <n v="8368.76"/>
    <n v="0"/>
    <n v="4539.8999999999996"/>
    <n v="4539.8999999999996"/>
    <n v="4539.89999999999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34"/>
    <n v="22"/>
    <n v="2.5191999999999999E-2"/>
    <n v="114.36916079999999"/>
    <n v="111.50993177999999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9100 - Office Furniture, Equipment"/>
    <x v="19"/>
    <s v="Impr/Pers Prop"/>
    <n v="2002"/>
    <m/>
    <m/>
    <m/>
    <s v="System Generated"/>
    <s v="Personal - v10 Conversion"/>
    <s v="WV-Putnam-Outside Muni Personal (Ohio Power)"/>
    <s v="728000"/>
    <m/>
    <s v="County"/>
    <m/>
    <m/>
    <n v="5063.1000000000004"/>
    <n v="0"/>
    <n v="5063.1000000000004"/>
    <n v="3492.75"/>
    <n v="0"/>
    <n v="1894.75"/>
    <n v="1894.75"/>
    <n v="1894.7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58"/>
    <n v="22"/>
    <n v="2.5191999999999999E-2"/>
    <n v="47.732541999999995"/>
    <n v="46.539228449999996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9100 - Office Furniture, Equipment"/>
    <x v="19"/>
    <s v="Impr/Pers Prop"/>
    <n v="2003"/>
    <m/>
    <m/>
    <m/>
    <s v="System Generated"/>
    <s v="Personal - v10 Conversion"/>
    <s v="WV-Putnam-Outside Muni Personal (Ohio Power)"/>
    <s v="728000"/>
    <m/>
    <s v="County"/>
    <m/>
    <m/>
    <n v="4673.8"/>
    <n v="0"/>
    <n v="4673.8"/>
    <n v="3224.2"/>
    <n v="0"/>
    <n v="1749.07"/>
    <n v="1749.07"/>
    <n v="1749.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63"/>
    <n v="22"/>
    <n v="2.5191999999999999E-2"/>
    <n v="44.062571439999999"/>
    <n v="42.961007154000001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9100 - Office Furniture, Equipment"/>
    <x v="19"/>
    <s v="Impr/Pers Prop"/>
    <n v="2006"/>
    <m/>
    <m/>
    <m/>
    <s v="System Generated"/>
    <s v="Personal - v10 Conversion"/>
    <s v="WV-Putnam-Outside Muni Personal (Ohio Power)"/>
    <s v="728000"/>
    <m/>
    <s v="County"/>
    <m/>
    <m/>
    <n v="11158.88"/>
    <n v="0"/>
    <n v="11158.88"/>
    <n v="7697.9"/>
    <n v="0"/>
    <n v="4175.97"/>
    <n v="4175.97"/>
    <n v="4175.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77"/>
    <n v="22"/>
    <n v="2.5191999999999999E-2"/>
    <n v="105.20103624000001"/>
    <n v="102.57101033400001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9100 - Office Furniture, Equipment"/>
    <x v="19"/>
    <s v="Impr/Pers Prop"/>
    <n v="2007"/>
    <m/>
    <m/>
    <m/>
    <s v="System Generated"/>
    <s v="Personal - v10 Conversion"/>
    <s v="WV-Putnam-Outside Muni Personal (Ohio Power)"/>
    <s v="728000"/>
    <m/>
    <s v="County"/>
    <m/>
    <m/>
    <n v="54843.92"/>
    <n v="0"/>
    <n v="54843.92"/>
    <n v="37833.81"/>
    <n v="0"/>
    <n v="20524.150000000001"/>
    <n v="20524.150000000001"/>
    <n v="20524.15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89"/>
    <n v="22"/>
    <n v="2.5191999999999999E-2"/>
    <n v="517.04438679999998"/>
    <n v="504.11827712999997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9100 - Office Furniture, Equipment"/>
    <x v="19"/>
    <s v="Impr/Pers Prop"/>
    <n v="2008"/>
    <m/>
    <m/>
    <m/>
    <s v="System Generated"/>
    <s v="Personal - v10 Conversion"/>
    <s v="WV-Putnam-Outside Muni Personal (Ohio Power)"/>
    <s v="728000"/>
    <m/>
    <s v="County"/>
    <m/>
    <m/>
    <n v="4111.2700000000004"/>
    <n v="0"/>
    <n v="4111.2700000000004"/>
    <n v="2836.14"/>
    <n v="0"/>
    <n v="1538.55"/>
    <n v="1538.55"/>
    <n v="1538.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98"/>
    <n v="22"/>
    <n v="2.5191999999999999E-2"/>
    <n v="38.759151599999996"/>
    <n v="37.790172809999994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9100 - Office Furniture, Equipment"/>
    <x v="19"/>
    <s v="Impr/Pers Prop"/>
    <n v="2009"/>
    <m/>
    <m/>
    <m/>
    <s v="System Generated"/>
    <s v="Personal - v10 Conversion"/>
    <s v="WV-Putnam-Outside Muni Personal (Ohio Power)"/>
    <s v="728000"/>
    <m/>
    <s v="County"/>
    <m/>
    <m/>
    <n v="475.4"/>
    <n v="0"/>
    <n v="475.4"/>
    <n v="327.95"/>
    <n v="0"/>
    <n v="177.91"/>
    <n v="177.91"/>
    <n v="177.9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13"/>
    <n v="22"/>
    <n v="2.5191999999999999E-2"/>
    <n v="4.4819087199999998"/>
    <n v="4.3698610019999995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9300 - Stores Equipment"/>
    <x v="34"/>
    <s v="Impr/Pers Prop"/>
    <n v="2006"/>
    <m/>
    <m/>
    <m/>
    <s v="System Generated"/>
    <s v="Personal - v10 Conversion"/>
    <s v="WV-Putnam-Outside Muni Personal (Ohio Power)"/>
    <s v="728000"/>
    <m/>
    <s v="County"/>
    <m/>
    <m/>
    <n v="54098.720000000001"/>
    <n v="0"/>
    <n v="54098.720000000001"/>
    <n v="37319.74"/>
    <n v="0"/>
    <n v="20245.27"/>
    <n v="20245.27"/>
    <n v="20245.2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79"/>
    <n v="22"/>
    <n v="2.5191999999999999E-2"/>
    <n v="510.01884183999999"/>
    <n v="497.26837079399996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9300 - Stores Equipment"/>
    <x v="34"/>
    <s v="Impr/Pers Prop"/>
    <n v="2007"/>
    <m/>
    <m/>
    <m/>
    <s v="System Generated"/>
    <s v="Personal - v10 Conversion"/>
    <s v="WV-Putnam-Outside Muni Personal (Ohio Power)"/>
    <s v="728000"/>
    <m/>
    <s v="County"/>
    <m/>
    <m/>
    <n v="3910.19"/>
    <n v="0"/>
    <n v="3910.19"/>
    <n v="2697.43"/>
    <n v="0"/>
    <n v="1463.31"/>
    <n v="1463.31"/>
    <n v="1463.3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92"/>
    <n v="22"/>
    <n v="2.5191999999999999E-2"/>
    <n v="36.863705519999996"/>
    <n v="35.942112881999996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9300 - Stores Equipment"/>
    <x v="34"/>
    <s v="Impr/Pers Prop"/>
    <n v="2008"/>
    <m/>
    <m/>
    <m/>
    <s v="System Generated"/>
    <s v="Personal - v10 Conversion"/>
    <s v="WV-Putnam-Outside Muni Personal (Ohio Power)"/>
    <s v="728000"/>
    <m/>
    <s v="County"/>
    <m/>
    <m/>
    <n v="29797.040000000001"/>
    <n v="0"/>
    <n v="29797.040000000001"/>
    <n v="20555.34"/>
    <n v="0"/>
    <n v="11150.89"/>
    <n v="11150.89"/>
    <n v="11150.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02"/>
    <n v="22"/>
    <n v="2.5191999999999999E-2"/>
    <n v="280.91322087999998"/>
    <n v="273.89039035799999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9400 - Tools"/>
    <x v="23"/>
    <s v="Impr/Pers Prop"/>
    <n v="2007"/>
    <m/>
    <m/>
    <m/>
    <s v="System Generated"/>
    <s v="Personal - v10 Conversion"/>
    <s v="WV-Putnam-Outside Muni Personal (Ohio Power)"/>
    <s v="728000"/>
    <m/>
    <s v="County"/>
    <m/>
    <m/>
    <n v="2569.09"/>
    <n v="0"/>
    <n v="2569.09"/>
    <n v="1772.27"/>
    <n v="0"/>
    <n v="961.42"/>
    <n v="961.42"/>
    <n v="961.4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86"/>
    <n v="22"/>
    <n v="2.5191999999999999E-2"/>
    <n v="24.220092639999997"/>
    <n v="23.614590323999998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9400 - Tools"/>
    <x v="23"/>
    <s v="Impr/Pers Prop"/>
    <n v="2010"/>
    <m/>
    <m/>
    <m/>
    <s v="System Generated"/>
    <s v="Personal - v10 Conversion"/>
    <s v="WV-Putnam-Outside Muni Personal (Ohio Power)"/>
    <s v="728000"/>
    <m/>
    <s v="County"/>
    <m/>
    <m/>
    <n v="3551.12"/>
    <n v="0"/>
    <n v="3551.12"/>
    <n v="2449.7199999999998"/>
    <n v="0"/>
    <n v="1328.93"/>
    <n v="1328.93"/>
    <n v="1328.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886"/>
    <n v="22"/>
    <n v="2.5191999999999999E-2"/>
    <n v="33.478404560000001"/>
    <n v="32.641444446000001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9700 - Communication Equipment"/>
    <x v="6"/>
    <s v="Impr/Pers Prop"/>
    <n v="2001"/>
    <m/>
    <m/>
    <m/>
    <s v="System Generated"/>
    <s v="Personal - v10 Conversion"/>
    <s v="WV-Putnam-Outside Muni Personal (Ohio Power)"/>
    <s v="728000"/>
    <m/>
    <s v="County"/>
    <m/>
    <m/>
    <n v="2338.9499999999998"/>
    <n v="0"/>
    <n v="2338.9499999999998"/>
    <n v="1613.51"/>
    <n v="0"/>
    <n v="875.3"/>
    <n v="875.3"/>
    <n v="875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56"/>
    <n v="22"/>
    <n v="2.5191999999999999E-2"/>
    <n v="22.050557599999998"/>
    <n v="21.499293659999996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9700 - Communication Equipment"/>
    <x v="6"/>
    <s v="Impr/Pers Prop"/>
    <n v="2006"/>
    <m/>
    <m/>
    <m/>
    <s v="System Generated"/>
    <s v="Personal - v10 Conversion"/>
    <s v="WV-Putnam-Outside Muni Personal (Ohio Power)"/>
    <s v="728000"/>
    <m/>
    <s v="County"/>
    <m/>
    <m/>
    <n v="5385.07"/>
    <n v="0"/>
    <n v="5385.07"/>
    <n v="3714.86"/>
    <n v="0"/>
    <n v="2015.24"/>
    <n v="2015.24"/>
    <n v="2015.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182"/>
    <n v="22"/>
    <n v="2.5191999999999999E-2"/>
    <n v="50.767926079999995"/>
    <n v="49.498727927999994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9700 - Communication Equipment"/>
    <x v="6"/>
    <s v="Impr/Pers Prop"/>
    <n v="2009"/>
    <m/>
    <m/>
    <m/>
    <s v="System Generated"/>
    <s v="Personal - v10 Conversion"/>
    <s v="WV-Putnam-Outside Muni Personal (Ohio Power)"/>
    <s v="728000"/>
    <m/>
    <s v="County"/>
    <m/>
    <m/>
    <n v="12039.62"/>
    <n v="0"/>
    <n v="12039.62"/>
    <n v="8305.4699999999993"/>
    <n v="0"/>
    <n v="4505.5600000000004"/>
    <n v="4505.5600000000004"/>
    <n v="4505.5600000000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15"/>
    <n v="22"/>
    <n v="2.5191999999999999E-2"/>
    <n v="113.50406752000001"/>
    <n v="110.666465832"/>
  </r>
  <r>
    <s v="2012 Merged Tax Year"/>
    <s v="2012 Actuals"/>
    <x v="0"/>
    <x v="2"/>
    <x v="0"/>
    <x v="10"/>
    <s v="WV-Putnam-Outside Muni Personal (Ohio Power)"/>
    <x v="13"/>
    <x v="34"/>
    <s v="1010001 Plant In Service"/>
    <s v="Regulated"/>
    <s v="39700 - Communication Equipment"/>
    <x v="6"/>
    <s v="Impr/Pers Prop"/>
    <n v="2011"/>
    <m/>
    <m/>
    <m/>
    <s v="System Generated"/>
    <s v="Personal - v10 Conversion"/>
    <s v="WV-Putnam-Outside Muni Personal (Ohio Power)"/>
    <s v="728000"/>
    <m/>
    <s v="County"/>
    <m/>
    <m/>
    <n v="534.41"/>
    <n v="0"/>
    <n v="534.41"/>
    <n v="368.66"/>
    <n v="0"/>
    <n v="199.99"/>
    <n v="199.99"/>
    <n v="199.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918"/>
    <n v="22"/>
    <n v="2.5191999999999999E-2"/>
    <n v="5.03814808"/>
    <n v="4.9121943779999997"/>
  </r>
  <r>
    <s v="2012 Merged Tax Year"/>
    <s v="2012 Actuals"/>
    <x v="0"/>
    <x v="2"/>
    <x v="0"/>
    <x v="10"/>
    <s v="WV-Putnam-Outside Muni Personal (Ohio Power)"/>
    <x v="13"/>
    <x v="34"/>
    <s v="1060001 Completd Constr not Classif"/>
    <s v="Regulated"/>
    <s v="31100 - Structures, Improvemnt-Coal"/>
    <x v="14"/>
    <s v="Impr/Pers Prop"/>
    <n v="2010"/>
    <m/>
    <m/>
    <m/>
    <s v="System Generated"/>
    <s v="Personal - v10 Conversion"/>
    <s v="WV-Putnam-Outside Muni Personal (Ohio Power)"/>
    <s v="728000"/>
    <m/>
    <s v="County"/>
    <m/>
    <m/>
    <n v="45410.6"/>
    <n v="0"/>
    <n v="45410.6"/>
    <n v="31326.28"/>
    <n v="0"/>
    <n v="16993.93"/>
    <n v="16993.93"/>
    <n v="16993.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661"/>
    <n v="22"/>
    <n v="2.5191999999999999E-2"/>
    <n v="428.11108455999999"/>
    <n v="417.40830744599998"/>
  </r>
  <r>
    <s v="2012 Merged Tax Year"/>
    <s v="2012 Actuals"/>
    <x v="0"/>
    <x v="2"/>
    <x v="0"/>
    <x v="10"/>
    <s v="WV-Putnam-Outside Muni Personal (Ohio Power)"/>
    <x v="13"/>
    <x v="34"/>
    <s v="1060001 Completd Constr not Classif"/>
    <s v="Regulated"/>
    <s v="31100 - Structures, Improvemnt-Coal"/>
    <x v="14"/>
    <s v="Impr/Pers Prop"/>
    <n v="2011"/>
    <m/>
    <m/>
    <m/>
    <s v="System Generated"/>
    <s v="Personal - v10 Conversion"/>
    <s v="WV-Putnam-Outside Muni Personal (Ohio Power)"/>
    <s v="728000"/>
    <m/>
    <s v="County"/>
    <m/>
    <m/>
    <n v="805553.11"/>
    <n v="0"/>
    <n v="805553.11"/>
    <n v="555706.89"/>
    <n v="0"/>
    <n v="301460.78000000003"/>
    <n v="301460.78000000003"/>
    <n v="301460.78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669"/>
    <n v="22"/>
    <n v="2.5191999999999999E-2"/>
    <n v="7594.3999697600002"/>
    <n v="7404.5399705159998"/>
  </r>
  <r>
    <s v="2012 Merged Tax Year"/>
    <s v="2012 Actuals"/>
    <x v="0"/>
    <x v="2"/>
    <x v="0"/>
    <x v="10"/>
    <s v="WV-Putnam-Outside Muni Personal (Ohio Power)"/>
    <x v="13"/>
    <x v="34"/>
    <s v="1060001 Completd Constr not Classif"/>
    <s v="Regulated"/>
    <s v="31200 - Boiler Plant Equip-Coal"/>
    <x v="8"/>
    <s v="Impr/Pers Prop"/>
    <n v="2010"/>
    <m/>
    <m/>
    <m/>
    <s v="System Generated"/>
    <s v="Personal - v10 Conversion"/>
    <s v="WV-Putnam-Outside Muni Personal (Ohio Power)"/>
    <s v="728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712"/>
    <n v="22"/>
    <n v="2.5191999999999999E-2"/>
    <n v="0"/>
    <n v="0"/>
  </r>
  <r>
    <s v="2012 Merged Tax Year"/>
    <s v="2012 Actuals"/>
    <x v="0"/>
    <x v="2"/>
    <x v="0"/>
    <x v="10"/>
    <s v="WV-Putnam-Outside Muni Personal (Ohio Power)"/>
    <x v="13"/>
    <x v="34"/>
    <s v="1060001 Completd Constr not Classif"/>
    <s v="Regulated"/>
    <s v="31200 - Boiler Plant Equip-Coal"/>
    <x v="8"/>
    <s v="Impr/Pers Prop"/>
    <n v="2011"/>
    <m/>
    <m/>
    <m/>
    <s v="System Generated"/>
    <s v="Personal - v10 Conversion"/>
    <s v="WV-Putnam-Outside Muni Personal (Ohio Power)"/>
    <s v="728000"/>
    <m/>
    <s v="County"/>
    <m/>
    <m/>
    <n v="1029320.81"/>
    <n v="0"/>
    <n v="1029320.81"/>
    <n v="710071.95"/>
    <n v="0"/>
    <n v="385200.99"/>
    <n v="385200.99"/>
    <n v="385200.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724"/>
    <n v="22"/>
    <n v="2.5191999999999999E-2"/>
    <n v="9703.9833400799998"/>
    <n v="9461.3837565779995"/>
  </r>
  <r>
    <s v="2012 Merged Tax Year"/>
    <s v="2012 Actuals"/>
    <x v="0"/>
    <x v="2"/>
    <x v="0"/>
    <x v="10"/>
    <s v="WV-Putnam-Outside Muni Personal (Ohio Power)"/>
    <x v="13"/>
    <x v="34"/>
    <s v="1060001 Completd Constr not Classif"/>
    <s v="Regulated"/>
    <s v="31500 - Accessory Elect Equip-Coal"/>
    <x v="9"/>
    <s v="Impr/Pers Prop"/>
    <n v="2010"/>
    <m/>
    <m/>
    <m/>
    <s v="System Generated"/>
    <s v="Personal - v10 Conversion"/>
    <s v="WV-Putnam-Outside Muni Personal (Ohio Power)"/>
    <s v="728000"/>
    <m/>
    <s v="County"/>
    <m/>
    <m/>
    <n v="37504.26"/>
    <n v="0"/>
    <n v="37504.26"/>
    <n v="25872.13"/>
    <n v="0"/>
    <n v="14035.16"/>
    <n v="14035.16"/>
    <n v="14035.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793"/>
    <n v="22"/>
    <n v="2.5191999999999999E-2"/>
    <n v="353.57375071999996"/>
    <n v="344.73440695199997"/>
  </r>
  <r>
    <s v="2012 Merged Tax Year"/>
    <s v="2012 Actuals"/>
    <x v="0"/>
    <x v="2"/>
    <x v="0"/>
    <x v="10"/>
    <s v="WV-Putnam-Outside Muni Personal (Ohio Power)"/>
    <x v="13"/>
    <x v="34"/>
    <s v="1060001 Completd Constr not Classif"/>
    <s v="Regulated"/>
    <s v="31500 - Accessory Elect Equip-Coal"/>
    <x v="9"/>
    <s v="Impr/Pers Prop"/>
    <n v="2011"/>
    <m/>
    <m/>
    <m/>
    <s v="System Generated"/>
    <s v="Personal - v10 Conversion"/>
    <s v="WV-Putnam-Outside Muni Personal (Ohio Power)"/>
    <s v="728000"/>
    <m/>
    <s v="County"/>
    <m/>
    <m/>
    <n v="2234.2800000000002"/>
    <n v="0"/>
    <n v="2234.2800000000002"/>
    <n v="1541.31"/>
    <n v="0"/>
    <n v="836.13"/>
    <n v="836.13"/>
    <n v="836.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801"/>
    <n v="22"/>
    <n v="2.5191999999999999E-2"/>
    <n v="21.063786959999998"/>
    <n v="20.537192285999996"/>
  </r>
  <r>
    <s v="2012 Merged Tax Year"/>
    <s v="2012 Actuals"/>
    <x v="0"/>
    <x v="2"/>
    <x v="0"/>
    <x v="10"/>
    <s v="WV-Putnam-Outside Muni Personal (Ohio Power)"/>
    <x v="13"/>
    <x v="34"/>
    <s v="1060001 Completd Constr not Classif"/>
    <s v="Regulated"/>
    <s v="31600 - Misc Pwr Plant Equip-Coal"/>
    <x v="10"/>
    <s v="Impr/Pers Prop"/>
    <n v="2010"/>
    <m/>
    <m/>
    <m/>
    <s v="System Generated"/>
    <s v="Personal - v10 Conversion"/>
    <s v="WV-Putnam-Outside Muni Personal (Ohio Power)"/>
    <s v="728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842"/>
    <n v="22"/>
    <n v="2.5191999999999999E-2"/>
    <n v="0"/>
    <n v="0"/>
  </r>
  <r>
    <s v="2012 Merged Tax Year"/>
    <s v="2012 Actuals"/>
    <x v="0"/>
    <x v="2"/>
    <x v="0"/>
    <x v="10"/>
    <s v="WV-Putnam-Outside Muni Personal (Ohio Power)"/>
    <x v="13"/>
    <x v="34"/>
    <s v="1060001 Completd Constr not Classif"/>
    <s v="Regulated"/>
    <s v="31600 - Misc Pwr Plant Equip-Coal"/>
    <x v="10"/>
    <s v="Impr/Pers Prop"/>
    <n v="2011"/>
    <m/>
    <m/>
    <m/>
    <s v="System Generated"/>
    <s v="Personal - v10 Conversion"/>
    <s v="WV-Putnam-Outside Muni Personal (Ohio Power)"/>
    <s v="728000"/>
    <m/>
    <s v="County"/>
    <m/>
    <m/>
    <n v="29672.86"/>
    <n v="0"/>
    <n v="29672.86"/>
    <n v="20469.68"/>
    <n v="0"/>
    <n v="11104.43"/>
    <n v="11104.43"/>
    <n v="11104.4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854"/>
    <n v="22"/>
    <n v="2.5191999999999999E-2"/>
    <n v="279.74280055999998"/>
    <n v="272.74923054599998"/>
  </r>
  <r>
    <s v="2012 Merged Tax Year"/>
    <s v="2012 Actuals"/>
    <x v="0"/>
    <x v="2"/>
    <x v="0"/>
    <x v="10"/>
    <s v="WV-Putnam-Outside Muni Personal (Ohio Power)"/>
    <x v="13"/>
    <x v="34"/>
    <s v="1060001 Completd Constr not Classif"/>
    <s v="Regulated"/>
    <s v="39400 - Tools"/>
    <x v="23"/>
    <s v="Impr/Pers Prop"/>
    <n v="2011"/>
    <m/>
    <m/>
    <m/>
    <s v="System Generated"/>
    <s v="Personal - v10 Conversion"/>
    <s v="WV-Putnam-Outside Muni Personal (Ohio Power)"/>
    <s v="728000"/>
    <m/>
    <s v="County"/>
    <m/>
    <m/>
    <n v="5670.05"/>
    <n v="0"/>
    <n v="5670.05"/>
    <n v="3911.46"/>
    <n v="0"/>
    <n v="2121.9"/>
    <n v="2121.9"/>
    <n v="2121.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887"/>
    <n v="22"/>
    <n v="2.5191999999999999E-2"/>
    <n v="53.454904800000001"/>
    <n v="52.118532180000003"/>
  </r>
  <r>
    <s v="2012 Merged Tax Year"/>
    <s v="2012 Actuals"/>
    <x v="0"/>
    <x v="2"/>
    <x v="0"/>
    <x v="10"/>
    <s v="WV-Putnam-Outside Muni Personal (Ohio Power)"/>
    <x v="13"/>
    <x v="34"/>
    <s v="1060001 Completd Constr not Classif"/>
    <s v="Regulated"/>
    <s v="39700 - Communication Equipment"/>
    <x v="6"/>
    <s v="Impr/Pers Prop"/>
    <n v="2011"/>
    <m/>
    <m/>
    <m/>
    <s v="System Generated"/>
    <s v="Personal - v10 Conversion"/>
    <s v="WV-Putnam-Outside Muni Personal (Ohio Power)"/>
    <s v="728000"/>
    <m/>
    <s v="County"/>
    <m/>
    <m/>
    <n v="981.55"/>
    <n v="0"/>
    <n v="981.55"/>
    <n v="677.12"/>
    <n v="0"/>
    <n v="367.33"/>
    <n v="367.33"/>
    <n v="367.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919"/>
    <n v="22"/>
    <n v="2.5191999999999999E-2"/>
    <n v="9.2537773599999991"/>
    <n v="9.0224329259999987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000 - Land - Coal Fired"/>
    <x v="13"/>
    <s v="Impr/Pers Prop"/>
    <n v="1973"/>
    <m/>
    <m/>
    <m/>
    <s v="System Generated"/>
    <s v="Personal - v10 Conversion"/>
    <s v="WV-Putnam-Outside Muni Personal (Ohio Power)"/>
    <s v="728000"/>
    <m/>
    <s v="County"/>
    <m/>
    <m/>
    <n v="299102"/>
    <n v="0"/>
    <n v="299102"/>
    <n v="299102"/>
    <n v="0"/>
    <n v="162257.34"/>
    <n v="162257.34"/>
    <n v="162257.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27"/>
    <n v="22"/>
    <n v="2.5191999999999999E-2"/>
    <n v="4087.5869092799999"/>
    <n v="3985.3972365479999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000 - Land - Coal Fired"/>
    <x v="13"/>
    <s v="Impr/Pers Prop"/>
    <n v="1974"/>
    <m/>
    <m/>
    <m/>
    <s v="System Generated"/>
    <s v="Personal - v10 Conversion"/>
    <s v="WV-Putnam-Outside Muni Personal (Ohio Power)"/>
    <s v="728000"/>
    <m/>
    <s v="County"/>
    <m/>
    <m/>
    <n v="144622"/>
    <n v="0"/>
    <n v="144622"/>
    <n v="144622"/>
    <n v="0"/>
    <n v="78454.78"/>
    <n v="78454.78"/>
    <n v="78454.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33"/>
    <n v="22"/>
    <n v="2.5191999999999999E-2"/>
    <n v="1976.4328177599998"/>
    <n v="1927.0219973159997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000 - Land - Coal Fired"/>
    <x v="13"/>
    <s v="Impr/Pers Prop"/>
    <n v="1994"/>
    <m/>
    <m/>
    <m/>
    <s v="System Generated"/>
    <s v="Personal - v10 Conversion"/>
    <s v="WV-Putnam-Outside Muni Personal (Ohio Power)"/>
    <s v="728000"/>
    <m/>
    <s v="County"/>
    <m/>
    <m/>
    <n v="7122"/>
    <n v="0"/>
    <n v="7122"/>
    <n v="7122"/>
    <n v="0"/>
    <n v="3863.55"/>
    <n v="3863.55"/>
    <n v="3863.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32"/>
    <n v="22"/>
    <n v="2.5191999999999999E-2"/>
    <n v="97.330551600000007"/>
    <n v="94.897287810000009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100 - Structures, Improvemnt-Coal"/>
    <x v="14"/>
    <s v="Impr/Pers Prop"/>
    <n v="1973"/>
    <m/>
    <m/>
    <m/>
    <s v="System Generated"/>
    <s v="Personal - v10 Conversion"/>
    <s v="WV-Putnam-Outside Muni Personal (Ohio Power)"/>
    <s v="728000"/>
    <m/>
    <s v="County"/>
    <m/>
    <m/>
    <n v="16333613.619999999"/>
    <n v="0"/>
    <n v="16333613.619999999"/>
    <n v="11267663.810000001"/>
    <n v="0"/>
    <n v="6112500.7199999997"/>
    <n v="6112500.7199999997"/>
    <n v="6112500.71999999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20"/>
    <n v="22"/>
    <n v="2.5191999999999999E-2"/>
    <n v="153986.11813823998"/>
    <n v="150136.46518478397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100 - Structures, Improvemnt-Coal"/>
    <x v="14"/>
    <s v="Impr/Pers Prop"/>
    <n v="1974"/>
    <m/>
    <m/>
    <m/>
    <s v="System Generated"/>
    <s v="Personal - v10 Conversion"/>
    <s v="WV-Putnam-Outside Muni Personal (Ohio Power)"/>
    <s v="728000"/>
    <m/>
    <s v="County"/>
    <m/>
    <m/>
    <n v="1156378"/>
    <n v="0"/>
    <n v="1156378"/>
    <n v="797721.73"/>
    <n v="0"/>
    <n v="432749.39"/>
    <n v="432749.39"/>
    <n v="432749.3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29"/>
    <n v="22"/>
    <n v="2.5191999999999999E-2"/>
    <n v="10901.822632879999"/>
    <n v="10629.277067057999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100 - Structures, Improvemnt-Coal"/>
    <x v="14"/>
    <s v="Impr/Pers Prop"/>
    <n v="1975"/>
    <m/>
    <m/>
    <m/>
    <s v="System Generated"/>
    <s v="Personal - v10 Conversion"/>
    <s v="WV-Putnam-Outside Muni Personal (Ohio Power)"/>
    <s v="728000"/>
    <m/>
    <s v="County"/>
    <m/>
    <m/>
    <n v="378571"/>
    <n v="0"/>
    <n v="378571"/>
    <n v="261155.36"/>
    <n v="0"/>
    <n v="141671.99"/>
    <n v="141671.99"/>
    <n v="141671.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39"/>
    <n v="22"/>
    <n v="2.5191999999999999E-2"/>
    <n v="3569.0007720799995"/>
    <n v="3479.7757527779995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100 - Structures, Improvemnt-Coal"/>
    <x v="14"/>
    <s v="Impr/Pers Prop"/>
    <n v="1976"/>
    <m/>
    <m/>
    <m/>
    <s v="System Generated"/>
    <s v="Personal - v10 Conversion"/>
    <s v="WV-Putnam-Outside Muni Personal (Ohio Power)"/>
    <s v="728000"/>
    <m/>
    <s v="County"/>
    <m/>
    <m/>
    <n v="2668"/>
    <n v="0"/>
    <n v="2668"/>
    <n v="1840.51"/>
    <n v="0"/>
    <n v="998.44"/>
    <n v="998.44"/>
    <n v="998.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44"/>
    <n v="22"/>
    <n v="2.5191999999999999E-2"/>
    <n v="25.15270048"/>
    <n v="24.523882967999999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100 - Structures, Improvemnt-Coal"/>
    <x v="14"/>
    <s v="Impr/Pers Prop"/>
    <n v="1977"/>
    <m/>
    <m/>
    <m/>
    <s v="System Generated"/>
    <s v="Personal - v10 Conversion"/>
    <s v="WV-Putnam-Outside Muni Personal (Ohio Power)"/>
    <s v="728000"/>
    <m/>
    <s v="County"/>
    <m/>
    <m/>
    <n v="203311"/>
    <n v="0"/>
    <n v="203311"/>
    <n v="140253.1"/>
    <n v="0"/>
    <n v="76084.73"/>
    <n v="76084.73"/>
    <n v="76084.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48"/>
    <n v="22"/>
    <n v="2.5191999999999999E-2"/>
    <n v="1916.7265181599998"/>
    <n v="1868.8083552059998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100 - Structures, Improvemnt-Coal"/>
    <x v="14"/>
    <s v="Impr/Pers Prop"/>
    <n v="1978"/>
    <m/>
    <m/>
    <m/>
    <s v="System Generated"/>
    <s v="Personal - v10 Conversion"/>
    <s v="WV-Putnam-Outside Muni Personal (Ohio Power)"/>
    <s v="728000"/>
    <m/>
    <s v="County"/>
    <m/>
    <m/>
    <n v="167188"/>
    <n v="0"/>
    <n v="167188"/>
    <n v="115333.83"/>
    <n v="0"/>
    <n v="62566.48"/>
    <n v="62566.48"/>
    <n v="62566.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53"/>
    <n v="22"/>
    <n v="2.5191999999999999E-2"/>
    <n v="1576.17476416"/>
    <n v="1536.7703950559999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100 - Structures, Improvemnt-Coal"/>
    <x v="14"/>
    <s v="Impr/Pers Prop"/>
    <n v="1979"/>
    <m/>
    <m/>
    <m/>
    <s v="System Generated"/>
    <s v="Personal - v10 Conversion"/>
    <s v="WV-Putnam-Outside Muni Personal (Ohio Power)"/>
    <s v="728000"/>
    <m/>
    <s v="County"/>
    <m/>
    <m/>
    <n v="360186"/>
    <n v="0"/>
    <n v="360186"/>
    <n v="248472.56"/>
    <n v="0"/>
    <n v="134791.79999999999"/>
    <n v="134791.79999999999"/>
    <n v="134791.7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57"/>
    <n v="22"/>
    <n v="2.5191999999999999E-2"/>
    <n v="3395.6750255999996"/>
    <n v="3310.7831499599997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100 - Structures, Improvemnt-Coal"/>
    <x v="14"/>
    <s v="Impr/Pers Prop"/>
    <n v="1980"/>
    <m/>
    <m/>
    <m/>
    <s v="System Generated"/>
    <s v="Personal - v10 Conversion"/>
    <s v="WV-Putnam-Outside Muni Personal (Ohio Power)"/>
    <s v="728000"/>
    <m/>
    <s v="County"/>
    <m/>
    <m/>
    <n v="88447"/>
    <n v="0"/>
    <n v="88447"/>
    <n v="61014.73"/>
    <n v="0"/>
    <n v="33099.370000000003"/>
    <n v="33099.370000000003"/>
    <n v="33099.37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62"/>
    <n v="22"/>
    <n v="2.5191999999999999E-2"/>
    <n v="833.83932904000005"/>
    <n v="812.99334581400001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100 - Structures, Improvemnt-Coal"/>
    <x v="14"/>
    <s v="Impr/Pers Prop"/>
    <n v="1981"/>
    <m/>
    <m/>
    <m/>
    <s v="System Generated"/>
    <s v="Personal - v10 Conversion"/>
    <s v="WV-Putnam-Outside Muni Personal (Ohio Power)"/>
    <s v="728000"/>
    <m/>
    <s v="County"/>
    <m/>
    <m/>
    <n v="238715"/>
    <n v="0"/>
    <n v="238715"/>
    <n v="164676.38"/>
    <n v="0"/>
    <n v="89333.91"/>
    <n v="89333.91"/>
    <n v="89333.9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67"/>
    <n v="22"/>
    <n v="2.5191999999999999E-2"/>
    <n v="2250.49986072"/>
    <n v="2194.2373642019998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100 - Structures, Improvemnt-Coal"/>
    <x v="14"/>
    <s v="Impr/Pers Prop"/>
    <n v="1982"/>
    <m/>
    <m/>
    <m/>
    <s v="System Generated"/>
    <s v="Personal - v10 Conversion"/>
    <s v="WV-Putnam-Outside Muni Personal (Ohio Power)"/>
    <s v="728000"/>
    <m/>
    <s v="County"/>
    <m/>
    <m/>
    <n v="119531"/>
    <n v="0"/>
    <n v="119531"/>
    <n v="82457.88"/>
    <n v="0"/>
    <n v="44731.89"/>
    <n v="44731.89"/>
    <n v="44731.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71"/>
    <n v="22"/>
    <n v="2.5191999999999999E-2"/>
    <n v="1126.8857728799999"/>
    <n v="1098.7136285579998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100 - Structures, Improvemnt-Coal"/>
    <x v="14"/>
    <s v="Impr/Pers Prop"/>
    <n v="1983"/>
    <m/>
    <m/>
    <m/>
    <s v="System Generated"/>
    <s v="Personal - v10 Conversion"/>
    <s v="WV-Putnam-Outside Muni Personal (Ohio Power)"/>
    <s v="728000"/>
    <m/>
    <s v="County"/>
    <m/>
    <m/>
    <n v="30643.040000000001"/>
    <n v="0"/>
    <n v="30643.040000000001"/>
    <n v="21138.95"/>
    <n v="0"/>
    <n v="11467.49"/>
    <n v="11467.49"/>
    <n v="11467.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76"/>
    <n v="22"/>
    <n v="2.5191999999999999E-2"/>
    <n v="288.88900808"/>
    <n v="281.66678287799999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100 - Structures, Improvemnt-Coal"/>
    <x v="14"/>
    <s v="Impr/Pers Prop"/>
    <n v="1984"/>
    <m/>
    <m/>
    <m/>
    <s v="System Generated"/>
    <s v="Personal - v10 Conversion"/>
    <s v="WV-Putnam-Outside Muni Personal (Ohio Power)"/>
    <s v="728000"/>
    <m/>
    <s v="County"/>
    <m/>
    <m/>
    <n v="13531"/>
    <n v="0"/>
    <n v="13531"/>
    <n v="9334.2900000000009"/>
    <n v="0"/>
    <n v="5063.68"/>
    <n v="5063.68"/>
    <n v="5063.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81"/>
    <n v="22"/>
    <n v="2.5191999999999999E-2"/>
    <n v="127.56422656000001"/>
    <n v="124.37512089600001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100 - Structures, Improvemnt-Coal"/>
    <x v="14"/>
    <s v="Impr/Pers Prop"/>
    <n v="1985"/>
    <m/>
    <m/>
    <m/>
    <s v="System Generated"/>
    <s v="Personal - v10 Conversion"/>
    <s v="WV-Putnam-Outside Muni Personal (Ohio Power)"/>
    <s v="728000"/>
    <m/>
    <s v="County"/>
    <m/>
    <m/>
    <n v="11934.33"/>
    <n v="0"/>
    <n v="11934.33"/>
    <n v="8232.84"/>
    <n v="0"/>
    <n v="4466.16"/>
    <n v="4466.16"/>
    <n v="4466.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86"/>
    <n v="22"/>
    <n v="2.5191999999999999E-2"/>
    <n v="112.51150272"/>
    <n v="109.69871515199999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100 - Structures, Improvemnt-Coal"/>
    <x v="14"/>
    <s v="Impr/Pers Prop"/>
    <n v="1986"/>
    <m/>
    <m/>
    <m/>
    <s v="System Generated"/>
    <s v="Personal - v10 Conversion"/>
    <s v="WV-Putnam-Outside Muni Personal (Ohio Power)"/>
    <s v="728000"/>
    <m/>
    <s v="County"/>
    <m/>
    <m/>
    <n v="32785.050000000003"/>
    <n v="0"/>
    <n v="32785.050000000003"/>
    <n v="22616.61"/>
    <n v="0"/>
    <n v="12269.1"/>
    <n v="12269.1"/>
    <n v="12269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92"/>
    <n v="22"/>
    <n v="2.5191999999999999E-2"/>
    <n v="309.08316719999999"/>
    <n v="301.35608801999996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100 - Structures, Improvemnt-Coal"/>
    <x v="14"/>
    <s v="Impr/Pers Prop"/>
    <n v="1987"/>
    <m/>
    <m/>
    <m/>
    <s v="System Generated"/>
    <s v="Personal - v10 Conversion"/>
    <s v="WV-Putnam-Outside Muni Personal (Ohio Power)"/>
    <s v="728000"/>
    <m/>
    <s v="County"/>
    <m/>
    <m/>
    <n v="70445.820000000007"/>
    <n v="0"/>
    <n v="70445.820000000007"/>
    <n v="48596.71"/>
    <n v="0"/>
    <n v="26362.82"/>
    <n v="26362.82"/>
    <n v="26362.8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96"/>
    <n v="22"/>
    <n v="2.5191999999999999E-2"/>
    <n v="664.13216144"/>
    <n v="647.52885740399995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100 - Structures, Improvemnt-Coal"/>
    <x v="14"/>
    <s v="Impr/Pers Prop"/>
    <n v="1988"/>
    <m/>
    <m/>
    <m/>
    <s v="System Generated"/>
    <s v="Personal - v10 Conversion"/>
    <s v="WV-Putnam-Outside Muni Personal (Ohio Power)"/>
    <s v="728000"/>
    <m/>
    <s v="County"/>
    <m/>
    <m/>
    <n v="31639.9"/>
    <n v="0"/>
    <n v="31639.9"/>
    <n v="21826.63"/>
    <n v="0"/>
    <n v="11840.55"/>
    <n v="11840.55"/>
    <n v="11840.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02"/>
    <n v="22"/>
    <n v="2.5191999999999999E-2"/>
    <n v="298.2871356"/>
    <n v="290.82995720999998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100 - Structures, Improvemnt-Coal"/>
    <x v="14"/>
    <s v="Impr/Pers Prop"/>
    <n v="1989"/>
    <m/>
    <m/>
    <m/>
    <s v="System Generated"/>
    <s v="Personal - v10 Conversion"/>
    <s v="WV-Putnam-Outside Muni Personal (Ohio Power)"/>
    <s v="728000"/>
    <m/>
    <s v="County"/>
    <m/>
    <m/>
    <n v="49529.23"/>
    <n v="0"/>
    <n v="49529.23"/>
    <n v="34167.5"/>
    <n v="0"/>
    <n v="18535.240000000002"/>
    <n v="18535.240000000002"/>
    <n v="18535.24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08"/>
    <n v="22"/>
    <n v="2.5191999999999999E-2"/>
    <n v="466.93976608000003"/>
    <n v="455.26627192800004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100 - Structures, Improvemnt-Coal"/>
    <x v="14"/>
    <s v="Impr/Pers Prop"/>
    <n v="1990"/>
    <m/>
    <m/>
    <m/>
    <s v="System Generated"/>
    <s v="Personal - v10 Conversion"/>
    <s v="WV-Putnam-Outside Muni Personal (Ohio Power)"/>
    <s v="728000"/>
    <m/>
    <s v="County"/>
    <m/>
    <m/>
    <n v="15768"/>
    <n v="0"/>
    <n v="15768"/>
    <n v="10877.48"/>
    <n v="0"/>
    <n v="5900.83"/>
    <n v="5900.83"/>
    <n v="5900.8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14"/>
    <n v="22"/>
    <n v="2.5191999999999999E-2"/>
    <n v="148.65370935999999"/>
    <n v="144.937366626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100 - Structures, Improvemnt-Coal"/>
    <x v="14"/>
    <s v="Impr/Pers Prop"/>
    <n v="1991"/>
    <m/>
    <m/>
    <m/>
    <s v="System Generated"/>
    <s v="Personal - v10 Conversion"/>
    <s v="WV-Putnam-Outside Muni Personal (Ohio Power)"/>
    <s v="728000"/>
    <m/>
    <s v="County"/>
    <m/>
    <m/>
    <n v="40234"/>
    <n v="0"/>
    <n v="40234"/>
    <n v="27755.23"/>
    <n v="0"/>
    <n v="15056.7"/>
    <n v="15056.7"/>
    <n v="15056.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20"/>
    <n v="22"/>
    <n v="2.5191999999999999E-2"/>
    <n v="379.30838640000002"/>
    <n v="369.82567674000001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100 - Structures, Improvemnt-Coal"/>
    <x v="14"/>
    <s v="Impr/Pers Prop"/>
    <n v="1992"/>
    <m/>
    <m/>
    <m/>
    <s v="System Generated"/>
    <s v="Personal - v10 Conversion"/>
    <s v="WV-Putnam-Outside Muni Personal (Ohio Power)"/>
    <s v="728000"/>
    <m/>
    <s v="County"/>
    <m/>
    <m/>
    <n v="206149.59"/>
    <n v="0"/>
    <n v="206149.59"/>
    <n v="142211.29"/>
    <n v="0"/>
    <n v="77147.009999999995"/>
    <n v="77147.009999999995"/>
    <n v="77147.0099999999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25"/>
    <n v="22"/>
    <n v="2.5191999999999999E-2"/>
    <n v="1943.4874759199997"/>
    <n v="1894.9002890219997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100 - Structures, Improvemnt-Coal"/>
    <x v="14"/>
    <s v="Impr/Pers Prop"/>
    <n v="1993"/>
    <m/>
    <m/>
    <m/>
    <s v="System Generated"/>
    <s v="Personal - v10 Conversion"/>
    <s v="WV-Putnam-Outside Muni Personal (Ohio Power)"/>
    <s v="728000"/>
    <m/>
    <s v="County"/>
    <m/>
    <m/>
    <n v="132613"/>
    <n v="0"/>
    <n v="132613"/>
    <n v="91482.43"/>
    <n v="0"/>
    <n v="49627.54"/>
    <n v="49627.54"/>
    <n v="49627.5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31"/>
    <n v="22"/>
    <n v="2.5191999999999999E-2"/>
    <n v="1250.2169876799999"/>
    <n v="1218.9615629879997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100 - Structures, Improvemnt-Coal"/>
    <x v="14"/>
    <s v="Impr/Pers Prop"/>
    <n v="1994"/>
    <m/>
    <m/>
    <m/>
    <s v="System Generated"/>
    <s v="Personal - v10 Conversion"/>
    <s v="WV-Putnam-Outside Muni Personal (Ohio Power)"/>
    <s v="728000"/>
    <m/>
    <s v="County"/>
    <m/>
    <m/>
    <n v="139989"/>
    <n v="0"/>
    <n v="139989"/>
    <n v="96570.73"/>
    <n v="0"/>
    <n v="52387.85"/>
    <n v="52387.85"/>
    <n v="52387.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37"/>
    <n v="22"/>
    <n v="2.5191999999999999E-2"/>
    <n v="1319.7547172"/>
    <n v="1286.7608492699999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100 - Structures, Improvemnt-Coal"/>
    <x v="14"/>
    <s v="Impr/Pers Prop"/>
    <n v="1995"/>
    <m/>
    <m/>
    <m/>
    <s v="System Generated"/>
    <s v="Personal - v10 Conversion"/>
    <s v="WV-Putnam-Outside Muni Personal (Ohio Power)"/>
    <s v="728000"/>
    <m/>
    <s v="County"/>
    <m/>
    <m/>
    <n v="179585"/>
    <n v="0"/>
    <n v="179585"/>
    <n v="123885.84"/>
    <n v="0"/>
    <n v="67205.789999999994"/>
    <n v="67205.789999999994"/>
    <n v="67205.7899999999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42"/>
    <n v="22"/>
    <n v="2.5191999999999999E-2"/>
    <n v="1693.0482616799998"/>
    <n v="1650.7220551379996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100 - Structures, Improvemnt-Coal"/>
    <x v="14"/>
    <s v="Impr/Pers Prop"/>
    <n v="1996"/>
    <m/>
    <m/>
    <m/>
    <s v="System Generated"/>
    <s v="Personal - v10 Conversion"/>
    <s v="WV-Putnam-Outside Muni Personal (Ohio Power)"/>
    <s v="728000"/>
    <m/>
    <s v="County"/>
    <m/>
    <m/>
    <n v="272911"/>
    <n v="0"/>
    <n v="272911"/>
    <n v="188266.32"/>
    <n v="0"/>
    <n v="102131.02"/>
    <n v="102131.02"/>
    <n v="102131.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47"/>
    <n v="22"/>
    <n v="2.5191999999999999E-2"/>
    <n v="2572.8846558400001"/>
    <n v="2508.5625394439999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100 - Structures, Improvemnt-Coal"/>
    <x v="14"/>
    <s v="Impr/Pers Prop"/>
    <n v="1997"/>
    <m/>
    <m/>
    <m/>
    <s v="System Generated"/>
    <s v="Personal - v10 Conversion"/>
    <s v="WV-Putnam-Outside Muni Personal (Ohio Power)"/>
    <s v="728000"/>
    <m/>
    <s v="County"/>
    <m/>
    <m/>
    <n v="32295"/>
    <n v="0"/>
    <n v="32295"/>
    <n v="22278.55"/>
    <n v="0"/>
    <n v="12085.7"/>
    <n v="12085.7"/>
    <n v="12085.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51"/>
    <n v="22"/>
    <n v="2.5191999999999999E-2"/>
    <n v="304.4629544"/>
    <n v="296.85138053999998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100 - Structures, Improvemnt-Coal"/>
    <x v="14"/>
    <s v="Impr/Pers Prop"/>
    <n v="1998"/>
    <m/>
    <m/>
    <m/>
    <s v="System Generated"/>
    <s v="Personal - v10 Conversion"/>
    <s v="WV-Putnam-Outside Muni Personal (Ohio Power)"/>
    <s v="728000"/>
    <m/>
    <s v="County"/>
    <m/>
    <m/>
    <n v="113252"/>
    <n v="0"/>
    <n v="113252"/>
    <n v="78126.34"/>
    <n v="0"/>
    <n v="42382.1"/>
    <n v="42382.1"/>
    <n v="42382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56"/>
    <n v="22"/>
    <n v="2.5191999999999999E-2"/>
    <n v="1067.6898632"/>
    <n v="1040.9976166199999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100 - Structures, Improvemnt-Coal"/>
    <x v="14"/>
    <s v="Impr/Pers Prop"/>
    <n v="1999"/>
    <m/>
    <m/>
    <m/>
    <s v="System Generated"/>
    <s v="Personal - v10 Conversion"/>
    <s v="WV-Putnam-Outside Muni Personal (Ohio Power)"/>
    <s v="728000"/>
    <m/>
    <s v="County"/>
    <m/>
    <m/>
    <n v="190762.28"/>
    <n v="0"/>
    <n v="190762.28"/>
    <n v="131596.43"/>
    <n v="0"/>
    <n v="71388.649999999994"/>
    <n v="71388.649999999994"/>
    <n v="71388.6499999999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61"/>
    <n v="22"/>
    <n v="2.5191999999999999E-2"/>
    <n v="1798.4228707999998"/>
    <n v="1753.4622990299997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100 - Structures, Improvemnt-Coal"/>
    <x v="14"/>
    <s v="Impr/Pers Prop"/>
    <n v="2001"/>
    <m/>
    <m/>
    <m/>
    <s v="System Generated"/>
    <s v="Personal - v10 Conversion"/>
    <s v="WV-Putnam-Outside Muni Personal (Ohio Power)"/>
    <s v="728000"/>
    <m/>
    <s v="County"/>
    <m/>
    <m/>
    <n v="34942.629999999997"/>
    <n v="0"/>
    <n v="34942.629999999997"/>
    <n v="24105"/>
    <n v="0"/>
    <n v="13076.52"/>
    <n v="13076.52"/>
    <n v="13076.5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69"/>
    <n v="22"/>
    <n v="2.5191999999999999E-2"/>
    <n v="329.42369184"/>
    <n v="321.18809954400001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100 - Structures, Improvemnt-Coal"/>
    <x v="14"/>
    <s v="Impr/Pers Prop"/>
    <n v="2002"/>
    <m/>
    <m/>
    <m/>
    <s v="System Generated"/>
    <s v="Personal - v10 Conversion"/>
    <s v="WV-Putnam-Outside Muni Personal (Ohio Power)"/>
    <s v="728000"/>
    <m/>
    <s v="County"/>
    <m/>
    <m/>
    <n v="42732.28"/>
    <n v="0"/>
    <n v="42732.28"/>
    <n v="29478.66"/>
    <n v="0"/>
    <n v="15991.63"/>
    <n v="15991.63"/>
    <n v="15991.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74"/>
    <n v="22"/>
    <n v="2.5191999999999999E-2"/>
    <n v="402.86114295999994"/>
    <n v="392.78961438599993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100 - Structures, Improvemnt-Coal"/>
    <x v="14"/>
    <s v="Impr/Pers Prop"/>
    <n v="2003"/>
    <m/>
    <m/>
    <m/>
    <s v="System Generated"/>
    <s v="Personal - v10 Conversion"/>
    <s v="WV-Putnam-Outside Muni Personal (Ohio Power)"/>
    <s v="728000"/>
    <m/>
    <s v="County"/>
    <m/>
    <m/>
    <n v="81960.7"/>
    <n v="0"/>
    <n v="81960.7"/>
    <n v="56540.19"/>
    <n v="0"/>
    <n v="30672.01"/>
    <n v="30672.01"/>
    <n v="30672.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79"/>
    <n v="22"/>
    <n v="2.5191999999999999E-2"/>
    <n v="772.68927591999989"/>
    <n v="753.37204402199984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100 - Structures, Improvemnt-Coal"/>
    <x v="14"/>
    <s v="Impr/Pers Prop"/>
    <n v="2005"/>
    <m/>
    <m/>
    <m/>
    <s v="System Generated"/>
    <s v="Personal - v10 Conversion"/>
    <s v="WV-Putnam-Outside Muni Personal (Ohio Power)"/>
    <s v="728000"/>
    <m/>
    <s v="County"/>
    <m/>
    <m/>
    <n v="424837.09"/>
    <n v="0"/>
    <n v="424837.09"/>
    <n v="293071.8"/>
    <n v="0"/>
    <n v="158986.07"/>
    <n v="158986.07"/>
    <n v="158986.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89"/>
    <n v="22"/>
    <n v="2.5191999999999999E-2"/>
    <n v="4005.17707544"/>
    <n v="3905.0476485539998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100 - Structures, Improvemnt-Coal"/>
    <x v="14"/>
    <s v="Impr/Pers Prop"/>
    <n v="2006"/>
    <m/>
    <m/>
    <m/>
    <s v="System Generated"/>
    <s v="Personal - v10 Conversion"/>
    <s v="WV-Putnam-Outside Muni Personal (Ohio Power)"/>
    <s v="728000"/>
    <m/>
    <s v="County"/>
    <m/>
    <m/>
    <n v="129113.72"/>
    <n v="0"/>
    <n v="129113.72"/>
    <n v="89068.47"/>
    <n v="0"/>
    <n v="48318.01"/>
    <n v="48318.01"/>
    <n v="48318.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95"/>
    <n v="22"/>
    <n v="2.5191999999999999E-2"/>
    <n v="1217.2273079199999"/>
    <n v="1186.7966252219999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100 - Structures, Improvemnt-Coal"/>
    <x v="14"/>
    <s v="Impr/Pers Prop"/>
    <n v="2007"/>
    <m/>
    <m/>
    <m/>
    <s v="System Generated"/>
    <s v="Personal - v10 Conversion"/>
    <s v="WV-Putnam-Outside Muni Personal (Ohio Power)"/>
    <s v="728000"/>
    <m/>
    <s v="County"/>
    <m/>
    <m/>
    <n v="28610.32"/>
    <n v="0"/>
    <n v="28610.32"/>
    <n v="19736.689999999999"/>
    <n v="0"/>
    <n v="10706.79"/>
    <n v="10706.79"/>
    <n v="10706.7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402"/>
    <n v="22"/>
    <n v="2.5191999999999999E-2"/>
    <n v="269.72545367999999"/>
    <n v="262.98231733799997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100 - Structures, Improvemnt-Coal"/>
    <x v="14"/>
    <s v="Impr/Pers Prop"/>
    <n v="2008"/>
    <m/>
    <m/>
    <m/>
    <s v="System Generated"/>
    <s v="Personal - v10 Conversion"/>
    <s v="WV-Putnam-Outside Muni Personal (Ohio Power)"/>
    <s v="728000"/>
    <m/>
    <s v="County"/>
    <m/>
    <m/>
    <n v="227036.93"/>
    <n v="0"/>
    <n v="227036.93"/>
    <n v="156620.32"/>
    <n v="0"/>
    <n v="84963.65"/>
    <n v="84963.65"/>
    <n v="84963.6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412"/>
    <n v="22"/>
    <n v="2.5191999999999999E-2"/>
    <n v="2140.4042707999997"/>
    <n v="2086.8941640299995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100 - Structures, Improvemnt-Coal"/>
    <x v="14"/>
    <s v="Impr/Pers Prop"/>
    <n v="2009"/>
    <m/>
    <m/>
    <m/>
    <s v="System Generated"/>
    <s v="Personal - v10 Conversion"/>
    <s v="WV-Putnam-Outside Muni Personal (Ohio Power)"/>
    <s v="728000"/>
    <m/>
    <s v="County"/>
    <m/>
    <m/>
    <n v="751308.52"/>
    <n v="0"/>
    <n v="751308.52"/>
    <n v="518286.52"/>
    <n v="0"/>
    <n v="281160.92"/>
    <n v="281160.92"/>
    <n v="281160.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422"/>
    <n v="22"/>
    <n v="2.5191999999999999E-2"/>
    <n v="7083.0058966399993"/>
    <n v="6905.9307492239996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100 - Structures, Improvemnt-Coal"/>
    <x v="14"/>
    <s v="Impr/Pers Prop"/>
    <n v="2010"/>
    <m/>
    <m/>
    <m/>
    <s v="System Generated"/>
    <s v="Personal - v10 Conversion"/>
    <s v="WV-Putnam-Outside Muni Personal (Ohio Power)"/>
    <s v="728000"/>
    <m/>
    <s v="County"/>
    <m/>
    <m/>
    <n v="72762.37"/>
    <n v="0"/>
    <n v="72762.37"/>
    <n v="50194.77"/>
    <n v="0"/>
    <n v="27229.74"/>
    <n v="27229.74"/>
    <n v="27229.7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658"/>
    <n v="22"/>
    <n v="2.5191999999999999E-2"/>
    <n v="685.97161008"/>
    <n v="668.82231982799999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100 - Structures, Improvemnt-Coal"/>
    <x v="14"/>
    <s v="Impr/Pers Prop"/>
    <n v="2011"/>
    <m/>
    <m/>
    <m/>
    <s v="System Generated"/>
    <s v="Personal - v10 Conversion"/>
    <s v="WV-Putnam-Outside Muni Personal (Ohio Power)"/>
    <s v="728000"/>
    <m/>
    <s v="County"/>
    <m/>
    <m/>
    <n v="4773.29"/>
    <n v="0"/>
    <n v="4773.29"/>
    <n v="3292.83"/>
    <n v="0"/>
    <n v="1786.3"/>
    <n v="1786.3"/>
    <n v="1786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662"/>
    <n v="22"/>
    <n v="2.5191999999999999E-2"/>
    <n v="45.000469599999995"/>
    <n v="43.875457859999997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200 - Boiler Plant Equip-Coal"/>
    <x v="8"/>
    <s v="Impr/Pers Prop"/>
    <n v="1973"/>
    <m/>
    <m/>
    <m/>
    <s v="System Generated"/>
    <s v="Personal - v10 Conversion"/>
    <s v="WV-Putnam-Outside Muni Personal (Ohio Power)"/>
    <s v="728000"/>
    <m/>
    <s v="County"/>
    <m/>
    <m/>
    <n v="-600843257.05999994"/>
    <n v="0"/>
    <n v="-600843257.05999994"/>
    <n v="-414488794.77999997"/>
    <m/>
    <n v="-224852560.25999999"/>
    <n v="-224852560.25999999"/>
    <n v="-224852560.25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23"/>
    <n v="22"/>
    <n v="2.5191999999999999E-2"/>
    <n v="-5664485.6980699198"/>
    <n v="-5522873.5556181716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200 - Boiler Plant Equip-Coal"/>
    <x v="8"/>
    <s v="Impr/Pers Prop"/>
    <n v="1974"/>
    <m/>
    <m/>
    <m/>
    <s v="System Generated"/>
    <s v="Personal - v10 Conversion"/>
    <s v="WV-Putnam-Outside Muni Personal (Ohio Power)"/>
    <s v="728000"/>
    <m/>
    <s v="County"/>
    <m/>
    <m/>
    <n v="2966898.94"/>
    <n v="0"/>
    <n v="2966898.94"/>
    <n v="2046700.78"/>
    <n v="0"/>
    <n v="1110297.5900000001"/>
    <n v="1110297.5900000001"/>
    <n v="1110297.59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31"/>
    <n v="22"/>
    <n v="2.5191999999999999E-2"/>
    <n v="27970.616887280001"/>
    <n v="27271.351465098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200 - Boiler Plant Equip-Coal"/>
    <x v="8"/>
    <s v="Impr/Pers Prop"/>
    <n v="1975"/>
    <m/>
    <m/>
    <m/>
    <s v="System Generated"/>
    <s v="Personal - v10 Conversion"/>
    <s v="WV-Putnam-Outside Muni Personal (Ohio Power)"/>
    <s v="728000"/>
    <m/>
    <s v="County"/>
    <m/>
    <m/>
    <n v="1230082"/>
    <n v="0"/>
    <n v="1230082"/>
    <n v="848566.08"/>
    <n v="0"/>
    <n v="460331.52000000002"/>
    <n v="460331.52000000002"/>
    <n v="460331.52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36"/>
    <n v="22"/>
    <n v="2.5191999999999999E-2"/>
    <n v="11596.671651840001"/>
    <n v="11306.754860544001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200 - Boiler Plant Equip-Coal"/>
    <x v="8"/>
    <s v="Impr/Pers Prop"/>
    <n v="1976"/>
    <m/>
    <m/>
    <m/>
    <s v="System Generated"/>
    <s v="Personal - v10 Conversion"/>
    <s v="WV-Putnam-Outside Muni Personal (Ohio Power)"/>
    <s v="728000"/>
    <m/>
    <s v="County"/>
    <m/>
    <m/>
    <n v="360104.73"/>
    <n v="0"/>
    <n v="360104.73"/>
    <n v="248416.49"/>
    <n v="0"/>
    <n v="134761.38"/>
    <n v="134761.38"/>
    <n v="134761.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41"/>
    <n v="22"/>
    <n v="2.5191999999999999E-2"/>
    <n v="3394.9086849599998"/>
    <n v="3310.0359678359996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200 - Boiler Plant Equip-Coal"/>
    <x v="8"/>
    <s v="Impr/Pers Prop"/>
    <n v="1977"/>
    <m/>
    <m/>
    <m/>
    <s v="System Generated"/>
    <s v="Personal - v10 Conversion"/>
    <s v="WV-Putnam-Outside Muni Personal (Ohio Power)"/>
    <s v="728000"/>
    <m/>
    <s v="County"/>
    <m/>
    <m/>
    <n v="1891499"/>
    <n v="0"/>
    <n v="1891499"/>
    <n v="1304841.3700000001"/>
    <n v="0"/>
    <n v="707852.48"/>
    <n v="707852.48"/>
    <n v="707852.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46"/>
    <n v="22"/>
    <n v="2.5191999999999999E-2"/>
    <n v="17832.219676159999"/>
    <n v="17386.414184255998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200 - Boiler Plant Equip-Coal"/>
    <x v="8"/>
    <s v="Impr/Pers Prop"/>
    <n v="1978"/>
    <m/>
    <m/>
    <m/>
    <s v="System Generated"/>
    <s v="Personal - v10 Conversion"/>
    <s v="WV-Putnam-Outside Muni Personal (Ohio Power)"/>
    <s v="728000"/>
    <m/>
    <s v="County"/>
    <m/>
    <m/>
    <n v="1086175.76"/>
    <n v="0"/>
    <n v="1086175.76"/>
    <n v="749293.06"/>
    <n v="0"/>
    <n v="406477.73"/>
    <n v="406477.73"/>
    <n v="406477.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50"/>
    <n v="22"/>
    <n v="2.5191999999999999E-2"/>
    <n v="10239.98697416"/>
    <n v="9983.987299806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200 - Boiler Plant Equip-Coal"/>
    <x v="8"/>
    <s v="Impr/Pers Prop"/>
    <n v="1979"/>
    <m/>
    <m/>
    <m/>
    <s v="System Generated"/>
    <s v="Personal - v10 Conversion"/>
    <s v="WV-Putnam-Outside Muni Personal (Ohio Power)"/>
    <s v="728000"/>
    <m/>
    <s v="County"/>
    <m/>
    <m/>
    <n v="6116420.0099999998"/>
    <n v="0"/>
    <n v="6116420.0099999998"/>
    <n v="4219382.5599999996"/>
    <n v="0"/>
    <n v="2288937.56"/>
    <n v="2288937.56"/>
    <n v="2288937.5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54"/>
    <n v="22"/>
    <n v="2.5191999999999999E-2"/>
    <n v="57662.915011520003"/>
    <n v="56221.342136232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200 - Boiler Plant Equip-Coal"/>
    <x v="8"/>
    <s v="Impr/Pers Prop"/>
    <n v="1980"/>
    <m/>
    <m/>
    <m/>
    <s v="System Generated"/>
    <s v="Personal - v10 Conversion"/>
    <s v="WV-Putnam-Outside Muni Personal (Ohio Power)"/>
    <s v="728000"/>
    <m/>
    <s v="County"/>
    <m/>
    <m/>
    <n v="1393.86"/>
    <n v="0"/>
    <n v="1393.86"/>
    <n v="961.55"/>
    <n v="0"/>
    <n v="521.62"/>
    <n v="521.62"/>
    <n v="521.6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59"/>
    <n v="22"/>
    <n v="2.5191999999999999E-2"/>
    <n v="13.14065104"/>
    <n v="12.812134764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200 - Boiler Plant Equip-Coal"/>
    <x v="8"/>
    <s v="Impr/Pers Prop"/>
    <n v="1981"/>
    <m/>
    <m/>
    <m/>
    <s v="System Generated"/>
    <s v="Personal - v10 Conversion"/>
    <s v="WV-Putnam-Outside Muni Personal (Ohio Power)"/>
    <s v="728000"/>
    <m/>
    <s v="County"/>
    <m/>
    <m/>
    <n v="1627165.07"/>
    <n v="0"/>
    <n v="1627165.07"/>
    <n v="1122491.8999999999"/>
    <n v="0"/>
    <n v="608931.24"/>
    <n v="608931.24"/>
    <n v="608931.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64"/>
    <n v="22"/>
    <n v="2.5191999999999999E-2"/>
    <n v="15340.19579808"/>
    <n v="14956.690903127999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200 - Boiler Plant Equip-Coal"/>
    <x v="8"/>
    <s v="Impr/Pers Prop"/>
    <n v="1982"/>
    <m/>
    <m/>
    <m/>
    <s v="System Generated"/>
    <s v="Personal - v10 Conversion"/>
    <s v="WV-Putnam-Outside Muni Personal (Ohio Power)"/>
    <s v="728000"/>
    <m/>
    <s v="County"/>
    <m/>
    <m/>
    <n v="179910.6"/>
    <n v="0"/>
    <n v="179910.6"/>
    <n v="124110.45"/>
    <n v="0"/>
    <n v="67327.64"/>
    <n v="67327.64"/>
    <n v="67327.6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70"/>
    <n v="22"/>
    <n v="2.5191999999999999E-2"/>
    <n v="1696.11790688"/>
    <n v="1653.714959208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200 - Boiler Plant Equip-Coal"/>
    <x v="8"/>
    <s v="Impr/Pers Prop"/>
    <n v="1983"/>
    <m/>
    <m/>
    <m/>
    <s v="System Generated"/>
    <s v="Personal - v10 Conversion"/>
    <s v="WV-Putnam-Outside Muni Personal (Ohio Power)"/>
    <s v="728000"/>
    <m/>
    <s v="County"/>
    <m/>
    <m/>
    <n v="98217"/>
    <n v="0"/>
    <n v="98217"/>
    <n v="67754.52"/>
    <n v="0"/>
    <n v="36755.58"/>
    <n v="36755.58"/>
    <n v="36755.5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73"/>
    <n v="22"/>
    <n v="2.5191999999999999E-2"/>
    <n v="925.94657136000001"/>
    <n v="902.797907076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200 - Boiler Plant Equip-Coal"/>
    <x v="8"/>
    <s v="Impr/Pers Prop"/>
    <n v="1984"/>
    <m/>
    <m/>
    <m/>
    <s v="System Generated"/>
    <s v="Personal - v10 Conversion"/>
    <s v="WV-Putnam-Outside Muni Personal (Ohio Power)"/>
    <s v="728000"/>
    <m/>
    <s v="County"/>
    <m/>
    <m/>
    <n v="70948"/>
    <n v="0"/>
    <n v="70948"/>
    <n v="48943.13"/>
    <n v="0"/>
    <n v="26550.75"/>
    <n v="26550.75"/>
    <n v="26550.7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77"/>
    <n v="22"/>
    <n v="2.5191999999999999E-2"/>
    <n v="668.86649399999999"/>
    <n v="652.14483165000001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200 - Boiler Plant Equip-Coal"/>
    <x v="8"/>
    <s v="Impr/Pers Prop"/>
    <n v="1985"/>
    <m/>
    <m/>
    <m/>
    <s v="System Generated"/>
    <s v="Personal - v10 Conversion"/>
    <s v="WV-Putnam-Outside Muni Personal (Ohio Power)"/>
    <s v="728000"/>
    <m/>
    <s v="County"/>
    <m/>
    <m/>
    <n v="864465.92000000004"/>
    <n v="0"/>
    <n v="864465.92000000004"/>
    <n v="596347.6"/>
    <n v="0"/>
    <n v="323507.62"/>
    <n v="323507.62"/>
    <n v="323507.6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82"/>
    <n v="22"/>
    <n v="2.5191999999999999E-2"/>
    <n v="8149.8039630399999"/>
    <n v="7946.058863964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200 - Boiler Plant Equip-Coal"/>
    <x v="8"/>
    <s v="Impr/Pers Prop"/>
    <n v="1986"/>
    <m/>
    <m/>
    <m/>
    <s v="System Generated"/>
    <s v="Personal - v10 Conversion"/>
    <s v="WV-Putnam-Outside Muni Personal (Ohio Power)"/>
    <s v="728000"/>
    <m/>
    <s v="County"/>
    <m/>
    <m/>
    <n v="659949.37"/>
    <n v="0"/>
    <n v="659949.37"/>
    <n v="455262.86"/>
    <n v="0"/>
    <n v="246971.74"/>
    <n v="246971.74"/>
    <n v="246971.7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88"/>
    <n v="22"/>
    <n v="2.5191999999999999E-2"/>
    <n v="6221.7120740799992"/>
    <n v="6066.1692722279995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200 - Boiler Plant Equip-Coal"/>
    <x v="8"/>
    <s v="Impr/Pers Prop"/>
    <n v="1987"/>
    <m/>
    <m/>
    <m/>
    <s v="System Generated"/>
    <s v="Personal - v10 Conversion"/>
    <s v="WV-Putnam-Outside Muni Personal (Ohio Power)"/>
    <s v="728000"/>
    <m/>
    <s v="County"/>
    <m/>
    <m/>
    <n v="397880.11"/>
    <n v="0"/>
    <n v="397880.11"/>
    <n v="274475.65999999997"/>
    <n v="0"/>
    <n v="148898.01"/>
    <n v="148898.01"/>
    <n v="148898.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93"/>
    <n v="22"/>
    <n v="2.5191999999999999E-2"/>
    <n v="3751.0386679200001"/>
    <n v="3657.262701222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200 - Boiler Plant Equip-Coal"/>
    <x v="8"/>
    <s v="Impr/Pers Prop"/>
    <n v="1988"/>
    <m/>
    <m/>
    <m/>
    <s v="System Generated"/>
    <s v="Personal - v10 Conversion"/>
    <s v="WV-Putnam-Outside Muni Personal (Ohio Power)"/>
    <s v="728000"/>
    <m/>
    <s v="County"/>
    <m/>
    <m/>
    <n v="815495"/>
    <n v="0"/>
    <n v="815495"/>
    <n v="562565.25"/>
    <n v="0"/>
    <n v="305181.32"/>
    <n v="305181.32"/>
    <n v="305181.3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98"/>
    <n v="22"/>
    <n v="2.5191999999999999E-2"/>
    <n v="7688.12781344"/>
    <n v="7495.9246181039998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200 - Boiler Plant Equip-Coal"/>
    <x v="8"/>
    <s v="Impr/Pers Prop"/>
    <n v="1989"/>
    <m/>
    <m/>
    <m/>
    <s v="System Generated"/>
    <s v="Personal - v10 Conversion"/>
    <s v="WV-Putnam-Outside Muni Personal (Ohio Power)"/>
    <s v="728000"/>
    <m/>
    <s v="County"/>
    <m/>
    <m/>
    <n v="230066.48"/>
    <n v="0"/>
    <n v="230066.48"/>
    <n v="158710.24"/>
    <n v="0"/>
    <n v="86097.39"/>
    <n v="86097.39"/>
    <n v="86097.3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03"/>
    <n v="22"/>
    <n v="2.5191999999999999E-2"/>
    <n v="2168.9654488799997"/>
    <n v="2114.7413126579995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200 - Boiler Plant Equip-Coal"/>
    <x v="8"/>
    <s v="Impr/Pers Prop"/>
    <n v="1990"/>
    <m/>
    <m/>
    <m/>
    <s v="System Generated"/>
    <s v="Personal - v10 Conversion"/>
    <s v="WV-Putnam-Outside Muni Personal (Ohio Power)"/>
    <s v="728000"/>
    <m/>
    <s v="County"/>
    <m/>
    <m/>
    <n v="576067.14"/>
    <n v="0"/>
    <n v="576067.14"/>
    <n v="397397.11"/>
    <n v="0"/>
    <n v="215580.64"/>
    <n v="215580.64"/>
    <n v="215580.6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09"/>
    <n v="22"/>
    <n v="2.5191999999999999E-2"/>
    <n v="5430.9074828800003"/>
    <n v="5295.1347958080005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200 - Boiler Plant Equip-Coal"/>
    <x v="8"/>
    <s v="Impr/Pers Prop"/>
    <n v="1991"/>
    <m/>
    <m/>
    <m/>
    <s v="System Generated"/>
    <s v="Personal - v10 Conversion"/>
    <s v="WV-Putnam-Outside Muni Personal (Ohio Power)"/>
    <s v="728000"/>
    <m/>
    <s v="County"/>
    <m/>
    <m/>
    <n v="1266969.26"/>
    <n v="0"/>
    <n v="1266969.26"/>
    <n v="874012.57"/>
    <n v="0"/>
    <n v="474135.77"/>
    <n v="474135.77"/>
    <n v="474135.7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15"/>
    <n v="22"/>
    <n v="2.5191999999999999E-2"/>
    <n v="11944.42831784"/>
    <n v="11645.817609894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200 - Boiler Plant Equip-Coal"/>
    <x v="8"/>
    <s v="Impr/Pers Prop"/>
    <n v="1992"/>
    <m/>
    <m/>
    <m/>
    <s v="System Generated"/>
    <s v="Personal - v10 Conversion"/>
    <s v="WV-Putnam-Outside Muni Personal (Ohio Power)"/>
    <s v="728000"/>
    <m/>
    <s v="County"/>
    <m/>
    <m/>
    <n v="529042.67000000004"/>
    <n v="0"/>
    <n v="529042.67000000004"/>
    <n v="364957.51"/>
    <n v="0"/>
    <n v="197982.75"/>
    <n v="197982.75"/>
    <n v="197982.7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21"/>
    <n v="22"/>
    <n v="2.5191999999999999E-2"/>
    <n v="4987.5814380000002"/>
    <n v="4862.8919020499998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200 - Boiler Plant Equip-Coal"/>
    <x v="8"/>
    <s v="Impr/Pers Prop"/>
    <n v="1993"/>
    <m/>
    <m/>
    <m/>
    <s v="System Generated"/>
    <s v="Personal - v10 Conversion"/>
    <s v="WV-Putnam-Outside Muni Personal (Ohio Power)"/>
    <s v="728000"/>
    <m/>
    <s v="County"/>
    <m/>
    <m/>
    <n v="85859.92"/>
    <n v="0"/>
    <n v="85859.92"/>
    <n v="59230.05"/>
    <n v="0"/>
    <n v="32131.21"/>
    <n v="32131.21"/>
    <n v="32131.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26"/>
    <n v="22"/>
    <n v="2.5191999999999999E-2"/>
    <n v="809.44944232"/>
    <n v="789.21320626199997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200 - Boiler Plant Equip-Coal"/>
    <x v="8"/>
    <s v="Impr/Pers Prop"/>
    <n v="1994"/>
    <m/>
    <m/>
    <m/>
    <s v="System Generated"/>
    <s v="Personal - v10 Conversion"/>
    <s v="WV-Putnam-Outside Muni Personal (Ohio Power)"/>
    <s v="728000"/>
    <m/>
    <s v="County"/>
    <m/>
    <m/>
    <n v="62421.78"/>
    <n v="0"/>
    <n v="62421.78"/>
    <n v="43061.36"/>
    <n v="0"/>
    <n v="23360"/>
    <n v="23360"/>
    <n v="2336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33"/>
    <n v="22"/>
    <n v="2.5191999999999999E-2"/>
    <n v="588.48511999999994"/>
    <n v="573.77299199999993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200 - Boiler Plant Equip-Coal"/>
    <x v="8"/>
    <s v="Impr/Pers Prop"/>
    <n v="1995"/>
    <m/>
    <m/>
    <m/>
    <s v="System Generated"/>
    <s v="Personal - v10 Conversion"/>
    <s v="WV-Putnam-Outside Muni Personal (Ohio Power)"/>
    <s v="728000"/>
    <m/>
    <s v="County"/>
    <m/>
    <m/>
    <n v="5058722.09"/>
    <n v="0"/>
    <n v="5058722.09"/>
    <n v="3489734.8"/>
    <n v="0"/>
    <n v="1893117.05"/>
    <n v="1893117.05"/>
    <n v="1893117.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38"/>
    <n v="22"/>
    <n v="2.5191999999999999E-2"/>
    <n v="47691.404723599997"/>
    <n v="46499.119605509994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200 - Boiler Plant Equip-Coal"/>
    <x v="8"/>
    <s v="Impr/Pers Prop"/>
    <n v="1996"/>
    <m/>
    <m/>
    <m/>
    <s v="System Generated"/>
    <s v="Personal - v10 Conversion"/>
    <s v="WV-Putnam-Outside Muni Personal (Ohio Power)"/>
    <s v="728000"/>
    <m/>
    <s v="County"/>
    <m/>
    <m/>
    <n v="18880.28"/>
    <n v="0"/>
    <n v="18880.28"/>
    <n v="13024.47"/>
    <n v="0"/>
    <n v="7065.54"/>
    <n v="7065.54"/>
    <n v="7065.5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43"/>
    <n v="22"/>
    <n v="2.5191999999999999E-2"/>
    <n v="177.99508367999999"/>
    <n v="173.54520658799999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200 - Boiler Plant Equip-Coal"/>
    <x v="8"/>
    <s v="Impr/Pers Prop"/>
    <n v="1997"/>
    <m/>
    <m/>
    <m/>
    <s v="System Generated"/>
    <s v="Personal - v10 Conversion"/>
    <s v="WV-Putnam-Outside Muni Personal (Ohio Power)"/>
    <s v="728000"/>
    <m/>
    <s v="County"/>
    <m/>
    <m/>
    <n v="1928659.45"/>
    <n v="0"/>
    <n v="1928659.45"/>
    <n v="1330476.33"/>
    <n v="0"/>
    <n v="721758.98"/>
    <n v="721758.98"/>
    <n v="721758.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48"/>
    <n v="22"/>
    <n v="2.5191999999999999E-2"/>
    <n v="18182.552224159997"/>
    <n v="17727.988418555997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200 - Boiler Plant Equip-Coal"/>
    <x v="8"/>
    <s v="Impr/Pers Prop"/>
    <n v="1998"/>
    <m/>
    <m/>
    <m/>
    <s v="System Generated"/>
    <s v="Personal - v10 Conversion"/>
    <s v="WV-Putnam-Outside Muni Personal (Ohio Power)"/>
    <s v="728000"/>
    <m/>
    <s v="County"/>
    <m/>
    <m/>
    <n v="5092049.2300000004"/>
    <n v="0"/>
    <n v="5092049.2300000004"/>
    <n v="3512725.36"/>
    <n v="0"/>
    <n v="1905589.01"/>
    <n v="1905589.01"/>
    <n v="1905589.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52"/>
    <n v="22"/>
    <n v="2.5191999999999999E-2"/>
    <n v="48005.598339919998"/>
    <n v="46805.458381421995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200 - Boiler Plant Equip-Coal"/>
    <x v="8"/>
    <s v="Impr/Pers Prop"/>
    <n v="1999"/>
    <m/>
    <m/>
    <m/>
    <s v="System Generated"/>
    <s v="Personal - v10 Conversion"/>
    <s v="WV-Putnam-Outside Muni Personal (Ohio Power)"/>
    <s v="728000"/>
    <m/>
    <s v="County"/>
    <m/>
    <m/>
    <n v="1510056.02"/>
    <n v="0"/>
    <n v="1510056.02"/>
    <n v="1041704.79"/>
    <n v="0"/>
    <n v="565105.72"/>
    <n v="565105.72"/>
    <n v="565105.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57"/>
    <n v="22"/>
    <n v="2.5191999999999999E-2"/>
    <n v="14236.143298239998"/>
    <n v="13880.239715783999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200 - Boiler Plant Equip-Coal"/>
    <x v="8"/>
    <s v="Impr/Pers Prop"/>
    <n v="2000"/>
    <m/>
    <m/>
    <m/>
    <s v="System Generated"/>
    <s v="Personal - v10 Conversion"/>
    <s v="WV-Putnam-Outside Muni Personal (Ohio Power)"/>
    <s v="728000"/>
    <m/>
    <s v="County"/>
    <m/>
    <m/>
    <n v="809491.99"/>
    <n v="0"/>
    <n v="809491.99"/>
    <n v="558424.11"/>
    <n v="0"/>
    <n v="302934.83"/>
    <n v="302934.83"/>
    <n v="302934.8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62"/>
    <n v="22"/>
    <n v="2.5191999999999999E-2"/>
    <n v="7631.5342373600006"/>
    <n v="7440.7458814260008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200 - Boiler Plant Equip-Coal"/>
    <x v="8"/>
    <s v="Impr/Pers Prop"/>
    <n v="2001"/>
    <m/>
    <m/>
    <m/>
    <s v="System Generated"/>
    <s v="Personal - v10 Conversion"/>
    <s v="WV-Putnam-Outside Muni Personal (Ohio Power)"/>
    <s v="728000"/>
    <m/>
    <s v="County"/>
    <m/>
    <m/>
    <n v="13928337.310000001"/>
    <n v="0"/>
    <n v="13928337.310000001"/>
    <n v="9608395.6600000001"/>
    <n v="0"/>
    <n v="5212378.21"/>
    <n v="5212378.21"/>
    <n v="5212378.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65"/>
    <n v="22"/>
    <n v="2.5191999999999999E-2"/>
    <n v="131310.23186631998"/>
    <n v="128027.47606966198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200 - Boiler Plant Equip-Coal"/>
    <x v="8"/>
    <s v="Impr/Pers Prop"/>
    <n v="2002"/>
    <m/>
    <m/>
    <m/>
    <s v="System Generated"/>
    <s v="Personal - v10 Conversion"/>
    <s v="WV-Putnam-Outside Muni Personal (Ohio Power)"/>
    <s v="728000"/>
    <m/>
    <s v="County"/>
    <m/>
    <m/>
    <n v="80306442.590000004"/>
    <n v="0"/>
    <n v="80306442.590000004"/>
    <n v="55399008.329999998"/>
    <n v="0"/>
    <n v="30052944.77"/>
    <n v="30052944.77"/>
    <n v="30052944.7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70"/>
    <n v="22"/>
    <n v="2.5191999999999999E-2"/>
    <n v="757093.78464583994"/>
    <n v="738166.44002969388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200 - Boiler Plant Equip-Coal"/>
    <x v="8"/>
    <s v="Impr/Pers Prop"/>
    <n v="2003"/>
    <m/>
    <m/>
    <m/>
    <s v="System Generated"/>
    <s v="Personal - v10 Conversion"/>
    <s v="WV-Putnam-Outside Muni Personal (Ohio Power)"/>
    <s v="728000"/>
    <m/>
    <s v="County"/>
    <m/>
    <m/>
    <n v="689476.47"/>
    <n v="0"/>
    <n v="689476.47"/>
    <n v="475631.99"/>
    <n v="0"/>
    <n v="258021.62"/>
    <n v="258021.62"/>
    <n v="258021.6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75"/>
    <n v="22"/>
    <n v="2.5191999999999999E-2"/>
    <n v="6500.0806510399998"/>
    <n v="6337.5786347639996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200 - Boiler Plant Equip-Coal"/>
    <x v="8"/>
    <s v="Impr/Pers Prop"/>
    <n v="2004"/>
    <m/>
    <m/>
    <m/>
    <s v="System Generated"/>
    <s v="Personal - v10 Conversion"/>
    <s v="WV-Putnam-Outside Muni Personal (Ohio Power)"/>
    <s v="728000"/>
    <m/>
    <s v="County"/>
    <m/>
    <m/>
    <n v="14191336.93"/>
    <n v="0"/>
    <n v="14191336.93"/>
    <n v="9789824.6699999999"/>
    <n v="0"/>
    <n v="5310800.12"/>
    <n v="5310800.12"/>
    <n v="5310800.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80"/>
    <n v="22"/>
    <n v="2.5191999999999999E-2"/>
    <n v="133789.67662304"/>
    <n v="130444.934707464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200 - Boiler Plant Equip-Coal"/>
    <x v="8"/>
    <s v="Impr/Pers Prop"/>
    <n v="2005"/>
    <m/>
    <m/>
    <m/>
    <s v="System Generated"/>
    <s v="Personal - v10 Conversion"/>
    <s v="WV-Putnam-Outside Muni Personal (Ohio Power)"/>
    <s v="728000"/>
    <m/>
    <s v="County"/>
    <m/>
    <m/>
    <n v="861896.71"/>
    <n v="0"/>
    <n v="861896.71"/>
    <n v="594575.25"/>
    <n v="0"/>
    <n v="322546.15999999997"/>
    <n v="322546.15999999997"/>
    <n v="322546.159999999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90"/>
    <n v="22"/>
    <n v="2.5191999999999999E-2"/>
    <n v="8125.582862719999"/>
    <n v="7922.4432911519989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200 - Boiler Plant Equip-Coal"/>
    <x v="8"/>
    <s v="Impr/Pers Prop"/>
    <n v="2006"/>
    <m/>
    <m/>
    <m/>
    <s v="System Generated"/>
    <s v="Personal - v10 Conversion"/>
    <s v="WV-Putnam-Outside Muni Personal (Ohio Power)"/>
    <s v="728000"/>
    <m/>
    <s v="County"/>
    <m/>
    <m/>
    <n v="3617725.25"/>
    <n v="0"/>
    <n v="3617725.25"/>
    <n v="2495670.15"/>
    <n v="0"/>
    <n v="1353855.23"/>
    <n v="1353855.23"/>
    <n v="1353855.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96"/>
    <n v="22"/>
    <n v="2.5191999999999999E-2"/>
    <n v="34106.320954160001"/>
    <n v="33253.662930306004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200 - Boiler Plant Equip-Coal"/>
    <x v="8"/>
    <s v="Impr/Pers Prop"/>
    <n v="2007"/>
    <m/>
    <m/>
    <m/>
    <s v="System Generated"/>
    <s v="Personal - v10 Conversion"/>
    <s v="WV-Putnam-Outside Muni Personal (Ohio Power)"/>
    <s v="728000"/>
    <m/>
    <s v="County"/>
    <m/>
    <m/>
    <n v="1479460.21"/>
    <n v="0"/>
    <n v="1479460.21"/>
    <n v="1020598.42"/>
    <n v="0"/>
    <n v="553655.9"/>
    <n v="553655.9"/>
    <n v="553655.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403"/>
    <n v="22"/>
    <n v="2.5191999999999999E-2"/>
    <n v="13947.6994328"/>
    <n v="13599.00694698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200 - Boiler Plant Equip-Coal"/>
    <x v="8"/>
    <s v="Impr/Pers Prop"/>
    <n v="2008"/>
    <m/>
    <m/>
    <m/>
    <s v="System Generated"/>
    <s v="Personal - v10 Conversion"/>
    <s v="WV-Putnam-Outside Muni Personal (Ohio Power)"/>
    <s v="728000"/>
    <m/>
    <s v="County"/>
    <m/>
    <m/>
    <n v="7977810.0199999996"/>
    <n v="0"/>
    <n v="7977810.0199999996"/>
    <n v="5503453.3899999997"/>
    <n v="0"/>
    <n v="2985522.41"/>
    <n v="2985522.41"/>
    <n v="2985522.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413"/>
    <n v="22"/>
    <n v="2.5191999999999999E-2"/>
    <n v="75211.280552719996"/>
    <n v="73330.998538902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200 - Boiler Plant Equip-Coal"/>
    <x v="8"/>
    <s v="Impr/Pers Prop"/>
    <n v="2009"/>
    <m/>
    <m/>
    <m/>
    <s v="System Generated"/>
    <s v="Personal - v10 Conversion"/>
    <s v="WV-Putnam-Outside Muni Personal (Ohio Power)"/>
    <s v="728000"/>
    <m/>
    <s v="County"/>
    <m/>
    <m/>
    <n v="478243838.44999999"/>
    <n v="0"/>
    <n v="478243838.44999999"/>
    <n v="329914182.91000003"/>
    <n v="0"/>
    <n v="178972386.41"/>
    <n v="178972386.41"/>
    <n v="178972386.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423"/>
    <n v="22"/>
    <n v="2.5191999999999999E-2"/>
    <n v="4508672.3584407195"/>
    <n v="4395955.5494797016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200 - Boiler Plant Equip-Coal"/>
    <x v="8"/>
    <s v="Impr/Pers Prop"/>
    <n v="2010"/>
    <m/>
    <m/>
    <m/>
    <s v="System Generated"/>
    <s v="Personal - v10 Conversion"/>
    <s v="WV-Putnam-Outside Muni Personal (Ohio Power)"/>
    <s v="728000"/>
    <m/>
    <s v="County"/>
    <m/>
    <m/>
    <n v="40918200.780000001"/>
    <n v="0"/>
    <n v="40918200.780000001"/>
    <n v="28227221.539999999"/>
    <n v="0"/>
    <n v="15312749.369999999"/>
    <n v="15312749.369999999"/>
    <n v="15312749.36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708"/>
    <n v="22"/>
    <n v="2.5191999999999999E-2"/>
    <n v="385758.78212903999"/>
    <n v="376114.81257581396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200 - Boiler Plant Equip-Coal"/>
    <x v="8"/>
    <s v="Impr/Pers Prop"/>
    <n v="2011"/>
    <m/>
    <m/>
    <m/>
    <s v="System Generated"/>
    <s v="Personal - v10 Conversion"/>
    <s v="WV-Putnam-Outside Muni Personal (Ohio Power)"/>
    <s v="728000"/>
    <m/>
    <s v="County"/>
    <m/>
    <m/>
    <n v="302529.95"/>
    <n v="0"/>
    <n v="302529.95"/>
    <n v="208698.81"/>
    <n v="0"/>
    <n v="113215.27"/>
    <n v="113215.27"/>
    <n v="113215.2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713"/>
    <n v="22"/>
    <n v="2.5191999999999999E-2"/>
    <n v="2852.11908184"/>
    <n v="2780.8161047939998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400 - Turbogenerator Units-Coal"/>
    <x v="16"/>
    <s v="Impr/Pers Prop"/>
    <n v="1972"/>
    <m/>
    <m/>
    <m/>
    <s v="System Generated"/>
    <s v="Personal - v10 Conversion"/>
    <s v="WV-Putnam-Outside Muni Personal (Ohio Power)"/>
    <s v="728000"/>
    <m/>
    <s v="County"/>
    <m/>
    <m/>
    <n v="2145.33"/>
    <n v="0"/>
    <n v="2145.33"/>
    <n v="1479.95"/>
    <n v="0"/>
    <n v="802.85"/>
    <n v="802.85"/>
    <n v="802.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19"/>
    <n v="22"/>
    <n v="2.5191999999999999E-2"/>
    <n v="20.2253972"/>
    <n v="19.71976227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400 - Turbogenerator Units-Coal"/>
    <x v="16"/>
    <s v="Impr/Pers Prop"/>
    <n v="1973"/>
    <m/>
    <m/>
    <m/>
    <s v="System Generated"/>
    <s v="Personal - v10 Conversion"/>
    <s v="WV-Putnam-Outside Muni Personal (Ohio Power)"/>
    <s v="728000"/>
    <m/>
    <s v="County"/>
    <m/>
    <m/>
    <n v="18035916.109999999"/>
    <n v="0"/>
    <n v="18035916.109999999"/>
    <n v="12441988.890000001"/>
    <n v="0"/>
    <n v="6749550.5099999998"/>
    <n v="6749550.5099999998"/>
    <n v="6749550.50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21"/>
    <n v="22"/>
    <n v="2.5191999999999999E-2"/>
    <n v="170034.67644791998"/>
    <n v="165783.80953672196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400 - Turbogenerator Units-Coal"/>
    <x v="16"/>
    <s v="Impr/Pers Prop"/>
    <n v="1974"/>
    <m/>
    <m/>
    <m/>
    <s v="System Generated"/>
    <s v="Personal - v10 Conversion"/>
    <s v="WV-Putnam-Outside Muni Personal (Ohio Power)"/>
    <s v="728000"/>
    <m/>
    <s v="County"/>
    <m/>
    <m/>
    <n v="2682438"/>
    <n v="0"/>
    <n v="2682438"/>
    <n v="1850466.79"/>
    <n v="0"/>
    <n v="1003844.26"/>
    <n v="1003844.26"/>
    <n v="1003844.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34"/>
    <n v="22"/>
    <n v="2.5191999999999999E-2"/>
    <n v="25288.844597920001"/>
    <n v="24656.623482972002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400 - Turbogenerator Units-Coal"/>
    <x v="16"/>
    <s v="Impr/Pers Prop"/>
    <n v="1975"/>
    <m/>
    <m/>
    <m/>
    <s v="System Generated"/>
    <s v="Personal - v10 Conversion"/>
    <s v="WV-Putnam-Outside Muni Personal (Ohio Power)"/>
    <s v="728000"/>
    <m/>
    <s v="County"/>
    <m/>
    <m/>
    <n v="707304.21"/>
    <n v="0"/>
    <n v="707304.21"/>
    <n v="487930.36"/>
    <n v="0"/>
    <n v="264693.26"/>
    <n v="264693.26"/>
    <n v="264693.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38"/>
    <n v="22"/>
    <n v="2.5191999999999999E-2"/>
    <n v="6668.1526059199996"/>
    <n v="6501.4487907719995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400 - Turbogenerator Units-Coal"/>
    <x v="16"/>
    <s v="Impr/Pers Prop"/>
    <n v="1976"/>
    <m/>
    <m/>
    <m/>
    <s v="System Generated"/>
    <s v="Personal - v10 Conversion"/>
    <s v="WV-Putnam-Outside Muni Personal (Ohio Power)"/>
    <s v="728000"/>
    <m/>
    <s v="County"/>
    <m/>
    <m/>
    <n v="217297"/>
    <n v="0"/>
    <n v="217297"/>
    <n v="149901.28"/>
    <n v="0"/>
    <n v="81318.69"/>
    <n v="81318.69"/>
    <n v="81318.6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43"/>
    <n v="22"/>
    <n v="2.5191999999999999E-2"/>
    <n v="2048.5804384799999"/>
    <n v="1997.3659275179998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400 - Turbogenerator Units-Coal"/>
    <x v="16"/>
    <s v="Impr/Pers Prop"/>
    <n v="1978"/>
    <m/>
    <m/>
    <m/>
    <s v="System Generated"/>
    <s v="Personal - v10 Conversion"/>
    <s v="WV-Putnam-Outside Muni Personal (Ohio Power)"/>
    <s v="728000"/>
    <m/>
    <s v="County"/>
    <m/>
    <m/>
    <n v="572838"/>
    <n v="0"/>
    <n v="572838"/>
    <n v="395169.5"/>
    <n v="0"/>
    <n v="214372.2"/>
    <n v="214372.2"/>
    <n v="214372.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51"/>
    <n v="22"/>
    <n v="2.5191999999999999E-2"/>
    <n v="5400.4644624000002"/>
    <n v="5265.4528508399999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400 - Turbogenerator Units-Coal"/>
    <x v="16"/>
    <s v="Impr/Pers Prop"/>
    <n v="1979"/>
    <m/>
    <m/>
    <m/>
    <s v="System Generated"/>
    <s v="Personal - v10 Conversion"/>
    <s v="WV-Putnam-Outside Muni Personal (Ohio Power)"/>
    <s v="728000"/>
    <m/>
    <s v="County"/>
    <m/>
    <m/>
    <n v="181102"/>
    <n v="0"/>
    <n v="181102"/>
    <n v="124932.33"/>
    <n v="0"/>
    <n v="67773.490000000005"/>
    <n v="67773.490000000005"/>
    <n v="67773.4900000000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55"/>
    <n v="22"/>
    <n v="2.5191999999999999E-2"/>
    <n v="1707.3497600800001"/>
    <n v="1664.666016078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400 - Turbogenerator Units-Coal"/>
    <x v="16"/>
    <s v="Impr/Pers Prop"/>
    <n v="1980"/>
    <m/>
    <m/>
    <m/>
    <s v="System Generated"/>
    <s v="Personal - v10 Conversion"/>
    <s v="WV-Putnam-Outside Muni Personal (Ohio Power)"/>
    <s v="728000"/>
    <m/>
    <s v="County"/>
    <m/>
    <m/>
    <n v="194200.21"/>
    <n v="0"/>
    <n v="194200.21"/>
    <n v="133968.07"/>
    <n v="0"/>
    <n v="72675.22"/>
    <n v="72675.22"/>
    <n v="72675.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61"/>
    <n v="22"/>
    <n v="2.5191999999999999E-2"/>
    <n v="1830.8341422399999"/>
    <n v="1785.0632886839999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400 - Turbogenerator Units-Coal"/>
    <x v="16"/>
    <s v="Impr/Pers Prop"/>
    <n v="1981"/>
    <m/>
    <m/>
    <m/>
    <s v="System Generated"/>
    <s v="Personal - v10 Conversion"/>
    <s v="WV-Putnam-Outside Muni Personal (Ohio Power)"/>
    <s v="728000"/>
    <m/>
    <s v="County"/>
    <m/>
    <m/>
    <n v="1717"/>
    <n v="0"/>
    <n v="1717"/>
    <n v="1184.46"/>
    <n v="0"/>
    <n v="642.54999999999995"/>
    <n v="642.54999999999995"/>
    <n v="642.549999999999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65"/>
    <n v="22"/>
    <n v="2.5191999999999999E-2"/>
    <n v="16.187119599999999"/>
    <n v="15.782441609999999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400 - Turbogenerator Units-Coal"/>
    <x v="16"/>
    <s v="Impr/Pers Prop"/>
    <n v="1982"/>
    <m/>
    <m/>
    <m/>
    <s v="System Generated"/>
    <s v="Personal - v10 Conversion"/>
    <s v="WV-Putnam-Outside Muni Personal (Ohio Power)"/>
    <s v="728000"/>
    <m/>
    <s v="County"/>
    <m/>
    <m/>
    <n v="1233"/>
    <n v="0"/>
    <n v="1233"/>
    <n v="850.58"/>
    <n v="0"/>
    <n v="461.42"/>
    <n v="461.42"/>
    <n v="461.4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69"/>
    <n v="22"/>
    <n v="2.5191999999999999E-2"/>
    <n v="11.624092640000001"/>
    <n v="11.333490324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400 - Turbogenerator Units-Coal"/>
    <x v="16"/>
    <s v="Impr/Pers Prop"/>
    <n v="1983"/>
    <m/>
    <m/>
    <m/>
    <s v="System Generated"/>
    <s v="Personal - v10 Conversion"/>
    <s v="WV-Putnam-Outside Muni Personal (Ohio Power)"/>
    <s v="728000"/>
    <m/>
    <s v="County"/>
    <m/>
    <m/>
    <n v="168702"/>
    <n v="0"/>
    <n v="168702"/>
    <n v="116378.25"/>
    <n v="0"/>
    <n v="63133.06"/>
    <n v="63133.06"/>
    <n v="63133.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74"/>
    <n v="22"/>
    <n v="2.5191999999999999E-2"/>
    <n v="1590.4480475199998"/>
    <n v="1550.6868463319997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400 - Turbogenerator Units-Coal"/>
    <x v="16"/>
    <s v="Impr/Pers Prop"/>
    <n v="1984"/>
    <m/>
    <m/>
    <m/>
    <s v="System Generated"/>
    <s v="Personal - v10 Conversion"/>
    <s v="WV-Putnam-Outside Muni Personal (Ohio Power)"/>
    <s v="728000"/>
    <m/>
    <s v="County"/>
    <m/>
    <m/>
    <n v="46478.45"/>
    <n v="0"/>
    <n v="46478.45"/>
    <n v="32062.93"/>
    <n v="0"/>
    <n v="17393.55"/>
    <n v="17393.55"/>
    <n v="17393.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79"/>
    <n v="22"/>
    <n v="2.5191999999999999E-2"/>
    <n v="438.17831159999997"/>
    <n v="427.22385380999998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400 - Turbogenerator Units-Coal"/>
    <x v="16"/>
    <s v="Impr/Pers Prop"/>
    <n v="1985"/>
    <m/>
    <m/>
    <m/>
    <s v="System Generated"/>
    <s v="Personal - v10 Conversion"/>
    <s v="WV-Putnam-Outside Muni Personal (Ohio Power)"/>
    <s v="728000"/>
    <m/>
    <s v="County"/>
    <m/>
    <m/>
    <n v="15751.71"/>
    <n v="0"/>
    <n v="15751.71"/>
    <n v="10866.24"/>
    <n v="0"/>
    <n v="5894.74"/>
    <n v="5894.74"/>
    <n v="5894.7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84"/>
    <n v="22"/>
    <n v="2.5191999999999999E-2"/>
    <n v="148.50029007999998"/>
    <n v="144.78778282799999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400 - Turbogenerator Units-Coal"/>
    <x v="16"/>
    <s v="Impr/Pers Prop"/>
    <n v="1986"/>
    <m/>
    <m/>
    <m/>
    <s v="System Generated"/>
    <s v="Personal - v10 Conversion"/>
    <s v="WV-Putnam-Outside Muni Personal (Ohio Power)"/>
    <s v="728000"/>
    <m/>
    <s v="County"/>
    <m/>
    <m/>
    <n v="4646.63"/>
    <n v="0"/>
    <n v="4646.63"/>
    <n v="3205.46"/>
    <n v="0"/>
    <n v="1738.9"/>
    <n v="1738.9"/>
    <n v="1738.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89"/>
    <n v="22"/>
    <n v="2.5191999999999999E-2"/>
    <n v="43.806368800000001"/>
    <n v="42.711209580000002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400 - Turbogenerator Units-Coal"/>
    <x v="16"/>
    <s v="Impr/Pers Prop"/>
    <n v="1988"/>
    <m/>
    <m/>
    <m/>
    <s v="System Generated"/>
    <s v="Personal - v10 Conversion"/>
    <s v="WV-Putnam-Outside Muni Personal (Ohio Power)"/>
    <s v="728000"/>
    <m/>
    <s v="County"/>
    <m/>
    <m/>
    <n v="197088.33"/>
    <n v="0"/>
    <n v="197088.33"/>
    <n v="135960.42000000001"/>
    <n v="0"/>
    <n v="73756.03"/>
    <n v="73756.03"/>
    <n v="73756.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00"/>
    <n v="22"/>
    <n v="2.5191999999999999E-2"/>
    <n v="1858.0619077599999"/>
    <n v="1811.6103600659999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400 - Turbogenerator Units-Coal"/>
    <x v="16"/>
    <s v="Impr/Pers Prop"/>
    <n v="1989"/>
    <m/>
    <m/>
    <m/>
    <s v="System Generated"/>
    <s v="Personal - v10 Conversion"/>
    <s v="WV-Putnam-Outside Muni Personal (Ohio Power)"/>
    <s v="728000"/>
    <m/>
    <s v="County"/>
    <m/>
    <m/>
    <n v="1209432.32"/>
    <n v="0"/>
    <n v="1209432.32"/>
    <n v="834321"/>
    <n v="0"/>
    <n v="452603.82"/>
    <n v="452603.82"/>
    <n v="452603.8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06"/>
    <n v="22"/>
    <n v="2.5191999999999999E-2"/>
    <n v="11401.995433439999"/>
    <n v="11116.945547603998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400 - Turbogenerator Units-Coal"/>
    <x v="16"/>
    <s v="Impr/Pers Prop"/>
    <n v="1990"/>
    <m/>
    <m/>
    <m/>
    <s v="System Generated"/>
    <s v="Personal - v10 Conversion"/>
    <s v="WV-Putnam-Outside Muni Personal (Ohio Power)"/>
    <s v="728000"/>
    <m/>
    <s v="County"/>
    <m/>
    <m/>
    <n v="58862.36"/>
    <n v="0"/>
    <n v="58862.36"/>
    <n v="40605.910000000003"/>
    <n v="0"/>
    <n v="22027.96"/>
    <n v="22027.96"/>
    <n v="22027.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12"/>
    <n v="22"/>
    <n v="2.5191999999999999E-2"/>
    <n v="554.92836832"/>
    <n v="541.05515911199996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400 - Turbogenerator Units-Coal"/>
    <x v="16"/>
    <s v="Impr/Pers Prop"/>
    <n v="1991"/>
    <m/>
    <m/>
    <m/>
    <s v="System Generated"/>
    <s v="Personal - v10 Conversion"/>
    <s v="WV-Putnam-Outside Muni Personal (Ohio Power)"/>
    <s v="728000"/>
    <m/>
    <s v="County"/>
    <m/>
    <m/>
    <n v="328482.48"/>
    <n v="0"/>
    <n v="328482.48"/>
    <n v="226602.04"/>
    <n v="0"/>
    <n v="122927.45"/>
    <n v="122927.45"/>
    <n v="122927.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18"/>
    <n v="22"/>
    <n v="2.5191999999999999E-2"/>
    <n v="3096.7883204"/>
    <n v="3019.3686123899997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400 - Turbogenerator Units-Coal"/>
    <x v="16"/>
    <s v="Impr/Pers Prop"/>
    <n v="1992"/>
    <m/>
    <m/>
    <m/>
    <s v="System Generated"/>
    <s v="Personal - v10 Conversion"/>
    <s v="WV-Putnam-Outside Muni Personal (Ohio Power)"/>
    <s v="728000"/>
    <m/>
    <s v="County"/>
    <m/>
    <m/>
    <n v="528626.06999999995"/>
    <n v="0"/>
    <n v="528626.06999999995"/>
    <n v="364670.12"/>
    <n v="0"/>
    <n v="197826.84"/>
    <n v="197826.84"/>
    <n v="197826.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23"/>
    <n v="22"/>
    <n v="2.5191999999999999E-2"/>
    <n v="4983.6537532799994"/>
    <n v="4859.062409447999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400 - Turbogenerator Units-Coal"/>
    <x v="16"/>
    <s v="Impr/Pers Prop"/>
    <n v="1993"/>
    <m/>
    <m/>
    <m/>
    <s v="System Generated"/>
    <s v="Personal - v10 Conversion"/>
    <s v="WV-Putnam-Outside Muni Personal (Ohio Power)"/>
    <s v="728000"/>
    <m/>
    <s v="County"/>
    <m/>
    <m/>
    <n v="301171.15000000002"/>
    <n v="0"/>
    <n v="301171.15000000002"/>
    <n v="207761.45"/>
    <n v="0"/>
    <n v="112706.77"/>
    <n v="112706.77"/>
    <n v="112706.7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29"/>
    <n v="22"/>
    <n v="2.5191999999999999E-2"/>
    <n v="2839.30894984"/>
    <n v="2768.326226094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400 - Turbogenerator Units-Coal"/>
    <x v="16"/>
    <s v="Impr/Pers Prop"/>
    <n v="1994"/>
    <m/>
    <m/>
    <m/>
    <s v="System Generated"/>
    <s v="Personal - v10 Conversion"/>
    <s v="WV-Putnam-Outside Muni Personal (Ohio Power)"/>
    <s v="728000"/>
    <m/>
    <s v="County"/>
    <m/>
    <m/>
    <n v="13459"/>
    <n v="0"/>
    <n v="13459"/>
    <n v="9284.6299999999992"/>
    <n v="0"/>
    <n v="5036.74"/>
    <n v="5036.74"/>
    <n v="5036.7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36"/>
    <n v="22"/>
    <n v="2.5191999999999999E-2"/>
    <n v="126.88555407999999"/>
    <n v="123.71341522799999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400 - Turbogenerator Units-Coal"/>
    <x v="16"/>
    <s v="Impr/Pers Prop"/>
    <n v="1995"/>
    <m/>
    <m/>
    <m/>
    <s v="System Generated"/>
    <s v="Personal - v10 Conversion"/>
    <s v="WV-Putnam-Outside Muni Personal (Ohio Power)"/>
    <s v="728000"/>
    <m/>
    <s v="County"/>
    <m/>
    <m/>
    <n v="2067857.15"/>
    <n v="0"/>
    <n v="2067857.15"/>
    <n v="1426501.18"/>
    <n v="0"/>
    <n v="773850.7"/>
    <n v="773850.7"/>
    <n v="773850.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41"/>
    <n v="22"/>
    <n v="2.5191999999999999E-2"/>
    <n v="19494.846834399999"/>
    <n v="19007.475663539997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400 - Turbogenerator Units-Coal"/>
    <x v="16"/>
    <s v="Impr/Pers Prop"/>
    <n v="1996"/>
    <m/>
    <m/>
    <m/>
    <s v="System Generated"/>
    <s v="Personal - v10 Conversion"/>
    <s v="WV-Putnam-Outside Muni Personal (Ohio Power)"/>
    <s v="728000"/>
    <m/>
    <s v="County"/>
    <m/>
    <m/>
    <n v="440154.71"/>
    <n v="0"/>
    <n v="440154.71"/>
    <n v="303638.58"/>
    <n v="0"/>
    <n v="164718.35"/>
    <n v="164718.35"/>
    <n v="164718.3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46"/>
    <n v="22"/>
    <n v="2.5191999999999999E-2"/>
    <n v="4149.5846732"/>
    <n v="4045.8450563699998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400 - Turbogenerator Units-Coal"/>
    <x v="16"/>
    <s v="Impr/Pers Prop"/>
    <n v="1998"/>
    <m/>
    <m/>
    <m/>
    <s v="System Generated"/>
    <s v="Personal - v10 Conversion"/>
    <s v="WV-Putnam-Outside Muni Personal (Ohio Power)"/>
    <s v="728000"/>
    <m/>
    <s v="County"/>
    <m/>
    <m/>
    <n v="1718622.02"/>
    <n v="0"/>
    <n v="1718622.02"/>
    <n v="1185583.03"/>
    <n v="0"/>
    <n v="643157.02"/>
    <n v="643157.02"/>
    <n v="643157.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55"/>
    <n v="22"/>
    <n v="2.5191999999999999E-2"/>
    <n v="16202.411647839999"/>
    <n v="15797.351356644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400 - Turbogenerator Units-Coal"/>
    <x v="16"/>
    <s v="Impr/Pers Prop"/>
    <n v="1999"/>
    <m/>
    <m/>
    <m/>
    <s v="System Generated"/>
    <s v="Personal - v10 Conversion"/>
    <s v="WV-Putnam-Outside Muni Personal (Ohio Power)"/>
    <s v="728000"/>
    <m/>
    <s v="County"/>
    <m/>
    <m/>
    <n v="224599.11"/>
    <n v="0"/>
    <n v="224599.11"/>
    <n v="154938.6"/>
    <n v="0"/>
    <n v="84051.35"/>
    <n v="84051.35"/>
    <n v="84051.3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60"/>
    <n v="22"/>
    <n v="2.5191999999999999E-2"/>
    <n v="2117.4216092000001"/>
    <n v="2064.4860689699999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400 - Turbogenerator Units-Coal"/>
    <x v="16"/>
    <s v="Impr/Pers Prop"/>
    <n v="2000"/>
    <m/>
    <m/>
    <m/>
    <s v="System Generated"/>
    <s v="Personal - v10 Conversion"/>
    <s v="WV-Putnam-Outside Muni Personal (Ohio Power)"/>
    <s v="728000"/>
    <m/>
    <s v="County"/>
    <m/>
    <m/>
    <n v="75104.66"/>
    <n v="0"/>
    <n v="75104.66"/>
    <n v="51810.58"/>
    <n v="0"/>
    <n v="28106.29"/>
    <n v="28106.29"/>
    <n v="28106.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64"/>
    <n v="22"/>
    <n v="2.5191999999999999E-2"/>
    <n v="708.05365768000001"/>
    <n v="690.35231623799996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400 - Turbogenerator Units-Coal"/>
    <x v="16"/>
    <s v="Impr/Pers Prop"/>
    <n v="2001"/>
    <m/>
    <m/>
    <m/>
    <s v="System Generated"/>
    <s v="Personal - v10 Conversion"/>
    <s v="WV-Putnam-Outside Muni Personal (Ohio Power)"/>
    <s v="728000"/>
    <m/>
    <s v="County"/>
    <m/>
    <m/>
    <n v="3166292.96"/>
    <n v="0"/>
    <n v="3166292.96"/>
    <n v="2184251.7799999998"/>
    <n v="0"/>
    <n v="1184916.48"/>
    <n v="1184916.48"/>
    <n v="1184916.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68"/>
    <n v="22"/>
    <n v="2.5191999999999999E-2"/>
    <n v="29850.415964159998"/>
    <n v="29104.155565055997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400 - Turbogenerator Units-Coal"/>
    <x v="16"/>
    <s v="Impr/Pers Prop"/>
    <n v="2002"/>
    <m/>
    <m/>
    <m/>
    <s v="System Generated"/>
    <s v="Personal - v10 Conversion"/>
    <s v="WV-Putnam-Outside Muni Personal (Ohio Power)"/>
    <s v="728000"/>
    <m/>
    <s v="County"/>
    <m/>
    <m/>
    <n v="62165.3"/>
    <n v="0"/>
    <n v="62165.3"/>
    <n v="42884.43"/>
    <n v="0"/>
    <n v="23264.02"/>
    <n v="23264.02"/>
    <n v="23264.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73"/>
    <n v="22"/>
    <n v="2.5191999999999999E-2"/>
    <n v="586.06719183999996"/>
    <n v="571.41551204399991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400 - Turbogenerator Units-Coal"/>
    <x v="16"/>
    <s v="Impr/Pers Prop"/>
    <n v="2003"/>
    <m/>
    <m/>
    <m/>
    <s v="System Generated"/>
    <s v="Personal - v10 Conversion"/>
    <s v="WV-Putnam-Outside Muni Personal (Ohio Power)"/>
    <s v="728000"/>
    <m/>
    <s v="County"/>
    <m/>
    <m/>
    <n v="11420.54"/>
    <n v="0"/>
    <n v="11420.54"/>
    <n v="7878.4"/>
    <n v="0"/>
    <n v="4273.8900000000003"/>
    <n v="4273.8900000000003"/>
    <n v="4273.89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78"/>
    <n v="22"/>
    <n v="2.5191999999999999E-2"/>
    <n v="107.66783688000001"/>
    <n v="104.976140958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400 - Turbogenerator Units-Coal"/>
    <x v="16"/>
    <s v="Impr/Pers Prop"/>
    <n v="2004"/>
    <m/>
    <m/>
    <m/>
    <s v="System Generated"/>
    <s v="Personal - v10 Conversion"/>
    <s v="WV-Putnam-Outside Muni Personal (Ohio Power)"/>
    <s v="728000"/>
    <m/>
    <s v="County"/>
    <m/>
    <m/>
    <n v="3585650.05"/>
    <n v="0"/>
    <n v="3585650.05"/>
    <n v="2473543.2200000002"/>
    <n v="0"/>
    <n v="1341851.78"/>
    <n v="1341851.78"/>
    <n v="1341851.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84"/>
    <n v="22"/>
    <n v="2.5191999999999999E-2"/>
    <n v="33803.930041760002"/>
    <n v="32958.831790716002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400 - Turbogenerator Units-Coal"/>
    <x v="16"/>
    <s v="Impr/Pers Prop"/>
    <n v="2005"/>
    <m/>
    <m/>
    <m/>
    <s v="System Generated"/>
    <s v="Personal - v10 Conversion"/>
    <s v="WV-Putnam-Outside Muni Personal (Ohio Power)"/>
    <s v="728000"/>
    <m/>
    <s v="County"/>
    <m/>
    <m/>
    <n v="81664.179999999993"/>
    <n v="0"/>
    <n v="81664.179999999993"/>
    <n v="56335.64"/>
    <n v="0"/>
    <n v="30561.05"/>
    <n v="30561.05"/>
    <n v="30561.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88"/>
    <n v="22"/>
    <n v="2.5191999999999999E-2"/>
    <n v="769.89397159999999"/>
    <n v="750.64662231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400 - Turbogenerator Units-Coal"/>
    <x v="16"/>
    <s v="Impr/Pers Prop"/>
    <n v="2006"/>
    <m/>
    <m/>
    <m/>
    <s v="System Generated"/>
    <s v="Personal - v10 Conversion"/>
    <s v="WV-Putnam-Outside Muni Personal (Ohio Power)"/>
    <s v="728000"/>
    <m/>
    <s v="County"/>
    <m/>
    <m/>
    <n v="548568.43000000005"/>
    <n v="0"/>
    <n v="548568.43000000005"/>
    <n v="378427.26"/>
    <n v="0"/>
    <n v="205289.84"/>
    <n v="205289.84"/>
    <n v="205289.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94"/>
    <n v="22"/>
    <n v="2.5191999999999999E-2"/>
    <n v="5171.6616492799994"/>
    <n v="5042.3701080479996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400 - Turbogenerator Units-Coal"/>
    <x v="16"/>
    <s v="Impr/Pers Prop"/>
    <n v="2007"/>
    <m/>
    <m/>
    <m/>
    <s v="System Generated"/>
    <s v="Personal - v10 Conversion"/>
    <s v="WV-Putnam-Outside Muni Personal (Ohio Power)"/>
    <s v="728000"/>
    <m/>
    <s v="County"/>
    <m/>
    <m/>
    <n v="3303508.46"/>
    <n v="0"/>
    <n v="3303508.46"/>
    <n v="2278909.2200000002"/>
    <n v="0"/>
    <n v="1236266.4099999999"/>
    <n v="1236266.4099999999"/>
    <n v="1236266.40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401"/>
    <n v="22"/>
    <n v="2.5191999999999999E-2"/>
    <n v="31144.023400719998"/>
    <n v="30365.422815701997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400 - Turbogenerator Units-Coal"/>
    <x v="16"/>
    <s v="Impr/Pers Prop"/>
    <n v="2008"/>
    <m/>
    <m/>
    <m/>
    <s v="System Generated"/>
    <s v="Personal - v10 Conversion"/>
    <s v="WV-Putnam-Outside Muni Personal (Ohio Power)"/>
    <s v="728000"/>
    <m/>
    <s v="County"/>
    <m/>
    <m/>
    <n v="1337780.3"/>
    <n v="0"/>
    <n v="1337780.3"/>
    <n v="922861.22"/>
    <n v="0"/>
    <n v="500635.27"/>
    <n v="500635.27"/>
    <n v="500635.2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408"/>
    <n v="22"/>
    <n v="2.5191999999999999E-2"/>
    <n v="12612.003721839999"/>
    <n v="12296.703628793999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400 - Turbogenerator Units-Coal"/>
    <x v="16"/>
    <s v="Impr/Pers Prop"/>
    <n v="2009"/>
    <m/>
    <m/>
    <m/>
    <s v="System Generated"/>
    <s v="Personal - v10 Conversion"/>
    <s v="WV-Putnam-Outside Muni Personal (Ohio Power)"/>
    <s v="728000"/>
    <m/>
    <s v="County"/>
    <m/>
    <m/>
    <n v="22658185.350000001"/>
    <n v="0"/>
    <n v="22658185.350000001"/>
    <n v="15630638.82"/>
    <n v="0"/>
    <n v="8479334.5500000007"/>
    <n v="8479334.5500000007"/>
    <n v="8479334.55000000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418"/>
    <n v="22"/>
    <n v="2.5191999999999999E-2"/>
    <n v="213611.3959836"/>
    <n v="208271.11108400999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400 - Turbogenerator Units-Coal"/>
    <x v="16"/>
    <s v="Impr/Pers Prop"/>
    <n v="2010"/>
    <m/>
    <m/>
    <m/>
    <s v="System Generated"/>
    <s v="Personal - v10 Conversion"/>
    <s v="WV-Putnam-Outside Muni Personal (Ohio Power)"/>
    <s v="728000"/>
    <m/>
    <s v="County"/>
    <m/>
    <m/>
    <n v="61763.83"/>
    <n v="0"/>
    <n v="61763.83"/>
    <n v="42607.48"/>
    <n v="0"/>
    <n v="23113.78"/>
    <n v="23113.78"/>
    <n v="23113.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753"/>
    <n v="22"/>
    <n v="2.5191999999999999E-2"/>
    <n v="582.28234576"/>
    <n v="567.725287116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400 - Turbogenerator Units-Coal"/>
    <x v="16"/>
    <s v="Impr/Pers Prop"/>
    <n v="2011"/>
    <m/>
    <m/>
    <m/>
    <s v="System Generated"/>
    <s v="Personal - v10 Conversion"/>
    <s v="WV-Putnam-Outside Muni Personal (Ohio Power)"/>
    <s v="728000"/>
    <m/>
    <s v="County"/>
    <m/>
    <m/>
    <n v="16080.08"/>
    <n v="0"/>
    <n v="16080.08"/>
    <n v="11092.76"/>
    <n v="0"/>
    <n v="6017.62"/>
    <n v="6017.62"/>
    <n v="6017.6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755"/>
    <n v="22"/>
    <n v="2.5191999999999999E-2"/>
    <n v="151.59588303999999"/>
    <n v="147.80598596399997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500 - Accessory Elect Equip-Coal"/>
    <x v="9"/>
    <s v="Impr/Pers Prop"/>
    <n v="1972"/>
    <m/>
    <m/>
    <m/>
    <s v="System Generated"/>
    <s v="Personal - v10 Conversion"/>
    <s v="WV-Putnam-Outside Muni Personal (Ohio Power)"/>
    <s v="728000"/>
    <m/>
    <s v="County"/>
    <m/>
    <m/>
    <n v="53884.19"/>
    <n v="0"/>
    <n v="53884.19"/>
    <n v="37171.75"/>
    <n v="0"/>
    <n v="20164.990000000002"/>
    <n v="20164.990000000002"/>
    <n v="20164.99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18"/>
    <n v="22"/>
    <n v="2.5191999999999999E-2"/>
    <n v="507.99642808000004"/>
    <n v="495.29651737800003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500 - Accessory Elect Equip-Coal"/>
    <x v="9"/>
    <s v="Impr/Pers Prop"/>
    <n v="1973"/>
    <m/>
    <m/>
    <m/>
    <s v="System Generated"/>
    <s v="Personal - v10 Conversion"/>
    <s v="WV-Putnam-Outside Muni Personal (Ohio Power)"/>
    <s v="728000"/>
    <m/>
    <s v="County"/>
    <m/>
    <m/>
    <n v="10330195.48"/>
    <n v="0"/>
    <n v="10330195.48"/>
    <n v="7126235.04"/>
    <n v="0"/>
    <n v="3865851.66"/>
    <n v="3865851.66"/>
    <n v="3865851.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22"/>
    <n v="22"/>
    <n v="2.5191999999999999E-2"/>
    <n v="97388.535018719995"/>
    <n v="94953.821643251998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500 - Accessory Elect Equip-Coal"/>
    <x v="9"/>
    <s v="Impr/Pers Prop"/>
    <n v="1974"/>
    <m/>
    <m/>
    <m/>
    <s v="System Generated"/>
    <s v="Personal - v10 Conversion"/>
    <s v="WV-Putnam-Outside Muni Personal (Ohio Power)"/>
    <s v="728000"/>
    <m/>
    <s v="County"/>
    <m/>
    <m/>
    <n v="555114.32999999996"/>
    <n v="0"/>
    <n v="555114.32999999996"/>
    <n v="382942.92"/>
    <n v="0"/>
    <n v="207739.5"/>
    <n v="207739.5"/>
    <n v="207739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30"/>
    <n v="22"/>
    <n v="2.5191999999999999E-2"/>
    <n v="5233.3734839999997"/>
    <n v="5102.5391468999997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500 - Accessory Elect Equip-Coal"/>
    <x v="9"/>
    <s v="Impr/Pers Prop"/>
    <n v="1975"/>
    <m/>
    <m/>
    <m/>
    <s v="System Generated"/>
    <s v="Personal - v10 Conversion"/>
    <s v="WV-Putnam-Outside Muni Personal (Ohio Power)"/>
    <s v="728000"/>
    <m/>
    <s v="County"/>
    <m/>
    <m/>
    <n v="81052"/>
    <n v="0"/>
    <n v="81052"/>
    <n v="55913.33"/>
    <n v="0"/>
    <n v="30331.95"/>
    <n v="30331.95"/>
    <n v="30331.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35"/>
    <n v="22"/>
    <n v="2.5191999999999999E-2"/>
    <n v="764.12248439999996"/>
    <n v="745.01942228999997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500 - Accessory Elect Equip-Coal"/>
    <x v="9"/>
    <s v="Impr/Pers Prop"/>
    <n v="1976"/>
    <m/>
    <m/>
    <m/>
    <s v="System Generated"/>
    <s v="Personal - v10 Conversion"/>
    <s v="WV-Putnam-Outside Muni Personal (Ohio Power)"/>
    <s v="728000"/>
    <m/>
    <s v="County"/>
    <m/>
    <m/>
    <n v="49656"/>
    <n v="0"/>
    <n v="49656"/>
    <n v="34254.949999999997"/>
    <n v="0"/>
    <n v="18582.68"/>
    <n v="18582.68"/>
    <n v="18582.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40"/>
    <n v="22"/>
    <n v="2.5191999999999999E-2"/>
    <n v="468.13487456000001"/>
    <n v="456.431502696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500 - Accessory Elect Equip-Coal"/>
    <x v="9"/>
    <s v="Impr/Pers Prop"/>
    <n v="1977"/>
    <m/>
    <m/>
    <m/>
    <s v="System Generated"/>
    <s v="Personal - v10 Conversion"/>
    <s v="WV-Putnam-Outside Muni Personal (Ohio Power)"/>
    <s v="728000"/>
    <m/>
    <s v="County"/>
    <m/>
    <m/>
    <n v="4678"/>
    <n v="0"/>
    <n v="4678"/>
    <n v="3227.1"/>
    <n v="0"/>
    <n v="1750.64"/>
    <n v="1750.64"/>
    <n v="1750.6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45"/>
    <n v="22"/>
    <n v="2.5191999999999999E-2"/>
    <n v="44.102122880000003"/>
    <n v="42.999569808000004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500 - Accessory Elect Equip-Coal"/>
    <x v="9"/>
    <s v="Impr/Pers Prop"/>
    <n v="1978"/>
    <m/>
    <m/>
    <m/>
    <s v="System Generated"/>
    <s v="Personal - v10 Conversion"/>
    <s v="WV-Putnam-Outside Muni Personal (Ohio Power)"/>
    <s v="728000"/>
    <m/>
    <s v="County"/>
    <m/>
    <m/>
    <n v="312495"/>
    <n v="0"/>
    <n v="312495"/>
    <n v="215573.15"/>
    <n v="0"/>
    <n v="116944.48"/>
    <n v="116944.48"/>
    <n v="116944.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49"/>
    <n v="22"/>
    <n v="2.5191999999999999E-2"/>
    <n v="2946.0653401599998"/>
    <n v="2872.4137066559997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500 - Accessory Elect Equip-Coal"/>
    <x v="9"/>
    <s v="Impr/Pers Prop"/>
    <n v="1980"/>
    <m/>
    <m/>
    <m/>
    <s v="System Generated"/>
    <s v="Personal - v10 Conversion"/>
    <s v="WV-Putnam-Outside Muni Personal (Ohio Power)"/>
    <s v="728000"/>
    <m/>
    <s v="County"/>
    <m/>
    <m/>
    <n v="124956.33"/>
    <n v="0"/>
    <n v="124956.33"/>
    <n v="86200.52"/>
    <n v="0"/>
    <n v="46762.2"/>
    <n v="46762.2"/>
    <n v="46762.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58"/>
    <n v="22"/>
    <n v="2.5191999999999999E-2"/>
    <n v="1178.0333423999998"/>
    <n v="1148.5825088399997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500 - Accessory Elect Equip-Coal"/>
    <x v="9"/>
    <s v="Impr/Pers Prop"/>
    <n v="1981"/>
    <m/>
    <m/>
    <m/>
    <s v="System Generated"/>
    <s v="Personal - v10 Conversion"/>
    <s v="WV-Putnam-Outside Muni Personal (Ohio Power)"/>
    <s v="728000"/>
    <m/>
    <s v="County"/>
    <m/>
    <m/>
    <n v="843"/>
    <n v="0"/>
    <n v="843"/>
    <n v="581.54"/>
    <n v="0"/>
    <n v="315.47000000000003"/>
    <n v="315.47000000000003"/>
    <n v="315.470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63"/>
    <n v="22"/>
    <n v="2.5191999999999999E-2"/>
    <n v="7.9473202400000007"/>
    <n v="7.7486372340000003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500 - Accessory Elect Equip-Coal"/>
    <x v="9"/>
    <s v="Impr/Pers Prop"/>
    <n v="1982"/>
    <m/>
    <m/>
    <m/>
    <s v="System Generated"/>
    <s v="Personal - v10 Conversion"/>
    <s v="WV-Putnam-Outside Muni Personal (Ohio Power)"/>
    <s v="728000"/>
    <m/>
    <s v="County"/>
    <m/>
    <m/>
    <n v="111438"/>
    <n v="0"/>
    <n v="111438"/>
    <n v="76874.960000000006"/>
    <n v="0"/>
    <n v="41703.25"/>
    <n v="41703.25"/>
    <n v="41703.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72"/>
    <n v="22"/>
    <n v="2.5191999999999999E-2"/>
    <n v="1050.588274"/>
    <n v="1024.3235671499999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500 - Accessory Elect Equip-Coal"/>
    <x v="9"/>
    <s v="Impr/Pers Prop"/>
    <n v="1983"/>
    <m/>
    <m/>
    <m/>
    <s v="System Generated"/>
    <s v="Personal - v10 Conversion"/>
    <s v="WV-Putnam-Outside Muni Personal (Ohio Power)"/>
    <s v="728000"/>
    <m/>
    <s v="County"/>
    <m/>
    <m/>
    <n v="8590"/>
    <n v="0"/>
    <n v="8590"/>
    <n v="5925.77"/>
    <n v="0"/>
    <n v="3214.62"/>
    <n v="3214.62"/>
    <n v="3214.6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75"/>
    <n v="22"/>
    <n v="2.5191999999999999E-2"/>
    <n v="80.982707039999994"/>
    <n v="78.95813936399999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500 - Accessory Elect Equip-Coal"/>
    <x v="9"/>
    <s v="Impr/Pers Prop"/>
    <n v="1984"/>
    <m/>
    <m/>
    <m/>
    <s v="System Generated"/>
    <s v="Personal - v10 Conversion"/>
    <s v="WV-Putnam-Outside Muni Personal (Ohio Power)"/>
    <s v="728000"/>
    <m/>
    <s v="County"/>
    <m/>
    <m/>
    <n v="29370"/>
    <n v="0"/>
    <n v="29370"/>
    <n v="20260.75"/>
    <n v="0"/>
    <n v="10991.08"/>
    <n v="10991.08"/>
    <n v="10991.0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80"/>
    <n v="22"/>
    <n v="2.5191999999999999E-2"/>
    <n v="276.88728736000002"/>
    <n v="269.96510517600001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500 - Accessory Elect Equip-Coal"/>
    <x v="9"/>
    <s v="Impr/Pers Prop"/>
    <n v="1985"/>
    <m/>
    <m/>
    <m/>
    <s v="System Generated"/>
    <s v="Personal - v10 Conversion"/>
    <s v="WV-Putnam-Outside Muni Personal (Ohio Power)"/>
    <s v="728000"/>
    <m/>
    <s v="County"/>
    <m/>
    <m/>
    <n v="723918"/>
    <n v="0"/>
    <n v="723918"/>
    <n v="499391.31"/>
    <n v="0"/>
    <n v="270910.62"/>
    <n v="270910.62"/>
    <n v="270910.6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85"/>
    <n v="22"/>
    <n v="2.5191999999999999E-2"/>
    <n v="6824.7803390399995"/>
    <n v="6654.1608305639993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500 - Accessory Elect Equip-Coal"/>
    <x v="9"/>
    <s v="Impr/Pers Prop"/>
    <n v="1986"/>
    <m/>
    <m/>
    <m/>
    <s v="System Generated"/>
    <s v="Personal - v10 Conversion"/>
    <s v="WV-Putnam-Outside Muni Personal (Ohio Power)"/>
    <s v="728000"/>
    <m/>
    <s v="County"/>
    <m/>
    <m/>
    <n v="37808.33"/>
    <n v="0"/>
    <n v="37808.33"/>
    <n v="26081.89"/>
    <n v="0"/>
    <n v="14148.95"/>
    <n v="14148.95"/>
    <n v="14148.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91"/>
    <n v="22"/>
    <n v="2.5191999999999999E-2"/>
    <n v="356.4403484"/>
    <n v="347.52933968999997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500 - Accessory Elect Equip-Coal"/>
    <x v="9"/>
    <s v="Impr/Pers Prop"/>
    <n v="1987"/>
    <m/>
    <m/>
    <m/>
    <s v="System Generated"/>
    <s v="Personal - v10 Conversion"/>
    <s v="WV-Putnam-Outside Muni Personal (Ohio Power)"/>
    <s v="728000"/>
    <m/>
    <s v="County"/>
    <m/>
    <m/>
    <n v="164191.93"/>
    <n v="0"/>
    <n v="164191.93"/>
    <n v="113267"/>
    <n v="0"/>
    <n v="61445.27"/>
    <n v="61445.27"/>
    <n v="61445.2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95"/>
    <n v="22"/>
    <n v="2.5191999999999999E-2"/>
    <n v="1547.9292418399998"/>
    <n v="1509.2310107939998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500 - Accessory Elect Equip-Coal"/>
    <x v="9"/>
    <s v="Impr/Pers Prop"/>
    <n v="1988"/>
    <m/>
    <m/>
    <m/>
    <s v="System Generated"/>
    <s v="Personal - v10 Conversion"/>
    <s v="WV-Putnam-Outside Muni Personal (Ohio Power)"/>
    <s v="728000"/>
    <m/>
    <s v="County"/>
    <m/>
    <m/>
    <n v="122023"/>
    <n v="0"/>
    <n v="122023"/>
    <n v="84176.97"/>
    <n v="0"/>
    <n v="45664.46"/>
    <n v="45664.46"/>
    <n v="45664.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01"/>
    <n v="22"/>
    <n v="2.5191999999999999E-2"/>
    <n v="1150.37907632"/>
    <n v="1121.6195994119998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500 - Accessory Elect Equip-Coal"/>
    <x v="9"/>
    <s v="Impr/Pers Prop"/>
    <n v="1989"/>
    <m/>
    <m/>
    <m/>
    <s v="System Generated"/>
    <s v="Personal - v10 Conversion"/>
    <s v="WV-Putnam-Outside Muni Personal (Ohio Power)"/>
    <s v="728000"/>
    <m/>
    <s v="County"/>
    <m/>
    <m/>
    <n v="76309.33"/>
    <n v="0"/>
    <n v="76309.33"/>
    <n v="52641.62"/>
    <n v="0"/>
    <n v="28557.11"/>
    <n v="28557.11"/>
    <n v="28557.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07"/>
    <n v="22"/>
    <n v="2.5191999999999999E-2"/>
    <n v="719.41071511999996"/>
    <n v="701.4254472419999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500 - Accessory Elect Equip-Coal"/>
    <x v="9"/>
    <s v="Impr/Pers Prop"/>
    <n v="1990"/>
    <m/>
    <m/>
    <m/>
    <s v="System Generated"/>
    <s v="Personal - v10 Conversion"/>
    <s v="WV-Putnam-Outside Muni Personal (Ohio Power)"/>
    <s v="728000"/>
    <m/>
    <s v="County"/>
    <m/>
    <m/>
    <n v="9398.24"/>
    <n v="0"/>
    <n v="9398.24"/>
    <n v="6483.33"/>
    <n v="0"/>
    <n v="3517.09"/>
    <n v="3517.09"/>
    <n v="3517.0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13"/>
    <n v="22"/>
    <n v="2.5191999999999999E-2"/>
    <n v="88.602531279999994"/>
    <n v="86.387467997999991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500 - Accessory Elect Equip-Coal"/>
    <x v="9"/>
    <s v="Impr/Pers Prop"/>
    <n v="1991"/>
    <m/>
    <m/>
    <m/>
    <s v="System Generated"/>
    <s v="Personal - v10 Conversion"/>
    <s v="WV-Putnam-Outside Muni Personal (Ohio Power)"/>
    <s v="728000"/>
    <m/>
    <s v="County"/>
    <m/>
    <m/>
    <n v="5576"/>
    <n v="0"/>
    <n v="5576"/>
    <n v="3846.58"/>
    <n v="0"/>
    <n v="2086.6999999999998"/>
    <n v="2086.6999999999998"/>
    <n v="2086.69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19"/>
    <n v="22"/>
    <n v="2.5191999999999999E-2"/>
    <n v="52.568146399999996"/>
    <n v="51.253942739999992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500 - Accessory Elect Equip-Coal"/>
    <x v="9"/>
    <s v="Impr/Pers Prop"/>
    <n v="1992"/>
    <m/>
    <m/>
    <m/>
    <s v="System Generated"/>
    <s v="Personal - v10 Conversion"/>
    <s v="WV-Putnam-Outside Muni Personal (Ohio Power)"/>
    <s v="728000"/>
    <m/>
    <s v="County"/>
    <m/>
    <m/>
    <n v="135635.25"/>
    <n v="0"/>
    <n v="135635.25"/>
    <n v="93567.32"/>
    <n v="0"/>
    <n v="50758.55"/>
    <n v="50758.55"/>
    <n v="50758.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24"/>
    <n v="22"/>
    <n v="2.5191999999999999E-2"/>
    <n v="1278.7093916000001"/>
    <n v="1246.74165681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500 - Accessory Elect Equip-Coal"/>
    <x v="9"/>
    <s v="Impr/Pers Prop"/>
    <n v="1993"/>
    <m/>
    <m/>
    <m/>
    <s v="System Generated"/>
    <s v="Personal - v10 Conversion"/>
    <s v="WV-Putnam-Outside Muni Personal (Ohio Power)"/>
    <s v="728000"/>
    <m/>
    <s v="County"/>
    <m/>
    <m/>
    <n v="28942.22"/>
    <n v="0"/>
    <n v="28942.22"/>
    <n v="19965.650000000001"/>
    <n v="0"/>
    <n v="10831"/>
    <n v="10831"/>
    <n v="1083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30"/>
    <n v="22"/>
    <n v="2.5191999999999999E-2"/>
    <n v="272.85455200000001"/>
    <n v="266.03318819999998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500 - Accessory Elect Equip-Coal"/>
    <x v="9"/>
    <s v="Impr/Pers Prop"/>
    <n v="1994"/>
    <m/>
    <m/>
    <m/>
    <s v="System Generated"/>
    <s v="Personal - v10 Conversion"/>
    <s v="WV-Putnam-Outside Muni Personal (Ohio Power)"/>
    <s v="728000"/>
    <m/>
    <s v="County"/>
    <m/>
    <m/>
    <n v="6678"/>
    <n v="0"/>
    <n v="6678"/>
    <n v="4606.79"/>
    <n v="0"/>
    <n v="2499.1"/>
    <n v="2499.1"/>
    <n v="2499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35"/>
    <n v="22"/>
    <n v="2.5191999999999999E-2"/>
    <n v="62.957327199999995"/>
    <n v="61.38339401999999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500 - Accessory Elect Equip-Coal"/>
    <x v="9"/>
    <s v="Impr/Pers Prop"/>
    <n v="1995"/>
    <m/>
    <m/>
    <m/>
    <s v="System Generated"/>
    <s v="Personal - v10 Conversion"/>
    <s v="WV-Putnam-Outside Muni Personal (Ohio Power)"/>
    <s v="728000"/>
    <m/>
    <s v="County"/>
    <m/>
    <m/>
    <n v="181103"/>
    <n v="0"/>
    <n v="181103"/>
    <n v="124933.02"/>
    <n v="0"/>
    <n v="67773.87"/>
    <n v="67773.87"/>
    <n v="67773.8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40"/>
    <n v="22"/>
    <n v="2.5191999999999999E-2"/>
    <n v="1707.3593330399999"/>
    <n v="1664.6753497139998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500 - Accessory Elect Equip-Coal"/>
    <x v="9"/>
    <s v="Impr/Pers Prop"/>
    <n v="1996"/>
    <m/>
    <m/>
    <m/>
    <s v="System Generated"/>
    <s v="Personal - v10 Conversion"/>
    <s v="WV-Putnam-Outside Muni Personal (Ohio Power)"/>
    <s v="728000"/>
    <m/>
    <s v="County"/>
    <m/>
    <m/>
    <n v="31"/>
    <n v="0"/>
    <n v="31"/>
    <n v="21.39"/>
    <n v="0"/>
    <n v="11.6"/>
    <n v="11.6"/>
    <n v="11.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45"/>
    <n v="22"/>
    <n v="2.5191999999999999E-2"/>
    <n v="0.29222719999999996"/>
    <n v="0.28492151999999998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500 - Accessory Elect Equip-Coal"/>
    <x v="9"/>
    <s v="Impr/Pers Prop"/>
    <n v="1998"/>
    <m/>
    <m/>
    <m/>
    <s v="System Generated"/>
    <s v="Personal - v10 Conversion"/>
    <s v="WV-Putnam-Outside Muni Personal (Ohio Power)"/>
    <s v="728000"/>
    <m/>
    <s v="County"/>
    <m/>
    <m/>
    <n v="429259"/>
    <n v="0"/>
    <n v="429259"/>
    <n v="296122.23"/>
    <n v="0"/>
    <n v="160640.87"/>
    <n v="160640.87"/>
    <n v="160640.8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54"/>
    <n v="22"/>
    <n v="2.5191999999999999E-2"/>
    <n v="4046.8647970399998"/>
    <n v="3945.6931771139998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500 - Accessory Elect Equip-Coal"/>
    <x v="9"/>
    <s v="Impr/Pers Prop"/>
    <n v="1999"/>
    <m/>
    <m/>
    <m/>
    <s v="System Generated"/>
    <s v="Personal - v10 Conversion"/>
    <s v="WV-Putnam-Outside Muni Personal (Ohio Power)"/>
    <s v="728000"/>
    <m/>
    <s v="County"/>
    <m/>
    <m/>
    <n v="308"/>
    <n v="0"/>
    <n v="308"/>
    <n v="212.47"/>
    <n v="0"/>
    <n v="115.26"/>
    <n v="115.26"/>
    <n v="115.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59"/>
    <n v="22"/>
    <n v="2.5191999999999999E-2"/>
    <n v="2.9036299200000002"/>
    <n v="2.8310391720000001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500 - Accessory Elect Equip-Coal"/>
    <x v="9"/>
    <s v="Impr/Pers Prop"/>
    <n v="2001"/>
    <m/>
    <m/>
    <m/>
    <s v="System Generated"/>
    <s v="Personal - v10 Conversion"/>
    <s v="WV-Putnam-Outside Muni Personal (Ohio Power)"/>
    <s v="728000"/>
    <m/>
    <s v="County"/>
    <m/>
    <m/>
    <n v="299786.73"/>
    <n v="0"/>
    <n v="299786.73"/>
    <n v="206806.42"/>
    <n v="0"/>
    <n v="112188.69"/>
    <n v="112188.69"/>
    <n v="112188.6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67"/>
    <n v="22"/>
    <n v="2.5191999999999999E-2"/>
    <n v="2826.2574784799999"/>
    <n v="2755.6010415179999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500 - Accessory Elect Equip-Coal"/>
    <x v="9"/>
    <s v="Impr/Pers Prop"/>
    <n v="2002"/>
    <m/>
    <m/>
    <m/>
    <s v="System Generated"/>
    <s v="Personal - v10 Conversion"/>
    <s v="WV-Putnam-Outside Muni Personal (Ohio Power)"/>
    <s v="728000"/>
    <m/>
    <s v="County"/>
    <m/>
    <m/>
    <n v="10228.25"/>
    <n v="0"/>
    <n v="10228.25"/>
    <n v="7055.91"/>
    <n v="0"/>
    <n v="3827.7"/>
    <n v="3827.7"/>
    <n v="3827.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72"/>
    <n v="22"/>
    <n v="2.5191999999999999E-2"/>
    <n v="96.427418399999993"/>
    <n v="94.016732939999997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500 - Accessory Elect Equip-Coal"/>
    <x v="9"/>
    <s v="Impr/Pers Prop"/>
    <n v="2003"/>
    <m/>
    <m/>
    <m/>
    <s v="System Generated"/>
    <s v="Personal - v10 Conversion"/>
    <s v="WV-Putnam-Outside Muni Personal (Ohio Power)"/>
    <s v="728000"/>
    <m/>
    <s v="County"/>
    <m/>
    <m/>
    <n v="50226.19"/>
    <n v="0"/>
    <n v="50226.19"/>
    <n v="34648.29"/>
    <n v="0"/>
    <n v="18796.060000000001"/>
    <n v="18796.060000000001"/>
    <n v="18796.06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77"/>
    <n v="22"/>
    <n v="2.5191999999999999E-2"/>
    <n v="473.51034351999999"/>
    <n v="461.67258493200001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500 - Accessory Elect Equip-Coal"/>
    <x v="9"/>
    <s v="Impr/Pers Prop"/>
    <n v="2004"/>
    <m/>
    <m/>
    <m/>
    <s v="System Generated"/>
    <s v="Personal - v10 Conversion"/>
    <s v="WV-Putnam-Outside Muni Personal (Ohio Power)"/>
    <s v="728000"/>
    <m/>
    <s v="County"/>
    <m/>
    <m/>
    <n v="371992.99"/>
    <n v="0"/>
    <n v="371992.99"/>
    <n v="256617.55"/>
    <n v="0"/>
    <n v="139210.31"/>
    <n v="139210.31"/>
    <n v="139210.3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82"/>
    <n v="22"/>
    <n v="2.5191999999999999E-2"/>
    <n v="3506.9861295199998"/>
    <n v="3419.3114762819996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500 - Accessory Elect Equip-Coal"/>
    <x v="9"/>
    <s v="Impr/Pers Prop"/>
    <n v="2005"/>
    <m/>
    <m/>
    <m/>
    <s v="System Generated"/>
    <s v="Personal - v10 Conversion"/>
    <s v="WV-Putnam-Outside Muni Personal (Ohio Power)"/>
    <s v="728000"/>
    <m/>
    <s v="County"/>
    <m/>
    <m/>
    <n v="386517.35"/>
    <n v="0"/>
    <n v="386517.35"/>
    <n v="266637.11"/>
    <n v="0"/>
    <n v="144645.74"/>
    <n v="144645.74"/>
    <n v="144645.7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85"/>
    <n v="22"/>
    <n v="2.5191999999999999E-2"/>
    <n v="3643.9154820799995"/>
    <n v="3552.8175950279992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500 - Accessory Elect Equip-Coal"/>
    <x v="9"/>
    <s v="Impr/Pers Prop"/>
    <n v="2006"/>
    <m/>
    <m/>
    <m/>
    <s v="System Generated"/>
    <s v="Personal - v10 Conversion"/>
    <s v="WV-Putnam-Outside Muni Personal (Ohio Power)"/>
    <s v="728000"/>
    <m/>
    <s v="County"/>
    <m/>
    <m/>
    <n v="92208.75"/>
    <n v="0"/>
    <n v="92208.75"/>
    <n v="63609.760000000002"/>
    <n v="0"/>
    <n v="34507.129999999997"/>
    <n v="34507.129999999997"/>
    <n v="34507.1299999999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91"/>
    <n v="22"/>
    <n v="2.5191999999999999E-2"/>
    <n v="869.30361895999988"/>
    <n v="847.57102848599982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500 - Accessory Elect Equip-Coal"/>
    <x v="9"/>
    <s v="Impr/Pers Prop"/>
    <n v="2007"/>
    <m/>
    <m/>
    <m/>
    <s v="System Generated"/>
    <s v="Personal - v10 Conversion"/>
    <s v="WV-Putnam-Outside Muni Personal (Ohio Power)"/>
    <s v="728000"/>
    <m/>
    <s v="County"/>
    <m/>
    <m/>
    <n v="253268.27"/>
    <n v="0"/>
    <n v="253268.27"/>
    <n v="174715.88"/>
    <n v="0"/>
    <n v="94780.160000000003"/>
    <n v="94780.160000000003"/>
    <n v="94780.16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97"/>
    <n v="22"/>
    <n v="2.5191999999999999E-2"/>
    <n v="2387.7017907200002"/>
    <n v="2328.0092459520001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500 - Accessory Elect Equip-Coal"/>
    <x v="9"/>
    <s v="Impr/Pers Prop"/>
    <n v="2008"/>
    <m/>
    <m/>
    <m/>
    <s v="System Generated"/>
    <s v="Personal - v10 Conversion"/>
    <s v="WV-Putnam-Outside Muni Personal (Ohio Power)"/>
    <s v="728000"/>
    <m/>
    <s v="County"/>
    <m/>
    <m/>
    <n v="63373.13"/>
    <n v="0"/>
    <n v="63373.13"/>
    <n v="43717.65"/>
    <n v="0"/>
    <n v="23716.02"/>
    <n v="23716.02"/>
    <n v="23716.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405"/>
    <n v="22"/>
    <n v="2.5191999999999999E-2"/>
    <n v="597.45397584"/>
    <n v="582.51762644400003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500 - Accessory Elect Equip-Coal"/>
    <x v="9"/>
    <s v="Impr/Pers Prop"/>
    <n v="2009"/>
    <m/>
    <m/>
    <m/>
    <s v="System Generated"/>
    <s v="Personal - v10 Conversion"/>
    <s v="WV-Putnam-Outside Muni Personal (Ohio Power)"/>
    <s v="728000"/>
    <m/>
    <s v="County"/>
    <m/>
    <m/>
    <n v="179549.78"/>
    <n v="0"/>
    <n v="179549.78"/>
    <n v="123861.54"/>
    <n v="0"/>
    <n v="67192.61"/>
    <n v="67192.61"/>
    <n v="67192.6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414"/>
    <n v="22"/>
    <n v="2.5191999999999999E-2"/>
    <n v="1692.71623112"/>
    <n v="1650.3983253419999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500 - Accessory Elect Equip-Coal"/>
    <x v="9"/>
    <s v="Impr/Pers Prop"/>
    <n v="2010"/>
    <m/>
    <m/>
    <m/>
    <s v="System Generated"/>
    <s v="Personal - v10 Conversion"/>
    <s v="WV-Putnam-Outside Muni Personal (Ohio Power)"/>
    <s v="728000"/>
    <m/>
    <s v="County"/>
    <m/>
    <m/>
    <n v="85860.68"/>
    <n v="0"/>
    <n v="85860.68"/>
    <n v="59230.57"/>
    <n v="0"/>
    <n v="32131.5"/>
    <n v="32131.5"/>
    <n v="32131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790"/>
    <n v="22"/>
    <n v="2.5191999999999999E-2"/>
    <n v="809.45674799999995"/>
    <n v="789.22032929999989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500 - Accessory Elect Equip-Coal"/>
    <x v="9"/>
    <s v="Impr/Pers Prop"/>
    <n v="2011"/>
    <m/>
    <m/>
    <m/>
    <s v="System Generated"/>
    <s v="Personal - v10 Conversion"/>
    <s v="WV-Putnam-Outside Muni Personal (Ohio Power)"/>
    <s v="728000"/>
    <m/>
    <s v="County"/>
    <m/>
    <m/>
    <n v="40369.72"/>
    <n v="0"/>
    <n v="40369.72"/>
    <n v="27848.85"/>
    <n v="0"/>
    <n v="15107.49"/>
    <n v="15107.49"/>
    <n v="15107.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794"/>
    <n v="22"/>
    <n v="2.5191999999999999E-2"/>
    <n v="380.58788807999997"/>
    <n v="371.07319087799999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600 - Misc Pwr Plant Equip-Coal"/>
    <x v="10"/>
    <s v="Impr/Pers Prop"/>
    <n v="1973"/>
    <m/>
    <m/>
    <m/>
    <s v="System Generated"/>
    <s v="Personal - v10 Conversion"/>
    <s v="WV-Putnam-Outside Muni Personal (Ohio Power)"/>
    <s v="728000"/>
    <m/>
    <s v="County"/>
    <m/>
    <m/>
    <n v="974713.64"/>
    <n v="0"/>
    <n v="974713.64"/>
    <n v="672401.46"/>
    <n v="0"/>
    <n v="364765.45"/>
    <n v="364765.45"/>
    <n v="364765.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26"/>
    <n v="22"/>
    <n v="2.5191999999999999E-2"/>
    <n v="9189.1712164"/>
    <n v="8959.4419359900003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600 - Misc Pwr Plant Equip-Coal"/>
    <x v="10"/>
    <s v="Impr/Pers Prop"/>
    <n v="1974"/>
    <m/>
    <m/>
    <m/>
    <s v="System Generated"/>
    <s v="Personal - v10 Conversion"/>
    <s v="WV-Putnam-Outside Muni Personal (Ohio Power)"/>
    <s v="728000"/>
    <m/>
    <s v="County"/>
    <m/>
    <m/>
    <n v="161069"/>
    <n v="0"/>
    <n v="161069"/>
    <n v="111112.67"/>
    <n v="0"/>
    <n v="60276.58"/>
    <n v="60276.58"/>
    <n v="60276.5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32"/>
    <n v="22"/>
    <n v="2.5191999999999999E-2"/>
    <n v="1518.4876033600001"/>
    <n v="1480.5254132760001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600 - Misc Pwr Plant Equip-Coal"/>
    <x v="10"/>
    <s v="Impr/Pers Prop"/>
    <n v="1975"/>
    <m/>
    <m/>
    <m/>
    <s v="System Generated"/>
    <s v="Personal - v10 Conversion"/>
    <s v="WV-Putnam-Outside Muni Personal (Ohio Power)"/>
    <s v="728000"/>
    <m/>
    <s v="County"/>
    <m/>
    <m/>
    <n v="30390"/>
    <n v="0"/>
    <n v="30390"/>
    <n v="20964.39"/>
    <n v="0"/>
    <n v="11372.8"/>
    <n v="11372.8"/>
    <n v="11372.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37"/>
    <n v="22"/>
    <n v="2.5191999999999999E-2"/>
    <n v="286.50357759999997"/>
    <n v="279.34098815999994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600 - Misc Pwr Plant Equip-Coal"/>
    <x v="10"/>
    <s v="Impr/Pers Prop"/>
    <n v="1976"/>
    <m/>
    <m/>
    <m/>
    <s v="System Generated"/>
    <s v="Personal - v10 Conversion"/>
    <s v="WV-Putnam-Outside Muni Personal (Ohio Power)"/>
    <s v="728000"/>
    <m/>
    <s v="County"/>
    <m/>
    <m/>
    <n v="4893"/>
    <n v="0"/>
    <n v="4893"/>
    <n v="3375.41"/>
    <n v="0"/>
    <n v="1831.1"/>
    <n v="1831.1"/>
    <n v="1831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42"/>
    <n v="22"/>
    <n v="2.5191999999999999E-2"/>
    <n v="46.129071199999998"/>
    <n v="44.975844419999994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600 - Misc Pwr Plant Equip-Coal"/>
    <x v="10"/>
    <s v="Impr/Pers Prop"/>
    <n v="1977"/>
    <m/>
    <m/>
    <m/>
    <s v="System Generated"/>
    <s v="Personal - v10 Conversion"/>
    <s v="WV-Putnam-Outside Muni Personal (Ohio Power)"/>
    <s v="728000"/>
    <m/>
    <s v="County"/>
    <m/>
    <m/>
    <n v="3123"/>
    <n v="0"/>
    <n v="3123"/>
    <n v="2154.39"/>
    <n v="0"/>
    <n v="1168.72"/>
    <n v="1168.72"/>
    <n v="1168.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47"/>
    <n v="22"/>
    <n v="2.5191999999999999E-2"/>
    <n v="29.442394239999999"/>
    <n v="28.706334383999998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600 - Misc Pwr Plant Equip-Coal"/>
    <x v="10"/>
    <s v="Impr/Pers Prop"/>
    <n v="1978"/>
    <m/>
    <m/>
    <m/>
    <s v="System Generated"/>
    <s v="Personal - v10 Conversion"/>
    <s v="WV-Putnam-Outside Muni Personal (Ohio Power)"/>
    <s v="728000"/>
    <m/>
    <s v="County"/>
    <m/>
    <m/>
    <n v="13664"/>
    <n v="0"/>
    <n v="13664"/>
    <n v="9426.0400000000009"/>
    <n v="0"/>
    <n v="5113.45"/>
    <n v="5113.45"/>
    <n v="5113.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52"/>
    <n v="22"/>
    <n v="2.5191999999999999E-2"/>
    <n v="128.81803239999999"/>
    <n v="125.59758158999999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600 - Misc Pwr Plant Equip-Coal"/>
    <x v="10"/>
    <s v="Impr/Pers Prop"/>
    <n v="1979"/>
    <m/>
    <m/>
    <m/>
    <s v="System Generated"/>
    <s v="Personal - v10 Conversion"/>
    <s v="WV-Putnam-Outside Muni Personal (Ohio Power)"/>
    <s v="728000"/>
    <m/>
    <s v="County"/>
    <m/>
    <m/>
    <n v="15266.08"/>
    <n v="0"/>
    <n v="15266.08"/>
    <n v="10531.23"/>
    <n v="0"/>
    <n v="5713"/>
    <n v="5713"/>
    <n v="57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56"/>
    <n v="22"/>
    <n v="2.5191999999999999E-2"/>
    <n v="143.921896"/>
    <n v="140.32384859999999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600 - Misc Pwr Plant Equip-Coal"/>
    <x v="10"/>
    <s v="Impr/Pers Prop"/>
    <n v="1980"/>
    <m/>
    <m/>
    <m/>
    <s v="System Generated"/>
    <s v="Personal - v10 Conversion"/>
    <s v="WV-Putnam-Outside Muni Personal (Ohio Power)"/>
    <s v="728000"/>
    <m/>
    <s v="County"/>
    <m/>
    <m/>
    <n v="287467.96999999997"/>
    <n v="0"/>
    <n v="287467.96999999997"/>
    <n v="198308.38"/>
    <n v="0"/>
    <n v="107578.65"/>
    <n v="107578.65"/>
    <n v="107578.6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60"/>
    <n v="22"/>
    <n v="2.5191999999999999E-2"/>
    <n v="2710.1213507999996"/>
    <n v="2642.3683170299996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600 - Misc Pwr Plant Equip-Coal"/>
    <x v="10"/>
    <s v="Impr/Pers Prop"/>
    <n v="1981"/>
    <m/>
    <m/>
    <m/>
    <s v="System Generated"/>
    <s v="Personal - v10 Conversion"/>
    <s v="WV-Putnam-Outside Muni Personal (Ohio Power)"/>
    <s v="728000"/>
    <m/>
    <s v="County"/>
    <m/>
    <m/>
    <n v="134992"/>
    <n v="0"/>
    <n v="134992"/>
    <n v="93123.57"/>
    <n v="0"/>
    <n v="50517.83"/>
    <n v="50517.83"/>
    <n v="50517.8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66"/>
    <n v="22"/>
    <n v="2.5191999999999999E-2"/>
    <n v="1272.6451733599999"/>
    <n v="1240.829044026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600 - Misc Pwr Plant Equip-Coal"/>
    <x v="10"/>
    <s v="Impr/Pers Prop"/>
    <n v="1982"/>
    <m/>
    <m/>
    <m/>
    <s v="System Generated"/>
    <s v="Personal - v10 Conversion"/>
    <s v="WV-Putnam-Outside Muni Personal (Ohio Power)"/>
    <s v="728000"/>
    <m/>
    <s v="County"/>
    <m/>
    <m/>
    <n v="149"/>
    <n v="0"/>
    <n v="149"/>
    <n v="102.79"/>
    <n v="0"/>
    <n v="55.76"/>
    <n v="55.76"/>
    <n v="55.7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68"/>
    <n v="22"/>
    <n v="2.5191999999999999E-2"/>
    <n v="1.4047059199999998"/>
    <n v="1.3695882719999999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600 - Misc Pwr Plant Equip-Coal"/>
    <x v="10"/>
    <s v="Impr/Pers Prop"/>
    <n v="1984"/>
    <m/>
    <m/>
    <m/>
    <s v="System Generated"/>
    <s v="Personal - v10 Conversion"/>
    <s v="WV-Putnam-Outside Muni Personal (Ohio Power)"/>
    <s v="728000"/>
    <m/>
    <s v="County"/>
    <m/>
    <m/>
    <n v="43549"/>
    <n v="0"/>
    <n v="43549"/>
    <n v="30042.07"/>
    <n v="0"/>
    <n v="16297.27"/>
    <n v="16297.27"/>
    <n v="16297.2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78"/>
    <n v="22"/>
    <n v="2.5191999999999999E-2"/>
    <n v="410.56082584000001"/>
    <n v="400.296805194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600 - Misc Pwr Plant Equip-Coal"/>
    <x v="10"/>
    <s v="Impr/Pers Prop"/>
    <n v="1985"/>
    <m/>
    <m/>
    <m/>
    <s v="System Generated"/>
    <s v="Personal - v10 Conversion"/>
    <s v="WV-Putnam-Outside Muni Personal (Ohio Power)"/>
    <s v="728000"/>
    <m/>
    <s v="County"/>
    <m/>
    <m/>
    <n v="10098"/>
    <n v="0"/>
    <n v="10098"/>
    <n v="6966.06"/>
    <n v="0"/>
    <n v="3778.96"/>
    <n v="3778.96"/>
    <n v="3778.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83"/>
    <n v="22"/>
    <n v="2.5191999999999999E-2"/>
    <n v="95.199560320000003"/>
    <n v="92.819571312000008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600 - Misc Pwr Plant Equip-Coal"/>
    <x v="10"/>
    <s v="Impr/Pers Prop"/>
    <n v="1986"/>
    <m/>
    <m/>
    <m/>
    <s v="System Generated"/>
    <s v="Personal - v10 Conversion"/>
    <s v="WV-Putnam-Outside Muni Personal (Ohio Power)"/>
    <s v="728000"/>
    <m/>
    <s v="County"/>
    <m/>
    <m/>
    <n v="3131"/>
    <n v="0"/>
    <n v="3131"/>
    <n v="2159.91"/>
    <n v="0"/>
    <n v="1171.71"/>
    <n v="1171.71"/>
    <n v="1171.7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90"/>
    <n v="22"/>
    <n v="2.5191999999999999E-2"/>
    <n v="29.51771832"/>
    <n v="28.779775361999999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600 - Misc Pwr Plant Equip-Coal"/>
    <x v="10"/>
    <s v="Impr/Pers Prop"/>
    <n v="1987"/>
    <m/>
    <m/>
    <m/>
    <s v="System Generated"/>
    <s v="Personal - v10 Conversion"/>
    <s v="WV-Putnam-Outside Muni Personal (Ohio Power)"/>
    <s v="728000"/>
    <m/>
    <s v="County"/>
    <m/>
    <m/>
    <n v="3614"/>
    <n v="0"/>
    <n v="3614"/>
    <n v="2493.1"/>
    <n v="0"/>
    <n v="1352.46"/>
    <n v="1352.46"/>
    <n v="1352.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94"/>
    <n v="22"/>
    <n v="2.5191999999999999E-2"/>
    <n v="34.071172320000002"/>
    <n v="33.219393012000005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600 - Misc Pwr Plant Equip-Coal"/>
    <x v="10"/>
    <s v="Impr/Pers Prop"/>
    <n v="1988"/>
    <m/>
    <m/>
    <m/>
    <s v="System Generated"/>
    <s v="Personal - v10 Conversion"/>
    <s v="WV-Putnam-Outside Muni Personal (Ohio Power)"/>
    <s v="728000"/>
    <m/>
    <s v="County"/>
    <m/>
    <m/>
    <n v="35269"/>
    <n v="0"/>
    <n v="35269"/>
    <n v="24330.15"/>
    <n v="0"/>
    <n v="13198.66"/>
    <n v="13198.66"/>
    <n v="13198.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99"/>
    <n v="22"/>
    <n v="2.5191999999999999E-2"/>
    <n v="332.50064271999997"/>
    <n v="324.18812665199999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600 - Misc Pwr Plant Equip-Coal"/>
    <x v="10"/>
    <s v="Impr/Pers Prop"/>
    <n v="1989"/>
    <m/>
    <m/>
    <m/>
    <s v="System Generated"/>
    <s v="Personal - v10 Conversion"/>
    <s v="WV-Putnam-Outside Muni Personal (Ohio Power)"/>
    <s v="728000"/>
    <m/>
    <s v="County"/>
    <m/>
    <m/>
    <n v="626897.05000000005"/>
    <n v="0"/>
    <n v="626897.05000000005"/>
    <n v="432461.88"/>
    <n v="0"/>
    <n v="234602.63"/>
    <n v="234602.63"/>
    <n v="234602.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04"/>
    <n v="22"/>
    <n v="2.5191999999999999E-2"/>
    <n v="5910.1094549600002"/>
    <n v="5762.3567185860002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600 - Misc Pwr Plant Equip-Coal"/>
    <x v="10"/>
    <s v="Impr/Pers Prop"/>
    <n v="1990"/>
    <m/>
    <m/>
    <m/>
    <s v="System Generated"/>
    <s v="Personal - v10 Conversion"/>
    <s v="WV-Putnam-Outside Muni Personal (Ohio Power)"/>
    <s v="728000"/>
    <m/>
    <s v="County"/>
    <m/>
    <m/>
    <n v="22412.58"/>
    <n v="0"/>
    <n v="22412.58"/>
    <n v="15461.21"/>
    <n v="0"/>
    <n v="8387.42"/>
    <n v="8387.42"/>
    <n v="8387.4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10"/>
    <n v="22"/>
    <n v="2.5191999999999999E-2"/>
    <n v="211.29588464"/>
    <n v="206.013487524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600 - Misc Pwr Plant Equip-Coal"/>
    <x v="10"/>
    <s v="Impr/Pers Prop"/>
    <n v="1991"/>
    <m/>
    <m/>
    <m/>
    <s v="System Generated"/>
    <s v="Personal - v10 Conversion"/>
    <s v="WV-Putnam-Outside Muni Personal (Ohio Power)"/>
    <s v="728000"/>
    <m/>
    <s v="County"/>
    <m/>
    <m/>
    <n v="64827"/>
    <n v="0"/>
    <n v="64827"/>
    <n v="44720.59"/>
    <n v="0"/>
    <n v="24260.1"/>
    <n v="24260.1"/>
    <n v="24260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16"/>
    <n v="22"/>
    <n v="2.5191999999999999E-2"/>
    <n v="611.16043919999993"/>
    <n v="595.88142821999986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600 - Misc Pwr Plant Equip-Coal"/>
    <x v="10"/>
    <s v="Impr/Pers Prop"/>
    <n v="1992"/>
    <m/>
    <m/>
    <m/>
    <s v="System Generated"/>
    <s v="Personal - v10 Conversion"/>
    <s v="WV-Putnam-Outside Muni Personal (Ohio Power)"/>
    <s v="728000"/>
    <m/>
    <s v="County"/>
    <m/>
    <m/>
    <n v="39569.660000000003"/>
    <n v="0"/>
    <n v="39569.660000000003"/>
    <n v="27296.94"/>
    <n v="0"/>
    <n v="14808.09"/>
    <n v="14808.09"/>
    <n v="14808.0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22"/>
    <n v="22"/>
    <n v="2.5191999999999999E-2"/>
    <n v="373.04540328000002"/>
    <n v="363.71926819800001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600 - Misc Pwr Plant Equip-Coal"/>
    <x v="10"/>
    <s v="Impr/Pers Prop"/>
    <n v="1993"/>
    <m/>
    <m/>
    <m/>
    <s v="System Generated"/>
    <s v="Personal - v10 Conversion"/>
    <s v="WV-Putnam-Outside Muni Personal (Ohio Power)"/>
    <s v="728000"/>
    <m/>
    <s v="County"/>
    <m/>
    <m/>
    <n v="25339"/>
    <n v="0"/>
    <n v="25339"/>
    <n v="17479.990000000002"/>
    <n v="0"/>
    <n v="9482.57"/>
    <n v="9482.57"/>
    <n v="9482.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27"/>
    <n v="22"/>
    <n v="2.5191999999999999E-2"/>
    <n v="238.88490343999999"/>
    <n v="232.91278085399998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600 - Misc Pwr Plant Equip-Coal"/>
    <x v="10"/>
    <s v="Impr/Pers Prop"/>
    <n v="1994"/>
    <m/>
    <m/>
    <m/>
    <s v="System Generated"/>
    <s v="Personal - v10 Conversion"/>
    <s v="WV-Putnam-Outside Muni Personal (Ohio Power)"/>
    <s v="728000"/>
    <m/>
    <s v="County"/>
    <m/>
    <m/>
    <n v="13518.05"/>
    <n v="0"/>
    <n v="13518.05"/>
    <n v="9325.36"/>
    <n v="0"/>
    <n v="5058.84"/>
    <n v="5058.84"/>
    <n v="5058.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34"/>
    <n v="22"/>
    <n v="2.5191999999999999E-2"/>
    <n v="127.44229728000001"/>
    <n v="124.25623984800001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600 - Misc Pwr Plant Equip-Coal"/>
    <x v="10"/>
    <s v="Impr/Pers Prop"/>
    <n v="1995"/>
    <m/>
    <m/>
    <m/>
    <s v="System Generated"/>
    <s v="Personal - v10 Conversion"/>
    <s v="WV-Putnam-Outside Muni Personal (Ohio Power)"/>
    <s v="728000"/>
    <m/>
    <s v="County"/>
    <m/>
    <m/>
    <n v="45802.93"/>
    <n v="0"/>
    <n v="45802.93"/>
    <n v="31596.93"/>
    <n v="0"/>
    <n v="17140.75"/>
    <n v="17140.75"/>
    <n v="17140.7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39"/>
    <n v="22"/>
    <n v="2.5191999999999999E-2"/>
    <n v="431.809774"/>
    <n v="421.01452964999999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600 - Misc Pwr Plant Equip-Coal"/>
    <x v="10"/>
    <s v="Impr/Pers Prop"/>
    <n v="1996"/>
    <m/>
    <m/>
    <m/>
    <s v="System Generated"/>
    <s v="Personal - v10 Conversion"/>
    <s v="WV-Putnam-Outside Muni Personal (Ohio Power)"/>
    <s v="728000"/>
    <m/>
    <s v="County"/>
    <m/>
    <m/>
    <n v="85645"/>
    <n v="0"/>
    <n v="85645"/>
    <n v="59081.79"/>
    <n v="0"/>
    <n v="32050.79"/>
    <n v="32050.79"/>
    <n v="32050.7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44"/>
    <n v="22"/>
    <n v="2.5191999999999999E-2"/>
    <n v="807.42350167999996"/>
    <n v="787.23791413799995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600 - Misc Pwr Plant Equip-Coal"/>
    <x v="10"/>
    <s v="Impr/Pers Prop"/>
    <n v="1997"/>
    <m/>
    <m/>
    <m/>
    <s v="System Generated"/>
    <s v="Personal - v10 Conversion"/>
    <s v="WV-Putnam-Outside Muni Personal (Ohio Power)"/>
    <s v="728000"/>
    <m/>
    <s v="County"/>
    <m/>
    <m/>
    <n v="25027.62"/>
    <n v="0"/>
    <n v="25027.62"/>
    <n v="17265.18"/>
    <n v="0"/>
    <n v="9366.0400000000009"/>
    <n v="9366.0400000000009"/>
    <n v="9366.040000000000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49"/>
    <n v="22"/>
    <n v="2.5191999999999999E-2"/>
    <n v="235.94927968000002"/>
    <n v="230.05054768800002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600 - Misc Pwr Plant Equip-Coal"/>
    <x v="10"/>
    <s v="Impr/Pers Prop"/>
    <n v="1998"/>
    <m/>
    <m/>
    <m/>
    <s v="System Generated"/>
    <s v="Personal - v10 Conversion"/>
    <s v="WV-Putnam-Outside Muni Personal (Ohio Power)"/>
    <s v="728000"/>
    <m/>
    <s v="County"/>
    <m/>
    <m/>
    <n v="39499"/>
    <n v="0"/>
    <n v="39499"/>
    <n v="27248.19"/>
    <n v="0"/>
    <n v="14781.64"/>
    <n v="14781.64"/>
    <n v="14781.6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53"/>
    <n v="22"/>
    <n v="2.5191999999999999E-2"/>
    <n v="372.37907487999996"/>
    <n v="363.06959800799996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600 - Misc Pwr Plant Equip-Coal"/>
    <x v="10"/>
    <s v="Impr/Pers Prop"/>
    <n v="1999"/>
    <m/>
    <m/>
    <m/>
    <s v="System Generated"/>
    <s v="Personal - v10 Conversion"/>
    <s v="WV-Putnam-Outside Muni Personal (Ohio Power)"/>
    <s v="728000"/>
    <m/>
    <s v="County"/>
    <m/>
    <m/>
    <n v="29279.63"/>
    <n v="0"/>
    <n v="29279.63"/>
    <n v="20198.41"/>
    <n v="0"/>
    <n v="10957.27"/>
    <n v="10957.27"/>
    <n v="10957.2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58"/>
    <n v="22"/>
    <n v="2.5191999999999999E-2"/>
    <n v="276.03554584"/>
    <n v="269.134657194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600 - Misc Pwr Plant Equip-Coal"/>
    <x v="10"/>
    <s v="Impr/Pers Prop"/>
    <n v="2000"/>
    <m/>
    <m/>
    <m/>
    <s v="System Generated"/>
    <s v="Personal - v10 Conversion"/>
    <s v="WV-Putnam-Outside Muni Personal (Ohio Power)"/>
    <s v="728000"/>
    <m/>
    <s v="County"/>
    <m/>
    <m/>
    <n v="2268.15"/>
    <n v="0"/>
    <n v="2268.15"/>
    <n v="1564.67"/>
    <n v="0"/>
    <n v="848.8"/>
    <n v="848.8"/>
    <n v="848.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63"/>
    <n v="22"/>
    <n v="2.5191999999999999E-2"/>
    <n v="21.382969599999999"/>
    <n v="20.848395359999998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600 - Misc Pwr Plant Equip-Coal"/>
    <x v="10"/>
    <s v="Impr/Pers Prop"/>
    <n v="2001"/>
    <m/>
    <m/>
    <m/>
    <s v="System Generated"/>
    <s v="Personal - v10 Conversion"/>
    <s v="WV-Putnam-Outside Muni Personal (Ohio Power)"/>
    <s v="728000"/>
    <m/>
    <s v="County"/>
    <m/>
    <m/>
    <n v="7247.76"/>
    <n v="0"/>
    <n v="7247.76"/>
    <n v="4999.83"/>
    <n v="0"/>
    <n v="2712.32"/>
    <n v="2712.32"/>
    <n v="2712.3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66"/>
    <n v="22"/>
    <n v="2.5191999999999999E-2"/>
    <n v="68.328765439999998"/>
    <n v="66.620546304000001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600 - Misc Pwr Plant Equip-Coal"/>
    <x v="10"/>
    <s v="Impr/Pers Prop"/>
    <n v="2002"/>
    <m/>
    <m/>
    <m/>
    <s v="System Generated"/>
    <s v="Personal - v10 Conversion"/>
    <s v="WV-Putnam-Outside Muni Personal (Ohio Power)"/>
    <s v="728000"/>
    <m/>
    <s v="County"/>
    <m/>
    <m/>
    <n v="5945.1"/>
    <n v="0"/>
    <n v="5945.1"/>
    <n v="4101.2"/>
    <n v="0"/>
    <n v="2224.83"/>
    <n v="2224.83"/>
    <n v="2224.8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71"/>
    <n v="22"/>
    <n v="2.5191999999999999E-2"/>
    <n v="56.04791736"/>
    <n v="54.646719425999997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600 - Misc Pwr Plant Equip-Coal"/>
    <x v="10"/>
    <s v="Impr/Pers Prop"/>
    <n v="2003"/>
    <m/>
    <m/>
    <m/>
    <s v="System Generated"/>
    <s v="Personal - v10 Conversion"/>
    <s v="WV-Putnam-Outside Muni Personal (Ohio Power)"/>
    <s v="728000"/>
    <m/>
    <s v="County"/>
    <m/>
    <m/>
    <n v="7784.87"/>
    <n v="0"/>
    <n v="7784.87"/>
    <n v="5370.35"/>
    <n v="0"/>
    <n v="2913.32"/>
    <n v="2913.32"/>
    <n v="2913.3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76"/>
    <n v="22"/>
    <n v="2.5191999999999999E-2"/>
    <n v="73.392357439999998"/>
    <n v="71.557548503999996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600 - Misc Pwr Plant Equip-Coal"/>
    <x v="10"/>
    <s v="Impr/Pers Prop"/>
    <n v="2004"/>
    <m/>
    <m/>
    <m/>
    <s v="System Generated"/>
    <s v="Personal - v10 Conversion"/>
    <s v="WV-Putnam-Outside Muni Personal (Ohio Power)"/>
    <s v="728000"/>
    <m/>
    <s v="County"/>
    <m/>
    <m/>
    <n v="72466.559999999998"/>
    <n v="0"/>
    <n v="72466.559999999998"/>
    <n v="49990.7"/>
    <n v="0"/>
    <n v="27119.040000000001"/>
    <n v="27119.040000000001"/>
    <n v="27119.04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81"/>
    <n v="22"/>
    <n v="2.5191999999999999E-2"/>
    <n v="683.18285567999999"/>
    <n v="666.10328428799994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600 - Misc Pwr Plant Equip-Coal"/>
    <x v="10"/>
    <s v="Impr/Pers Prop"/>
    <n v="2005"/>
    <m/>
    <m/>
    <m/>
    <s v="System Generated"/>
    <s v="Personal - v10 Conversion"/>
    <s v="WV-Putnam-Outside Muni Personal (Ohio Power)"/>
    <s v="728000"/>
    <m/>
    <s v="County"/>
    <m/>
    <m/>
    <n v="12069.54"/>
    <n v="0"/>
    <n v="12069.54"/>
    <n v="8326.11"/>
    <n v="0"/>
    <n v="4516.76"/>
    <n v="4516.76"/>
    <n v="4516.7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86"/>
    <n v="22"/>
    <n v="2.5191999999999999E-2"/>
    <n v="113.78621792"/>
    <n v="110.941562472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600 - Misc Pwr Plant Equip-Coal"/>
    <x v="10"/>
    <s v="Impr/Pers Prop"/>
    <n v="2006"/>
    <m/>
    <m/>
    <m/>
    <s v="System Generated"/>
    <s v="Personal - v10 Conversion"/>
    <s v="WV-Putnam-Outside Muni Personal (Ohio Power)"/>
    <s v="728000"/>
    <m/>
    <s v="County"/>
    <m/>
    <m/>
    <n v="11546"/>
    <n v="0"/>
    <n v="11546"/>
    <n v="7964.95"/>
    <n v="0"/>
    <n v="4320.84"/>
    <n v="4320.84"/>
    <n v="4320.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92"/>
    <n v="22"/>
    <n v="2.5191999999999999E-2"/>
    <n v="108.85060128000001"/>
    <n v="106.129336248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600 - Misc Pwr Plant Equip-Coal"/>
    <x v="10"/>
    <s v="Impr/Pers Prop"/>
    <n v="2007"/>
    <m/>
    <m/>
    <m/>
    <s v="System Generated"/>
    <s v="Personal - v10 Conversion"/>
    <s v="WV-Putnam-Outside Muni Personal (Ohio Power)"/>
    <s v="728000"/>
    <m/>
    <s v="County"/>
    <m/>
    <m/>
    <n v="39960.910000000003"/>
    <n v="0"/>
    <n v="39960.910000000003"/>
    <n v="27566.84"/>
    <n v="0"/>
    <n v="14954.5"/>
    <n v="14954.5"/>
    <n v="14954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98"/>
    <n v="22"/>
    <n v="2.5191999999999999E-2"/>
    <n v="376.73376400000001"/>
    <n v="367.31541989999999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600 - Misc Pwr Plant Equip-Coal"/>
    <x v="10"/>
    <s v="Impr/Pers Prop"/>
    <n v="2008"/>
    <m/>
    <m/>
    <m/>
    <s v="System Generated"/>
    <s v="Personal - v10 Conversion"/>
    <s v="WV-Putnam-Outside Muni Personal (Ohio Power)"/>
    <s v="728000"/>
    <m/>
    <s v="County"/>
    <m/>
    <m/>
    <n v="40435.129999999997"/>
    <n v="0"/>
    <n v="40435.129999999997"/>
    <n v="27893.98"/>
    <n v="0"/>
    <n v="15131.97"/>
    <n v="15131.97"/>
    <n v="15131.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406"/>
    <n v="22"/>
    <n v="2.5191999999999999E-2"/>
    <n v="381.20458823999996"/>
    <n v="371.67447353399996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600 - Misc Pwr Plant Equip-Coal"/>
    <x v="10"/>
    <s v="Impr/Pers Prop"/>
    <n v="2009"/>
    <m/>
    <m/>
    <m/>
    <s v="System Generated"/>
    <s v="Personal - v10 Conversion"/>
    <s v="WV-Putnam-Outside Muni Personal (Ohio Power)"/>
    <s v="728000"/>
    <m/>
    <s v="County"/>
    <m/>
    <m/>
    <n v="421647.41"/>
    <n v="0"/>
    <n v="421647.41"/>
    <n v="290871.40999999997"/>
    <n v="0"/>
    <n v="157792.4"/>
    <n v="157792.4"/>
    <n v="157792.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415"/>
    <n v="22"/>
    <n v="2.5191999999999999E-2"/>
    <n v="3975.1061407999996"/>
    <n v="3875.7284872799996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600 - Misc Pwr Plant Equip-Coal"/>
    <x v="10"/>
    <s v="Impr/Pers Prop"/>
    <n v="2010"/>
    <m/>
    <m/>
    <m/>
    <s v="System Generated"/>
    <s v="Personal - v10 Conversion"/>
    <s v="WV-Putnam-Outside Muni Personal (Ohio Power)"/>
    <s v="728000"/>
    <m/>
    <s v="County"/>
    <m/>
    <m/>
    <n v="334689.34999999998"/>
    <n v="0"/>
    <n v="334689.34999999998"/>
    <n v="230883.82"/>
    <n v="0"/>
    <n v="125250.23"/>
    <n v="125250.23"/>
    <n v="125250.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837"/>
    <n v="22"/>
    <n v="2.5191999999999999E-2"/>
    <n v="3155.3037941599996"/>
    <n v="3076.4211993059994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1600 - Misc Pwr Plant Equip-Coal"/>
    <x v="10"/>
    <s v="Impr/Pers Prop"/>
    <n v="2011"/>
    <m/>
    <m/>
    <m/>
    <s v="System Generated"/>
    <s v="Personal - v10 Conversion"/>
    <s v="WV-Putnam-Outside Muni Personal (Ohio Power)"/>
    <s v="728000"/>
    <m/>
    <s v="County"/>
    <m/>
    <m/>
    <n v="67365.55"/>
    <n v="0"/>
    <n v="67365.55"/>
    <n v="46471.8"/>
    <n v="0"/>
    <n v="25210.1"/>
    <n v="25210.1"/>
    <n v="25210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843"/>
    <n v="22"/>
    <n v="2.5191999999999999E-2"/>
    <n v="635.09283919999996"/>
    <n v="619.21551821999992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5300 - Station Equipment"/>
    <x v="5"/>
    <s v="Impr/Pers Prop"/>
    <n v="1973"/>
    <m/>
    <m/>
    <m/>
    <s v="System Generated"/>
    <s v="Personal - v10 Conversion"/>
    <s v="WV-Putnam-Outside Muni Personal (Ohio Power)"/>
    <s v="728000"/>
    <m/>
    <s v="County"/>
    <m/>
    <m/>
    <n v="978513.5"/>
    <n v="0"/>
    <n v="978513.5"/>
    <n v="675022.77"/>
    <n v="0"/>
    <n v="366187.46"/>
    <n v="366187.46"/>
    <n v="366187.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24"/>
    <n v="22"/>
    <n v="2.5191999999999999E-2"/>
    <n v="9224.9944923200001"/>
    <n v="8994.3696300119991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5300 - Station Equipment"/>
    <x v="5"/>
    <s v="Impr/Pers Prop"/>
    <n v="1974"/>
    <m/>
    <m/>
    <m/>
    <s v="System Generated"/>
    <s v="Personal - v10 Conversion"/>
    <s v="WV-Putnam-Outside Muni Personal (Ohio Power)"/>
    <s v="728000"/>
    <m/>
    <s v="County"/>
    <m/>
    <m/>
    <n v="1596840"/>
    <n v="0"/>
    <n v="1596840"/>
    <n v="1101572.3"/>
    <n v="0"/>
    <n v="597582.75"/>
    <n v="597582.75"/>
    <n v="597582.7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228"/>
    <n v="22"/>
    <n v="2.5191999999999999E-2"/>
    <n v="15054.304638"/>
    <n v="14677.947022049999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5300 - Station Equipment"/>
    <x v="5"/>
    <s v="Impr/Pers Prop"/>
    <n v="1989"/>
    <m/>
    <m/>
    <m/>
    <s v="System Generated"/>
    <s v="Personal - v10 Conversion"/>
    <s v="WV-Putnam-Outside Muni Personal (Ohio Power)"/>
    <s v="728000"/>
    <m/>
    <s v="County"/>
    <m/>
    <m/>
    <n v="94055.3"/>
    <n v="0"/>
    <n v="94055.3"/>
    <n v="64883.59"/>
    <n v="0"/>
    <n v="35198.160000000003"/>
    <n v="35198.160000000003"/>
    <n v="35198.16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05"/>
    <n v="22"/>
    <n v="2.5191999999999999E-2"/>
    <n v="886.7120467200001"/>
    <n v="864.54424555200012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5300 - Station Equipment"/>
    <x v="5"/>
    <s v="Impr/Pers Prop"/>
    <n v="1990"/>
    <m/>
    <m/>
    <m/>
    <s v="System Generated"/>
    <s v="Personal - v10 Conversion"/>
    <s v="WV-Putnam-Outside Muni Personal (Ohio Power)"/>
    <s v="728000"/>
    <m/>
    <s v="County"/>
    <m/>
    <m/>
    <n v="2580863.34"/>
    <n v="0"/>
    <n v="2580863.34"/>
    <n v="1780396.01"/>
    <n v="0"/>
    <n v="965832.14"/>
    <n v="965832.14"/>
    <n v="965832.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11"/>
    <n v="22"/>
    <n v="2.5191999999999999E-2"/>
    <n v="24331.243270880001"/>
    <n v="23722.962189107999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5300 - Station Equipment"/>
    <x v="5"/>
    <s v="Impr/Pers Prop"/>
    <n v="1991"/>
    <m/>
    <m/>
    <m/>
    <s v="System Generated"/>
    <s v="Personal - v10 Conversion"/>
    <s v="WV-Putnam-Outside Muni Personal (Ohio Power)"/>
    <s v="728000"/>
    <m/>
    <s v="County"/>
    <m/>
    <m/>
    <n v="157504.34"/>
    <n v="0"/>
    <n v="157504.34"/>
    <n v="108653.6"/>
    <n v="0"/>
    <n v="58942.58"/>
    <n v="58942.58"/>
    <n v="58942.5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17"/>
    <n v="22"/>
    <n v="2.5191999999999999E-2"/>
    <n v="1484.88147536"/>
    <n v="1447.759438476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5300 - Station Equipment"/>
    <x v="5"/>
    <s v="Impr/Pers Prop"/>
    <n v="1993"/>
    <m/>
    <m/>
    <m/>
    <s v="System Generated"/>
    <s v="Personal - v10 Conversion"/>
    <s v="WV-Putnam-Outside Muni Personal (Ohio Power)"/>
    <s v="728000"/>
    <m/>
    <s v="County"/>
    <m/>
    <m/>
    <n v="-0.67"/>
    <n v="0"/>
    <n v="-0.67"/>
    <n v="-0.46"/>
    <n v="0"/>
    <n v="-0.25"/>
    <n v="-0.25"/>
    <n v="-0.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28"/>
    <n v="22"/>
    <n v="2.5191999999999999E-2"/>
    <n v="-6.2979999999999998E-3"/>
    <n v="-6.1405499999999998E-3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5300 - Station Equipment"/>
    <x v="5"/>
    <s v="Impr/Pers Prop"/>
    <n v="1997"/>
    <m/>
    <m/>
    <m/>
    <s v="System Generated"/>
    <s v="Personal - v10 Conversion"/>
    <s v="WV-Putnam-Outside Muni Personal (Ohio Power)"/>
    <s v="728000"/>
    <m/>
    <s v="County"/>
    <m/>
    <m/>
    <n v="43706.64"/>
    <n v="0"/>
    <n v="43706.64"/>
    <n v="30150.81"/>
    <n v="0"/>
    <n v="16356.26"/>
    <n v="16356.26"/>
    <n v="16356.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50"/>
    <n v="22"/>
    <n v="2.5191999999999999E-2"/>
    <n v="412.04690191999998"/>
    <n v="401.74572937199997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5300 - Station Equipment"/>
    <x v="5"/>
    <s v="Impr/Pers Prop"/>
    <n v="2004"/>
    <m/>
    <m/>
    <m/>
    <s v="System Generated"/>
    <s v="Personal - v10 Conversion"/>
    <s v="WV-Putnam-Outside Muni Personal (Ohio Power)"/>
    <s v="728000"/>
    <m/>
    <s v="County"/>
    <m/>
    <m/>
    <n v="26617.51"/>
    <n v="0"/>
    <n v="26617.51"/>
    <n v="18361.96"/>
    <n v="0"/>
    <n v="9961.0300000000007"/>
    <n v="9961.0300000000007"/>
    <n v="9961.03000000000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83"/>
    <n v="22"/>
    <n v="2.5191999999999999E-2"/>
    <n v="250.93826776"/>
    <n v="244.664811066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5300 - Station Equipment"/>
    <x v="5"/>
    <s v="Impr/Pers Prop"/>
    <n v="2005"/>
    <m/>
    <m/>
    <m/>
    <s v="System Generated"/>
    <s v="Personal - v10 Conversion"/>
    <s v="WV-Putnam-Outside Muni Personal (Ohio Power)"/>
    <s v="728000"/>
    <m/>
    <s v="County"/>
    <m/>
    <m/>
    <n v="174467.27"/>
    <n v="0"/>
    <n v="174467.27"/>
    <n v="120355.4"/>
    <n v="0"/>
    <n v="65290.59"/>
    <n v="65290.59"/>
    <n v="65290.5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87"/>
    <n v="22"/>
    <n v="2.5191999999999999E-2"/>
    <n v="1644.8005432799998"/>
    <n v="1603.6805296979999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5300 - Station Equipment"/>
    <x v="5"/>
    <s v="Impr/Pers Prop"/>
    <n v="2006"/>
    <m/>
    <m/>
    <m/>
    <s v="System Generated"/>
    <s v="Personal - v10 Conversion"/>
    <s v="WV-Putnam-Outside Muni Personal (Ohio Power)"/>
    <s v="728000"/>
    <m/>
    <s v="County"/>
    <m/>
    <m/>
    <n v="1670807"/>
    <n v="0"/>
    <n v="1670807"/>
    <n v="1152598.07"/>
    <n v="0"/>
    <n v="625263.29"/>
    <n v="625263.29"/>
    <n v="625263.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93"/>
    <n v="22"/>
    <n v="2.5191999999999999E-2"/>
    <n v="15751.63280168"/>
    <n v="15357.841981637999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5300 - Station Equipment"/>
    <x v="5"/>
    <s v="Impr/Pers Prop"/>
    <n v="2007"/>
    <m/>
    <m/>
    <m/>
    <s v="System Generated"/>
    <s v="Personal - v10 Conversion"/>
    <s v="WV-Putnam-Outside Muni Personal (Ohio Power)"/>
    <s v="728000"/>
    <m/>
    <s v="County"/>
    <m/>
    <m/>
    <n v="2124868.64"/>
    <n v="0"/>
    <n v="2124868.64"/>
    <n v="1465830.28"/>
    <n v="0"/>
    <n v="795186.01"/>
    <n v="795186.01"/>
    <n v="795186.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399"/>
    <n v="22"/>
    <n v="2.5191999999999999E-2"/>
    <n v="20032.325963920001"/>
    <n v="19531.517814822"/>
  </r>
  <r>
    <s v="2012 Merged Tax Year"/>
    <s v="2012 Actuals"/>
    <x v="0"/>
    <x v="2"/>
    <x v="0"/>
    <x v="10"/>
    <s v="WV-Putnam-Outside Muni Personal (Ohio Power)"/>
    <x v="13"/>
    <x v="35"/>
    <s v="1010001 Plant In Service"/>
    <s v="Regulated"/>
    <s v="35300 - Station Equipment"/>
    <x v="5"/>
    <s v="Impr/Pers Prop"/>
    <n v="2009"/>
    <m/>
    <m/>
    <m/>
    <s v="System Generated"/>
    <s v="Personal - v10 Conversion"/>
    <s v="WV-Putnam-Outside Muni Personal (Ohio Power)"/>
    <s v="728000"/>
    <m/>
    <s v="County"/>
    <m/>
    <m/>
    <n v="33208.370000000003"/>
    <n v="0"/>
    <n v="33208.370000000003"/>
    <n v="22908.63"/>
    <n v="0"/>
    <n v="12427.51"/>
    <n v="12427.51"/>
    <n v="12427.5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416"/>
    <n v="22"/>
    <n v="2.5191999999999999E-2"/>
    <n v="313.07383191999998"/>
    <n v="305.24698612199995"/>
  </r>
  <r>
    <s v="2012 Merged Tax Year"/>
    <s v="2012 Actuals"/>
    <x v="0"/>
    <x v="2"/>
    <x v="0"/>
    <x v="10"/>
    <s v="WV-Putnam-Outside Muni Personal (Ohio Power)"/>
    <x v="13"/>
    <x v="35"/>
    <s v="1060001 Completd Constr not Classif"/>
    <s v="Regulated"/>
    <s v="31100 - Structures, Improvemnt-Coal"/>
    <x v="14"/>
    <s v="Impr/Pers Prop"/>
    <n v="2010"/>
    <m/>
    <m/>
    <m/>
    <s v="System Generated"/>
    <s v="Personal - v10 Conversion"/>
    <s v="WV-Putnam-Outside Muni Personal (Ohio Power)"/>
    <s v="728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660"/>
    <n v="22"/>
    <n v="2.5191999999999999E-2"/>
    <n v="0"/>
    <n v="0"/>
  </r>
  <r>
    <s v="2012 Merged Tax Year"/>
    <s v="2012 Actuals"/>
    <x v="0"/>
    <x v="2"/>
    <x v="0"/>
    <x v="10"/>
    <s v="WV-Putnam-Outside Muni Personal (Ohio Power)"/>
    <x v="13"/>
    <x v="35"/>
    <s v="1060001 Completd Constr not Classif"/>
    <s v="Regulated"/>
    <s v="31100 - Structures, Improvemnt-Coal"/>
    <x v="14"/>
    <s v="Impr/Pers Prop"/>
    <n v="2011"/>
    <m/>
    <m/>
    <m/>
    <s v="System Generated"/>
    <s v="Personal - v10 Conversion"/>
    <s v="WV-Putnam-Outside Muni Personal (Ohio Power)"/>
    <s v="728000"/>
    <m/>
    <s v="County"/>
    <m/>
    <m/>
    <n v="95983.67"/>
    <n v="0"/>
    <n v="95983.67"/>
    <n v="66213.87"/>
    <n v="0"/>
    <n v="35919.81"/>
    <n v="35919.81"/>
    <n v="35919.8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666"/>
    <n v="22"/>
    <n v="2.5191999999999999E-2"/>
    <n v="904.89185351999993"/>
    <n v="882.26955718199986"/>
  </r>
  <r>
    <s v="2012 Merged Tax Year"/>
    <s v="2012 Actuals"/>
    <x v="0"/>
    <x v="2"/>
    <x v="0"/>
    <x v="10"/>
    <s v="WV-Putnam-Outside Muni Personal (Ohio Power)"/>
    <x v="13"/>
    <x v="35"/>
    <s v="1060001 Completd Constr not Classif"/>
    <s v="Regulated"/>
    <s v="31200 - Boiler Plant Equip-Coal"/>
    <x v="8"/>
    <s v="Impr/Pers Prop"/>
    <n v="2009"/>
    <m/>
    <m/>
    <m/>
    <s v="System Generated"/>
    <s v="Personal - v10 Conversion"/>
    <s v="WV-Putnam-Outside Muni Personal (Ohio Power)"/>
    <s v="728000"/>
    <m/>
    <s v="County"/>
    <m/>
    <m/>
    <n v="-4289375.7300000004"/>
    <n v="0"/>
    <n v="-4289375.7300000004"/>
    <n v="-2959004.96"/>
    <n v="0"/>
    <n v="-1605205.86"/>
    <n v="-1605205.86"/>
    <n v="-1605205.8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420"/>
    <n v="22"/>
    <n v="2.5191999999999999E-2"/>
    <n v="-40438.346025120001"/>
    <n v="-39427.387374491998"/>
  </r>
  <r>
    <s v="2012 Merged Tax Year"/>
    <s v="2012 Actuals"/>
    <x v="0"/>
    <x v="2"/>
    <x v="0"/>
    <x v="10"/>
    <s v="WV-Putnam-Outside Muni Personal (Ohio Power)"/>
    <x v="13"/>
    <x v="35"/>
    <s v="1060001 Completd Constr not Classif"/>
    <s v="Regulated"/>
    <s v="31200 - Boiler Plant Equip-Coal"/>
    <x v="8"/>
    <s v="Impr/Pers Prop"/>
    <n v="2010"/>
    <m/>
    <m/>
    <m/>
    <s v="System Generated"/>
    <s v="Personal - v10 Conversion"/>
    <s v="WV-Putnam-Outside Muni Personal (Ohio Power)"/>
    <s v="728000"/>
    <m/>
    <s v="County"/>
    <m/>
    <m/>
    <n v="2414352.7999999998"/>
    <n v="0"/>
    <n v="2414352.7999999998"/>
    <n v="1665529.52"/>
    <n v="0"/>
    <n v="903519.18"/>
    <n v="903519.18"/>
    <n v="903519.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711"/>
    <n v="22"/>
    <n v="2.5191999999999999E-2"/>
    <n v="22761.455182559999"/>
    <n v="22192.418802995999"/>
  </r>
  <r>
    <s v="2012 Merged Tax Year"/>
    <s v="2012 Actuals"/>
    <x v="0"/>
    <x v="2"/>
    <x v="0"/>
    <x v="10"/>
    <s v="WV-Putnam-Outside Muni Personal (Ohio Power)"/>
    <x v="13"/>
    <x v="35"/>
    <s v="1060001 Completd Constr not Classif"/>
    <s v="Regulated"/>
    <s v="31200 - Boiler Plant Equip-Coal"/>
    <x v="8"/>
    <s v="Impr/Pers Prop"/>
    <n v="2011"/>
    <m/>
    <m/>
    <m/>
    <s v="System Generated"/>
    <s v="Personal - v10 Conversion"/>
    <s v="WV-Putnam-Outside Muni Personal (Ohio Power)"/>
    <s v="728000"/>
    <m/>
    <s v="County"/>
    <m/>
    <m/>
    <n v="9919740.0999999996"/>
    <n v="0"/>
    <n v="9919740.0999999996"/>
    <n v="6843084.4000000004"/>
    <n v="0"/>
    <n v="3712247.63"/>
    <n v="3712247.63"/>
    <n v="3712247.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720"/>
    <n v="22"/>
    <n v="2.5191999999999999E-2"/>
    <n v="93518.942294959998"/>
    <n v="91180.968737585994"/>
  </r>
  <r>
    <s v="2012 Merged Tax Year"/>
    <s v="2012 Actuals"/>
    <x v="0"/>
    <x v="2"/>
    <x v="0"/>
    <x v="10"/>
    <s v="WV-Putnam-Outside Muni Personal (Ohio Power)"/>
    <x v="13"/>
    <x v="35"/>
    <s v="1060001 Completd Constr not Classif"/>
    <s v="Regulated"/>
    <s v="31400 - Turbogenerator Units-Coal"/>
    <x v="16"/>
    <s v="Impr/Pers Prop"/>
    <n v="2010"/>
    <m/>
    <m/>
    <m/>
    <s v="System Generated"/>
    <s v="Personal - v10 Conversion"/>
    <s v="WV-Putnam-Outside Muni Personal (Ohio Power)"/>
    <s v="728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754"/>
    <n v="22"/>
    <n v="2.5191999999999999E-2"/>
    <n v="0"/>
    <n v="0"/>
  </r>
  <r>
    <s v="2012 Merged Tax Year"/>
    <s v="2012 Actuals"/>
    <x v="0"/>
    <x v="2"/>
    <x v="0"/>
    <x v="10"/>
    <s v="WV-Putnam-Outside Muni Personal (Ohio Power)"/>
    <x v="13"/>
    <x v="35"/>
    <s v="1060001 Completd Constr not Classif"/>
    <s v="Regulated"/>
    <s v="31400 - Turbogenerator Units-Coal"/>
    <x v="16"/>
    <s v="Impr/Pers Prop"/>
    <n v="2011"/>
    <m/>
    <m/>
    <m/>
    <s v="System Generated"/>
    <s v="Personal - v10 Conversion"/>
    <s v="WV-Putnam-Outside Muni Personal (Ohio Power)"/>
    <s v="728000"/>
    <m/>
    <s v="County"/>
    <m/>
    <m/>
    <n v="4465402.88"/>
    <n v="0"/>
    <n v="4465402.88"/>
    <n v="3080436.43"/>
    <n v="0"/>
    <n v="1671080.2"/>
    <n v="1671080.2"/>
    <n v="1671080.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759"/>
    <n v="22"/>
    <n v="2.5191999999999999E-2"/>
    <n v="42097.852398399998"/>
    <n v="41045.406088439995"/>
  </r>
  <r>
    <s v="2012 Merged Tax Year"/>
    <s v="2012 Actuals"/>
    <x v="0"/>
    <x v="2"/>
    <x v="0"/>
    <x v="10"/>
    <s v="WV-Putnam-Outside Muni Personal (Ohio Power)"/>
    <x v="13"/>
    <x v="35"/>
    <s v="1060001 Completd Constr not Classif"/>
    <s v="Regulated"/>
    <s v="31500 - Accessory Elect Equip-Coal"/>
    <x v="9"/>
    <s v="Impr/Pers Prop"/>
    <n v="2010"/>
    <m/>
    <m/>
    <m/>
    <s v="System Generated"/>
    <s v="Personal - v10 Conversion"/>
    <s v="WV-Putnam-Outside Muni Personal (Ohio Power)"/>
    <s v="728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792"/>
    <n v="22"/>
    <n v="2.5191999999999999E-2"/>
    <n v="0"/>
    <n v="0"/>
  </r>
  <r>
    <s v="2012 Merged Tax Year"/>
    <s v="2012 Actuals"/>
    <x v="0"/>
    <x v="2"/>
    <x v="0"/>
    <x v="10"/>
    <s v="WV-Putnam-Outside Muni Personal (Ohio Power)"/>
    <x v="13"/>
    <x v="35"/>
    <s v="1060001 Completd Constr not Classif"/>
    <s v="Regulated"/>
    <s v="31500 - Accessory Elect Equip-Coal"/>
    <x v="9"/>
    <s v="Impr/Pers Prop"/>
    <n v="2011"/>
    <m/>
    <m/>
    <m/>
    <s v="System Generated"/>
    <s v="Personal - v10 Conversion"/>
    <s v="WV-Putnam-Outside Muni Personal (Ohio Power)"/>
    <s v="728000"/>
    <m/>
    <s v="County"/>
    <m/>
    <m/>
    <n v="32323.4"/>
    <n v="0"/>
    <n v="32323.4"/>
    <n v="22298.14"/>
    <n v="0"/>
    <n v="12096.33"/>
    <n v="12096.33"/>
    <n v="12096.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799"/>
    <n v="22"/>
    <n v="2.5191999999999999E-2"/>
    <n v="304.73074536000001"/>
    <n v="297.11247672600001"/>
  </r>
  <r>
    <s v="2012 Merged Tax Year"/>
    <s v="2012 Actuals"/>
    <x v="0"/>
    <x v="2"/>
    <x v="0"/>
    <x v="10"/>
    <s v="WV-Putnam-Outside Muni Personal (Ohio Power)"/>
    <x v="13"/>
    <x v="35"/>
    <s v="1060001 Completd Constr not Classif"/>
    <s v="Regulated"/>
    <s v="31600 - Misc Pwr Plant Equip-Coal"/>
    <x v="10"/>
    <s v="Impr/Pers Prop"/>
    <n v="2010"/>
    <m/>
    <m/>
    <m/>
    <s v="System Generated"/>
    <s v="Personal - v10 Conversion"/>
    <s v="WV-Putnam-Outside Muni Personal (Ohio Power)"/>
    <s v="728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841"/>
    <n v="22"/>
    <n v="2.5191999999999999E-2"/>
    <n v="0"/>
    <n v="0"/>
  </r>
  <r>
    <s v="2012 Merged Tax Year"/>
    <s v="2012 Actuals"/>
    <x v="0"/>
    <x v="2"/>
    <x v="0"/>
    <x v="10"/>
    <s v="WV-Putnam-Outside Muni Personal (Ohio Power)"/>
    <x v="13"/>
    <x v="37"/>
    <s v="1010001 Plant In Service"/>
    <s v="Regulated"/>
    <s v="31100 - Structures, Improvemnt-Coal"/>
    <x v="14"/>
    <s v="Impr/Pers Prop"/>
    <n v="2010"/>
    <m/>
    <m/>
    <m/>
    <s v="System Generated"/>
    <s v="Personal - v10 Conversion"/>
    <s v="WV-Putnam-Outside Muni Personal (Ohio Power)"/>
    <s v="728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656"/>
    <n v="22"/>
    <n v="2.5191999999999999E-2"/>
    <n v="0"/>
    <n v="0"/>
  </r>
  <r>
    <s v="2012 Merged Tax Year"/>
    <s v="2012 Actuals"/>
    <x v="0"/>
    <x v="2"/>
    <x v="0"/>
    <x v="10"/>
    <s v="WV-Putnam-Outside Muni Personal (Ohio Power)"/>
    <x v="13"/>
    <x v="37"/>
    <s v="1010001 Plant In Service"/>
    <s v="Regulated"/>
    <s v="31400 - Turbogenerator Units-Coal"/>
    <x v="16"/>
    <s v="Impr/Pers Prop"/>
    <n v="2009"/>
    <m/>
    <m/>
    <m/>
    <s v="System Generated"/>
    <s v="Personal - v10 Conversion"/>
    <s v="WV-Putnam-Outside Muni Personal (Ohio Power)"/>
    <s v="728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752"/>
    <n v="22"/>
    <n v="2.5191999999999999E-2"/>
    <n v="0"/>
    <n v="0"/>
  </r>
  <r>
    <s v="2012 Merged Tax Year"/>
    <s v="2012 Actuals"/>
    <x v="0"/>
    <x v="2"/>
    <x v="0"/>
    <x v="10"/>
    <s v="WV-Putnam-Outside Muni Personal (Ohio Power)"/>
    <x v="13"/>
    <x v="38"/>
    <s v="1010001 Plant In Service"/>
    <s v="Regulated"/>
    <s v="31200 - Boiler Plant Equip-Coal"/>
    <x v="8"/>
    <s v="Impr/Pers Prop"/>
    <n v="2009"/>
    <m/>
    <m/>
    <m/>
    <s v="System Generated"/>
    <s v="Personal - v10 Conversion"/>
    <s v="WV-Putnam-Outside Muni Personal (Ohio Power)"/>
    <s v="728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821428"/>
    <n v="22"/>
    <n v="2.5191999999999999E-2"/>
    <n v="0"/>
    <n v="0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000 - Land - Coal Fired"/>
    <x v="13"/>
    <s v="Impr/Pers Prop"/>
    <n v="1984"/>
    <m/>
    <m/>
    <m/>
    <s v="System Generated"/>
    <s v="Personal - v10 Conversion"/>
    <s v="WV-Putnam-Outside Muni Personal (Ohio Power)"/>
    <s v="728000"/>
    <m/>
    <s v="County"/>
    <m/>
    <m/>
    <n v="176672"/>
    <n v="0"/>
    <n v="176672"/>
    <n v="176672"/>
    <n v="0"/>
    <n v="95841.32"/>
    <n v="95841.32"/>
    <n v="95841.3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72"/>
    <n v="22"/>
    <n v="2.5191999999999999E-2"/>
    <n v="2414.43453344"/>
    <n v="2354.073670104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000 - Land - Coal Fired"/>
    <x v="13"/>
    <s v="Impr/Pers Prop"/>
    <n v="2004"/>
    <m/>
    <m/>
    <m/>
    <s v="System Generated"/>
    <s v="Personal - v10 Conversion"/>
    <s v="WV-Putnam-Outside Muni Personal (Ohio Power)"/>
    <s v="728000"/>
    <m/>
    <s v="County"/>
    <m/>
    <m/>
    <n v="167856.67"/>
    <n v="0"/>
    <n v="167856.67"/>
    <n v="167856.67"/>
    <n v="0"/>
    <n v="91059.16"/>
    <n v="91059.16"/>
    <n v="91059.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73"/>
    <n v="22"/>
    <n v="2.5191999999999999E-2"/>
    <n v="2293.9623587199999"/>
    <n v="2236.6132997519999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100 - Structures, Improvemnt-Coal"/>
    <x v="14"/>
    <s v="Impr/Pers Prop"/>
    <n v="1973"/>
    <m/>
    <m/>
    <m/>
    <s v="System Generated"/>
    <s v="Personal - v10 Conversion"/>
    <s v="WV-Putnam-Outside Muni Personal (Ohio Power)"/>
    <s v="728000"/>
    <m/>
    <s v="County"/>
    <m/>
    <m/>
    <n v="410221"/>
    <n v="0"/>
    <n v="410221"/>
    <n v="282988.96000000002"/>
    <n v="0"/>
    <n v="153516.31"/>
    <n v="153516.31"/>
    <n v="153516.3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74"/>
    <n v="22"/>
    <n v="2.5191999999999999E-2"/>
    <n v="3867.38288152"/>
    <n v="3770.6983094819998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100 - Structures, Improvemnt-Coal"/>
    <x v="14"/>
    <s v="Impr/Pers Prop"/>
    <n v="1974"/>
    <m/>
    <m/>
    <m/>
    <s v="System Generated"/>
    <s v="Personal - v10 Conversion"/>
    <s v="WV-Putnam-Outside Muni Personal (Ohio Power)"/>
    <s v="728000"/>
    <m/>
    <s v="County"/>
    <m/>
    <m/>
    <n v="29243"/>
    <n v="0"/>
    <n v="29243"/>
    <n v="20173.14"/>
    <n v="0"/>
    <n v="10943.56"/>
    <n v="10943.56"/>
    <n v="10943.5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75"/>
    <n v="22"/>
    <n v="2.5191999999999999E-2"/>
    <n v="275.69016352"/>
    <n v="268.79790943199998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100 - Structures, Improvemnt-Coal"/>
    <x v="14"/>
    <s v="Impr/Pers Prop"/>
    <n v="1975"/>
    <m/>
    <m/>
    <m/>
    <s v="System Generated"/>
    <s v="Personal - v10 Conversion"/>
    <s v="WV-Putnam-Outside Muni Personal (Ohio Power)"/>
    <s v="728000"/>
    <m/>
    <s v="County"/>
    <m/>
    <m/>
    <n v="9573"/>
    <n v="0"/>
    <n v="9573"/>
    <n v="6603.89"/>
    <n v="0"/>
    <n v="3582.49"/>
    <n v="3582.49"/>
    <n v="3582.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76"/>
    <n v="22"/>
    <n v="2.5191999999999999E-2"/>
    <n v="90.250088079999998"/>
    <n v="87.993835877999999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100 - Structures, Improvemnt-Coal"/>
    <x v="14"/>
    <s v="Impr/Pers Prop"/>
    <n v="1976"/>
    <m/>
    <m/>
    <m/>
    <s v="System Generated"/>
    <s v="Personal - v10 Conversion"/>
    <s v="WV-Putnam-Outside Muni Personal (Ohio Power)"/>
    <s v="728000"/>
    <m/>
    <s v="County"/>
    <m/>
    <m/>
    <n v="67"/>
    <n v="0"/>
    <n v="67"/>
    <n v="46.22"/>
    <n v="0"/>
    <n v="25.07"/>
    <n v="25.07"/>
    <n v="25.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77"/>
    <n v="22"/>
    <n v="2.5191999999999999E-2"/>
    <n v="0.63156343999999998"/>
    <n v="0.61577435399999991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100 - Structures, Improvemnt-Coal"/>
    <x v="14"/>
    <s v="Impr/Pers Prop"/>
    <n v="1977"/>
    <m/>
    <m/>
    <m/>
    <s v="System Generated"/>
    <s v="Personal - v10 Conversion"/>
    <s v="WV-Putnam-Outside Muni Personal (Ohio Power)"/>
    <s v="728000"/>
    <m/>
    <s v="County"/>
    <m/>
    <m/>
    <n v="5142"/>
    <n v="0"/>
    <n v="5142"/>
    <n v="3547.18"/>
    <n v="0"/>
    <n v="1924.28"/>
    <n v="1924.28"/>
    <n v="1924.2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78"/>
    <n v="22"/>
    <n v="2.5191999999999999E-2"/>
    <n v="48.476461759999999"/>
    <n v="47.264550215999996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100 - Structures, Improvemnt-Coal"/>
    <x v="14"/>
    <s v="Impr/Pers Prop"/>
    <n v="1978"/>
    <m/>
    <m/>
    <m/>
    <s v="System Generated"/>
    <s v="Personal - v10 Conversion"/>
    <s v="WV-Putnam-Outside Muni Personal (Ohio Power)"/>
    <s v="728000"/>
    <m/>
    <s v="County"/>
    <m/>
    <m/>
    <n v="4228"/>
    <n v="0"/>
    <n v="4228"/>
    <n v="2916.67"/>
    <n v="0"/>
    <n v="1582.24"/>
    <n v="1582.24"/>
    <n v="1582.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79"/>
    <n v="22"/>
    <n v="2.5191999999999999E-2"/>
    <n v="39.859790079999996"/>
    <n v="38.863295327999992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100 - Structures, Improvemnt-Coal"/>
    <x v="14"/>
    <s v="Impr/Pers Prop"/>
    <n v="1979"/>
    <m/>
    <m/>
    <m/>
    <s v="System Generated"/>
    <s v="Personal - v10 Conversion"/>
    <s v="WV-Putnam-Outside Muni Personal (Ohio Power)"/>
    <s v="728000"/>
    <m/>
    <s v="County"/>
    <m/>
    <m/>
    <n v="9108"/>
    <n v="0"/>
    <n v="9108"/>
    <n v="6283.11"/>
    <n v="0"/>
    <n v="3408.47"/>
    <n v="3408.47"/>
    <n v="3408.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80"/>
    <n v="22"/>
    <n v="2.5191999999999999E-2"/>
    <n v="85.866176239999987"/>
    <n v="83.719521833999991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100 - Structures, Improvemnt-Coal"/>
    <x v="14"/>
    <s v="Impr/Pers Prop"/>
    <n v="1980"/>
    <m/>
    <m/>
    <m/>
    <s v="System Generated"/>
    <s v="Personal - v10 Conversion"/>
    <s v="WV-Putnam-Outside Muni Personal (Ohio Power)"/>
    <s v="728000"/>
    <m/>
    <s v="County"/>
    <m/>
    <m/>
    <n v="226541"/>
    <n v="0"/>
    <n v="226541"/>
    <n v="156278.21"/>
    <n v="0"/>
    <n v="84778.06"/>
    <n v="84778.06"/>
    <n v="84778.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81"/>
    <n v="22"/>
    <n v="2.5191999999999999E-2"/>
    <n v="2135.7288875199997"/>
    <n v="2082.3356653319997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100 - Structures, Improvemnt-Coal"/>
    <x v="14"/>
    <s v="Impr/Pers Prop"/>
    <n v="1981"/>
    <m/>
    <m/>
    <m/>
    <s v="System Generated"/>
    <s v="Personal - v10 Conversion"/>
    <s v="WV-Putnam-Outside Muni Personal (Ohio Power)"/>
    <s v="728000"/>
    <m/>
    <s v="County"/>
    <m/>
    <m/>
    <n v="6891"/>
    <n v="0"/>
    <n v="6891"/>
    <n v="4753.72"/>
    <n v="0"/>
    <n v="2578.81"/>
    <n v="2578.81"/>
    <n v="2578.8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82"/>
    <n v="22"/>
    <n v="2.5191999999999999E-2"/>
    <n v="64.965381519999994"/>
    <n v="63.341246981999994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100 - Structures, Improvemnt-Coal"/>
    <x v="14"/>
    <s v="Impr/Pers Prop"/>
    <n v="1982"/>
    <m/>
    <m/>
    <m/>
    <s v="System Generated"/>
    <s v="Personal - v10 Conversion"/>
    <s v="WV-Putnam-Outside Muni Personal (Ohio Power)"/>
    <s v="728000"/>
    <m/>
    <s v="County"/>
    <m/>
    <m/>
    <n v="3023"/>
    <n v="0"/>
    <n v="3023"/>
    <n v="2085.4"/>
    <n v="0"/>
    <n v="1131.29"/>
    <n v="1131.29"/>
    <n v="1131.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83"/>
    <n v="22"/>
    <n v="2.5191999999999999E-2"/>
    <n v="28.499457679999999"/>
    <n v="27.786971238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100 - Structures, Improvemnt-Coal"/>
    <x v="14"/>
    <s v="Impr/Pers Prop"/>
    <n v="1983"/>
    <m/>
    <m/>
    <m/>
    <s v="System Generated"/>
    <s v="Personal - v10 Conversion"/>
    <s v="WV-Putnam-Outside Muni Personal (Ohio Power)"/>
    <s v="728000"/>
    <m/>
    <s v="County"/>
    <m/>
    <m/>
    <n v="6414"/>
    <n v="0"/>
    <n v="6414"/>
    <n v="4424.67"/>
    <n v="0"/>
    <n v="2400.3000000000002"/>
    <n v="2400.3000000000002"/>
    <n v="2400.300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84"/>
    <n v="22"/>
    <n v="2.5191999999999999E-2"/>
    <n v="60.468357600000004"/>
    <n v="58.956648660000006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100 - Structures, Improvemnt-Coal"/>
    <x v="14"/>
    <s v="Impr/Pers Prop"/>
    <n v="1984"/>
    <m/>
    <m/>
    <m/>
    <s v="System Generated"/>
    <s v="Personal - v10 Conversion"/>
    <s v="WV-Putnam-Outside Muni Personal (Ohio Power)"/>
    <s v="728000"/>
    <m/>
    <s v="County"/>
    <m/>
    <m/>
    <n v="342"/>
    <n v="0"/>
    <n v="342"/>
    <n v="235.93"/>
    <n v="0"/>
    <n v="127.99"/>
    <n v="127.99"/>
    <n v="127.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85"/>
    <n v="22"/>
    <n v="2.5191999999999999E-2"/>
    <n v="3.2243240799999997"/>
    <n v="3.1437159779999995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100 - Structures, Improvemnt-Coal"/>
    <x v="14"/>
    <s v="Impr/Pers Prop"/>
    <n v="1985"/>
    <m/>
    <m/>
    <m/>
    <s v="System Generated"/>
    <s v="Personal - v10 Conversion"/>
    <s v="WV-Putnam-Outside Muni Personal (Ohio Power)"/>
    <s v="728000"/>
    <m/>
    <s v="County"/>
    <m/>
    <m/>
    <n v="12845"/>
    <n v="0"/>
    <n v="12845"/>
    <n v="8861.06"/>
    <n v="0"/>
    <n v="4806.96"/>
    <n v="4806.96"/>
    <n v="4806.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86"/>
    <n v="22"/>
    <n v="2.5191999999999999E-2"/>
    <n v="121.09693632"/>
    <n v="118.06951291199999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100 - Structures, Improvemnt-Coal"/>
    <x v="14"/>
    <s v="Impr/Pers Prop"/>
    <n v="1986"/>
    <m/>
    <m/>
    <m/>
    <s v="System Generated"/>
    <s v="Personal - v10 Conversion"/>
    <s v="WV-Putnam-Outside Muni Personal (Ohio Power)"/>
    <s v="728000"/>
    <m/>
    <s v="County"/>
    <m/>
    <m/>
    <n v="1524"/>
    <n v="0"/>
    <n v="1524"/>
    <n v="1051.32"/>
    <n v="0"/>
    <n v="570.32000000000005"/>
    <n v="570.32000000000005"/>
    <n v="570.320000000000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87"/>
    <n v="22"/>
    <n v="2.5191999999999999E-2"/>
    <n v="14.367501440000002"/>
    <n v="14.008313904000001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100 - Structures, Improvemnt-Coal"/>
    <x v="14"/>
    <s v="Impr/Pers Prop"/>
    <n v="1987"/>
    <m/>
    <m/>
    <m/>
    <s v="System Generated"/>
    <s v="Personal - v10 Conversion"/>
    <s v="WV-Putnam-Outside Muni Personal (Ohio Power)"/>
    <s v="728000"/>
    <m/>
    <s v="County"/>
    <m/>
    <m/>
    <n v="2999"/>
    <n v="0"/>
    <n v="2999"/>
    <n v="2068.85"/>
    <n v="0"/>
    <n v="1122.31"/>
    <n v="1122.31"/>
    <n v="1122.3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88"/>
    <n v="22"/>
    <n v="2.5191999999999999E-2"/>
    <n v="28.273233519999998"/>
    <n v="27.566402681999996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100 - Structures, Improvemnt-Coal"/>
    <x v="14"/>
    <s v="Impr/Pers Prop"/>
    <n v="1988"/>
    <m/>
    <m/>
    <m/>
    <s v="System Generated"/>
    <s v="Personal - v10 Conversion"/>
    <s v="WV-Putnam-Outside Muni Personal (Ohio Power)"/>
    <s v="728000"/>
    <m/>
    <s v="County"/>
    <m/>
    <m/>
    <n v="2064"/>
    <n v="0"/>
    <n v="2064"/>
    <n v="1423.84"/>
    <n v="0"/>
    <n v="772.41"/>
    <n v="772.41"/>
    <n v="772.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89"/>
    <n v="22"/>
    <n v="2.5191999999999999E-2"/>
    <n v="19.45855272"/>
    <n v="18.972088901999999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100 - Structures, Improvemnt-Coal"/>
    <x v="14"/>
    <s v="Impr/Pers Prop"/>
    <n v="1989"/>
    <m/>
    <m/>
    <m/>
    <s v="System Generated"/>
    <s v="Personal - v10 Conversion"/>
    <s v="WV-Putnam-Outside Muni Personal (Ohio Power)"/>
    <s v="728000"/>
    <m/>
    <s v="County"/>
    <m/>
    <m/>
    <n v="5697"/>
    <n v="0"/>
    <n v="5697"/>
    <n v="3930.05"/>
    <n v="0"/>
    <n v="2131.98"/>
    <n v="2131.98"/>
    <n v="2131.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90"/>
    <n v="22"/>
    <n v="2.5191999999999999E-2"/>
    <n v="53.708840160000001"/>
    <n v="52.366119156000003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100 - Structures, Improvemnt-Coal"/>
    <x v="14"/>
    <s v="Impr/Pers Prop"/>
    <n v="1990"/>
    <m/>
    <m/>
    <m/>
    <s v="System Generated"/>
    <s v="Personal - v10 Conversion"/>
    <s v="WV-Putnam-Outside Muni Personal (Ohio Power)"/>
    <s v="728000"/>
    <m/>
    <s v="County"/>
    <m/>
    <m/>
    <n v="18809"/>
    <n v="0"/>
    <n v="18809"/>
    <n v="12975.3"/>
    <n v="0"/>
    <n v="7038.86"/>
    <n v="7038.86"/>
    <n v="7038.8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91"/>
    <n v="22"/>
    <n v="2.5191999999999999E-2"/>
    <n v="177.32296111999997"/>
    <n v="172.88988709199998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100 - Structures, Improvemnt-Coal"/>
    <x v="14"/>
    <s v="Impr/Pers Prop"/>
    <n v="1991"/>
    <m/>
    <m/>
    <m/>
    <s v="System Generated"/>
    <s v="Personal - v10 Conversion"/>
    <s v="WV-Putnam-Outside Muni Personal (Ohio Power)"/>
    <s v="728000"/>
    <m/>
    <s v="County"/>
    <m/>
    <m/>
    <n v="22875"/>
    <n v="0"/>
    <n v="22875"/>
    <n v="15780.21"/>
    <n v="0"/>
    <n v="8560.4699999999993"/>
    <n v="8560.4699999999993"/>
    <n v="8560.46999999999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92"/>
    <n v="22"/>
    <n v="2.5191999999999999E-2"/>
    <n v="215.65536023999996"/>
    <n v="210.26397623399995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100 - Structures, Improvemnt-Coal"/>
    <x v="14"/>
    <s v="Impr/Pers Prop"/>
    <n v="1992"/>
    <m/>
    <m/>
    <m/>
    <s v="System Generated"/>
    <s v="Personal - v10 Conversion"/>
    <s v="WV-Putnam-Outside Muni Personal (Ohio Power)"/>
    <s v="728000"/>
    <m/>
    <s v="County"/>
    <m/>
    <m/>
    <n v="32945"/>
    <n v="0"/>
    <n v="32945"/>
    <n v="22726.95"/>
    <n v="0"/>
    <n v="12328.95"/>
    <n v="12328.95"/>
    <n v="12328.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93"/>
    <n v="22"/>
    <n v="2.5191999999999999E-2"/>
    <n v="310.59090839999999"/>
    <n v="302.82613569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100 - Structures, Improvemnt-Coal"/>
    <x v="14"/>
    <s v="Impr/Pers Prop"/>
    <n v="1993"/>
    <m/>
    <m/>
    <m/>
    <s v="System Generated"/>
    <s v="Personal - v10 Conversion"/>
    <s v="WV-Putnam-Outside Muni Personal (Ohio Power)"/>
    <s v="728000"/>
    <m/>
    <s v="County"/>
    <m/>
    <m/>
    <n v="6660"/>
    <n v="0"/>
    <n v="6660"/>
    <n v="4594.37"/>
    <n v="0"/>
    <n v="2492.36"/>
    <n v="2492.36"/>
    <n v="2492.3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94"/>
    <n v="22"/>
    <n v="2.5191999999999999E-2"/>
    <n v="62.787533119999999"/>
    <n v="61.217844792000001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100 - Structures, Improvemnt-Coal"/>
    <x v="14"/>
    <s v="Impr/Pers Prop"/>
    <n v="1994"/>
    <m/>
    <m/>
    <m/>
    <s v="System Generated"/>
    <s v="Personal - v10 Conversion"/>
    <s v="WV-Putnam-Outside Muni Personal (Ohio Power)"/>
    <s v="728000"/>
    <m/>
    <s v="County"/>
    <m/>
    <m/>
    <n v="6618"/>
    <n v="0"/>
    <n v="6618"/>
    <n v="4565.3999999999996"/>
    <n v="0"/>
    <n v="2476.65"/>
    <n v="2476.65"/>
    <n v="2476.6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95"/>
    <n v="22"/>
    <n v="2.5191999999999999E-2"/>
    <n v="62.391766799999999"/>
    <n v="60.831972629999996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100 - Structures, Improvemnt-Coal"/>
    <x v="14"/>
    <s v="Impr/Pers Prop"/>
    <n v="1995"/>
    <m/>
    <m/>
    <m/>
    <s v="System Generated"/>
    <s v="Personal - v10 Conversion"/>
    <s v="WV-Putnam-Outside Muni Personal (Ohio Power)"/>
    <s v="728000"/>
    <m/>
    <s v="County"/>
    <m/>
    <m/>
    <n v="6177"/>
    <n v="0"/>
    <n v="6177"/>
    <n v="4261.17"/>
    <n v="0"/>
    <n v="2311.61"/>
    <n v="2311.61"/>
    <n v="2311.6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96"/>
    <n v="22"/>
    <n v="2.5191999999999999E-2"/>
    <n v="58.234079120000004"/>
    <n v="56.778227142000006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100 - Structures, Improvemnt-Coal"/>
    <x v="14"/>
    <s v="Impr/Pers Prop"/>
    <n v="1996"/>
    <m/>
    <m/>
    <m/>
    <s v="System Generated"/>
    <s v="Personal - v10 Conversion"/>
    <s v="WV-Putnam-Outside Muni Personal (Ohio Power)"/>
    <s v="728000"/>
    <m/>
    <s v="County"/>
    <m/>
    <m/>
    <n v="13230"/>
    <n v="0"/>
    <n v="13230"/>
    <n v="9126.65"/>
    <n v="0"/>
    <n v="4951.04"/>
    <n v="4951.04"/>
    <n v="4951.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97"/>
    <n v="22"/>
    <n v="2.5191999999999999E-2"/>
    <n v="124.72659967999999"/>
    <n v="121.60843468799999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100 - Structures, Improvemnt-Coal"/>
    <x v="14"/>
    <s v="Impr/Pers Prop"/>
    <n v="1997"/>
    <m/>
    <m/>
    <m/>
    <s v="System Generated"/>
    <s v="Personal - v10 Conversion"/>
    <s v="WV-Putnam-Outside Muni Personal (Ohio Power)"/>
    <s v="728000"/>
    <m/>
    <s v="County"/>
    <m/>
    <m/>
    <n v="817"/>
    <n v="0"/>
    <n v="817"/>
    <n v="563.6"/>
    <n v="0"/>
    <n v="305.74"/>
    <n v="305.74"/>
    <n v="305.7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98"/>
    <n v="22"/>
    <n v="2.5191999999999999E-2"/>
    <n v="7.7022020800000002"/>
    <n v="7.5096470279999998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100 - Structures, Improvemnt-Coal"/>
    <x v="14"/>
    <s v="Impr/Pers Prop"/>
    <n v="1998"/>
    <m/>
    <m/>
    <m/>
    <s v="System Generated"/>
    <s v="Personal - v10 Conversion"/>
    <s v="WV-Putnam-Outside Muni Personal (Ohio Power)"/>
    <s v="728000"/>
    <m/>
    <s v="County"/>
    <m/>
    <m/>
    <n v="2864"/>
    <n v="0"/>
    <n v="2864"/>
    <n v="1975.72"/>
    <n v="0"/>
    <n v="1071.79"/>
    <n v="1071.79"/>
    <n v="1071.7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799"/>
    <n v="22"/>
    <n v="2.5191999999999999E-2"/>
    <n v="27.000533679999997"/>
    <n v="26.325520337999997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100 - Structures, Improvemnt-Coal"/>
    <x v="14"/>
    <s v="Impr/Pers Prop"/>
    <n v="1999"/>
    <m/>
    <m/>
    <m/>
    <s v="System Generated"/>
    <s v="Personal - v10 Conversion"/>
    <s v="WV-Putnam-Outside Muni Personal (Ohio Power)"/>
    <s v="728000"/>
    <m/>
    <s v="County"/>
    <m/>
    <m/>
    <n v="55"/>
    <n v="0"/>
    <n v="55"/>
    <n v="37.94"/>
    <n v="0"/>
    <n v="20.58"/>
    <n v="20.58"/>
    <n v="20.5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00"/>
    <n v="22"/>
    <n v="2.5191999999999999E-2"/>
    <n v="0.51845135999999992"/>
    <n v="0.50549007599999995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100 - Structures, Improvemnt-Coal"/>
    <x v="14"/>
    <s v="Impr/Pers Prop"/>
    <n v="2000"/>
    <m/>
    <m/>
    <m/>
    <s v="System Generated"/>
    <s v="Personal - v10 Conversion"/>
    <s v="WV-Putnam-Outside Muni Personal (Ohio Power)"/>
    <s v="728000"/>
    <m/>
    <s v="County"/>
    <m/>
    <m/>
    <n v="6500.65"/>
    <n v="0"/>
    <n v="6500.65"/>
    <n v="4484.4399999999996"/>
    <n v="0"/>
    <n v="2432.73"/>
    <n v="2432.73"/>
    <n v="2432.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01"/>
    <n v="22"/>
    <n v="2.5191999999999999E-2"/>
    <n v="61.285334159999998"/>
    <n v="59.753200805999995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200 - Boiler Plant Equip-Coal"/>
    <x v="8"/>
    <s v="Impr/Pers Prop"/>
    <n v="1973"/>
    <m/>
    <m/>
    <m/>
    <s v="System Generated"/>
    <s v="Personal - v10 Conversion"/>
    <s v="WV-Putnam-Outside Muni Personal (Ohio Power)"/>
    <s v="728000"/>
    <m/>
    <s v="County"/>
    <m/>
    <m/>
    <n v="819262.06"/>
    <n v="0"/>
    <n v="819262.06"/>
    <n v="565163.93999999994"/>
    <n v="0"/>
    <n v="306591.06"/>
    <n v="306591.06"/>
    <n v="306591.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02"/>
    <n v="22"/>
    <n v="2.5191999999999999E-2"/>
    <n v="7723.6419835199995"/>
    <n v="7530.5509339319997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200 - Boiler Plant Equip-Coal"/>
    <x v="8"/>
    <s v="Impr/Pers Prop"/>
    <n v="1974"/>
    <m/>
    <m/>
    <m/>
    <s v="System Generated"/>
    <s v="Personal - v10 Conversion"/>
    <s v="WV-Putnam-Outside Muni Personal (Ohio Power)"/>
    <s v="728000"/>
    <m/>
    <s v="County"/>
    <m/>
    <m/>
    <n v="32181"/>
    <n v="0"/>
    <n v="32181"/>
    <n v="22199.91"/>
    <n v="0"/>
    <n v="12043.04"/>
    <n v="12043.04"/>
    <n v="12043.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03"/>
    <n v="22"/>
    <n v="2.5191999999999999E-2"/>
    <n v="303.38826368000002"/>
    <n v="295.80355708799999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200 - Boiler Plant Equip-Coal"/>
    <x v="8"/>
    <s v="Impr/Pers Prop"/>
    <n v="1975"/>
    <m/>
    <m/>
    <m/>
    <s v="System Generated"/>
    <s v="Personal - v10 Conversion"/>
    <s v="WV-Putnam-Outside Muni Personal (Ohio Power)"/>
    <s v="728000"/>
    <m/>
    <s v="County"/>
    <m/>
    <m/>
    <n v="12642"/>
    <n v="0"/>
    <n v="12642"/>
    <n v="8721.02"/>
    <n v="0"/>
    <n v="4730.99"/>
    <n v="4730.99"/>
    <n v="4730.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04"/>
    <n v="22"/>
    <n v="2.5191999999999999E-2"/>
    <n v="119.18310007999999"/>
    <n v="116.20352257799999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200 - Boiler Plant Equip-Coal"/>
    <x v="8"/>
    <s v="Impr/Pers Prop"/>
    <n v="1976"/>
    <m/>
    <m/>
    <m/>
    <s v="System Generated"/>
    <s v="Personal - v10 Conversion"/>
    <s v="WV-Putnam-Outside Muni Personal (Ohio Power)"/>
    <s v="728000"/>
    <m/>
    <s v="County"/>
    <m/>
    <m/>
    <n v="3724"/>
    <n v="0"/>
    <n v="3724"/>
    <n v="2568.98"/>
    <n v="0"/>
    <n v="1393.62"/>
    <n v="1393.62"/>
    <n v="1393.6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05"/>
    <n v="22"/>
    <n v="2.5191999999999999E-2"/>
    <n v="35.108075039999996"/>
    <n v="34.230373163999992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200 - Boiler Plant Equip-Coal"/>
    <x v="8"/>
    <s v="Impr/Pers Prop"/>
    <n v="1977"/>
    <m/>
    <m/>
    <m/>
    <s v="System Generated"/>
    <s v="Personal - v10 Conversion"/>
    <s v="WV-Putnam-Outside Muni Personal (Ohio Power)"/>
    <s v="728000"/>
    <m/>
    <s v="County"/>
    <m/>
    <m/>
    <n v="19148"/>
    <n v="0"/>
    <n v="19148"/>
    <n v="13209.15"/>
    <n v="0"/>
    <n v="7165.72"/>
    <n v="7165.72"/>
    <n v="7165.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06"/>
    <n v="22"/>
    <n v="2.5191999999999999E-2"/>
    <n v="180.51881824"/>
    <n v="176.005847784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200 - Boiler Plant Equip-Coal"/>
    <x v="8"/>
    <s v="Impr/Pers Prop"/>
    <n v="1978"/>
    <m/>
    <m/>
    <m/>
    <s v="System Generated"/>
    <s v="Personal - v10 Conversion"/>
    <s v="WV-Putnam-Outside Muni Personal (Ohio Power)"/>
    <s v="728000"/>
    <m/>
    <s v="County"/>
    <m/>
    <m/>
    <n v="11855"/>
    <n v="0"/>
    <n v="11855"/>
    <n v="8178.11"/>
    <n v="0"/>
    <n v="4436.47"/>
    <n v="4436.47"/>
    <n v="4436.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07"/>
    <n v="22"/>
    <n v="2.5191999999999999E-2"/>
    <n v="111.76355224"/>
    <n v="108.96946343399999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200 - Boiler Plant Equip-Coal"/>
    <x v="8"/>
    <s v="Impr/Pers Prop"/>
    <n v="1979"/>
    <m/>
    <m/>
    <m/>
    <s v="System Generated"/>
    <s v="Personal - v10 Conversion"/>
    <s v="WV-Putnam-Outside Muni Personal (Ohio Power)"/>
    <s v="728000"/>
    <m/>
    <s v="County"/>
    <m/>
    <m/>
    <n v="65330"/>
    <n v="0"/>
    <n v="65330"/>
    <n v="45067.58"/>
    <n v="0"/>
    <n v="24448.33"/>
    <n v="24448.33"/>
    <n v="24448.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08"/>
    <n v="22"/>
    <n v="2.5191999999999999E-2"/>
    <n v="615.90232936000007"/>
    <n v="600.50477112600004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200 - Boiler Plant Equip-Coal"/>
    <x v="8"/>
    <s v="Impr/Pers Prop"/>
    <n v="1980"/>
    <m/>
    <m/>
    <m/>
    <s v="System Generated"/>
    <s v="Personal - v10 Conversion"/>
    <s v="WV-Putnam-Outside Muni Personal (Ohio Power)"/>
    <s v="728000"/>
    <m/>
    <s v="County"/>
    <m/>
    <m/>
    <n v="190981.34"/>
    <n v="0"/>
    <n v="190981.34"/>
    <n v="131747.54999999999"/>
    <n v="0"/>
    <n v="71470.63"/>
    <n v="71470.63"/>
    <n v="71470.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09"/>
    <n v="22"/>
    <n v="2.5191999999999999E-2"/>
    <n v="1800.4881109600001"/>
    <n v="1755.475908186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200 - Boiler Plant Equip-Coal"/>
    <x v="8"/>
    <s v="Impr/Pers Prop"/>
    <n v="1981"/>
    <m/>
    <m/>
    <m/>
    <s v="System Generated"/>
    <s v="Personal - v10 Conversion"/>
    <s v="WV-Putnam-Outside Muni Personal (Ohio Power)"/>
    <s v="728000"/>
    <m/>
    <s v="County"/>
    <m/>
    <m/>
    <n v="7947.58"/>
    <n v="0"/>
    <n v="7947.58"/>
    <n v="5482.6"/>
    <n v="0"/>
    <n v="2974.21"/>
    <n v="2974.21"/>
    <n v="2974.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10"/>
    <n v="22"/>
    <n v="2.5191999999999999E-2"/>
    <n v="74.926298320000001"/>
    <n v="73.053140861999992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200 - Boiler Plant Equip-Coal"/>
    <x v="8"/>
    <s v="Impr/Pers Prop"/>
    <n v="1982"/>
    <m/>
    <m/>
    <m/>
    <s v="System Generated"/>
    <s v="Personal - v10 Conversion"/>
    <s v="WV-Putnam-Outside Muni Personal (Ohio Power)"/>
    <s v="728000"/>
    <m/>
    <s v="County"/>
    <m/>
    <m/>
    <n v="1948"/>
    <n v="0"/>
    <n v="1948"/>
    <n v="1343.82"/>
    <n v="0"/>
    <n v="729"/>
    <n v="729"/>
    <n v="7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11"/>
    <n v="22"/>
    <n v="2.5191999999999999E-2"/>
    <n v="18.364968000000001"/>
    <n v="17.9058438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200 - Boiler Plant Equip-Coal"/>
    <x v="8"/>
    <s v="Impr/Pers Prop"/>
    <n v="1983"/>
    <m/>
    <m/>
    <m/>
    <s v="System Generated"/>
    <s v="Personal - v10 Conversion"/>
    <s v="WV-Putnam-Outside Muni Personal (Ohio Power)"/>
    <s v="728000"/>
    <m/>
    <s v="County"/>
    <m/>
    <m/>
    <n v="1010"/>
    <n v="0"/>
    <n v="1010"/>
    <n v="696.74"/>
    <n v="0"/>
    <n v="377.97"/>
    <n v="377.97"/>
    <n v="377.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12"/>
    <n v="22"/>
    <n v="2.5191999999999999E-2"/>
    <n v="9.5218202400000003"/>
    <n v="9.2837747339999996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200 - Boiler Plant Equip-Coal"/>
    <x v="8"/>
    <s v="Impr/Pers Prop"/>
    <n v="1984"/>
    <m/>
    <m/>
    <m/>
    <s v="System Generated"/>
    <s v="Personal - v10 Conversion"/>
    <s v="WV-Putnam-Outside Muni Personal (Ohio Power)"/>
    <s v="728000"/>
    <m/>
    <s v="County"/>
    <m/>
    <m/>
    <n v="199"/>
    <n v="0"/>
    <n v="199"/>
    <n v="137.28"/>
    <n v="0"/>
    <n v="74.47"/>
    <n v="74.47"/>
    <n v="74.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13"/>
    <n v="22"/>
    <n v="2.5191999999999999E-2"/>
    <n v="1.8760482399999998"/>
    <n v="1.8291470339999998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200 - Boiler Plant Equip-Coal"/>
    <x v="8"/>
    <s v="Impr/Pers Prop"/>
    <n v="1985"/>
    <m/>
    <m/>
    <m/>
    <s v="System Generated"/>
    <s v="Personal - v10 Conversion"/>
    <s v="WV-Putnam-Outside Muni Personal (Ohio Power)"/>
    <s v="728000"/>
    <m/>
    <s v="County"/>
    <m/>
    <m/>
    <n v="16189"/>
    <n v="0"/>
    <n v="16189"/>
    <n v="11167.9"/>
    <n v="0"/>
    <n v="6058.38"/>
    <n v="6058.38"/>
    <n v="6058.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14"/>
    <n v="22"/>
    <n v="2.5191999999999999E-2"/>
    <n v="152.62270896000001"/>
    <n v="148.80714123600001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200 - Boiler Plant Equip-Coal"/>
    <x v="8"/>
    <s v="Impr/Pers Prop"/>
    <n v="1986"/>
    <m/>
    <m/>
    <m/>
    <s v="System Generated"/>
    <s v="Personal - v10 Conversion"/>
    <s v="WV-Putnam-Outside Muni Personal (Ohio Power)"/>
    <s v="728000"/>
    <m/>
    <s v="County"/>
    <m/>
    <m/>
    <n v="7496"/>
    <n v="0"/>
    <n v="7496"/>
    <n v="5171.08"/>
    <n v="0"/>
    <n v="2805.22"/>
    <n v="2805.22"/>
    <n v="2805.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15"/>
    <n v="22"/>
    <n v="2.5191999999999999E-2"/>
    <n v="70.669102239999987"/>
    <n v="68.90237468399998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200 - Boiler Plant Equip-Coal"/>
    <x v="8"/>
    <s v="Impr/Pers Prop"/>
    <n v="1988"/>
    <m/>
    <m/>
    <m/>
    <s v="System Generated"/>
    <s v="Personal - v10 Conversion"/>
    <s v="WV-Putnam-Outside Muni Personal (Ohio Power)"/>
    <s v="728000"/>
    <m/>
    <s v="County"/>
    <m/>
    <m/>
    <n v="6923.79"/>
    <n v="0"/>
    <n v="6923.79"/>
    <n v="4776.34"/>
    <n v="0"/>
    <n v="2591.08"/>
    <n v="2591.08"/>
    <n v="2591.0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16"/>
    <n v="22"/>
    <n v="2.5191999999999999E-2"/>
    <n v="65.274487359999995"/>
    <n v="63.642625175999996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200 - Boiler Plant Equip-Coal"/>
    <x v="8"/>
    <s v="Impr/Pers Prop"/>
    <n v="1989"/>
    <m/>
    <m/>
    <m/>
    <s v="System Generated"/>
    <s v="Personal - v10 Conversion"/>
    <s v="WV-Putnam-Outside Muni Personal (Ohio Power)"/>
    <s v="728000"/>
    <m/>
    <s v="County"/>
    <m/>
    <m/>
    <n v="20106.79"/>
    <n v="0"/>
    <n v="20106.79"/>
    <n v="13870.57"/>
    <n v="0"/>
    <n v="7524.53"/>
    <n v="7524.53"/>
    <n v="7524.5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17"/>
    <n v="22"/>
    <n v="2.5191999999999999E-2"/>
    <n v="189.55795975999999"/>
    <n v="184.81901076599999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200 - Boiler Plant Equip-Coal"/>
    <x v="8"/>
    <s v="Impr/Pers Prop"/>
    <n v="1990"/>
    <m/>
    <m/>
    <m/>
    <s v="System Generated"/>
    <s v="Personal - v10 Conversion"/>
    <s v="WV-Putnam-Outside Muni Personal (Ohio Power)"/>
    <s v="728000"/>
    <m/>
    <s v="County"/>
    <m/>
    <m/>
    <n v="6863"/>
    <n v="0"/>
    <n v="6863"/>
    <n v="4734.41"/>
    <n v="0"/>
    <n v="2568.33"/>
    <n v="2568.33"/>
    <n v="2568.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18"/>
    <n v="22"/>
    <n v="2.5191999999999999E-2"/>
    <n v="64.701369360000001"/>
    <n v="63.083835125999997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200 - Boiler Plant Equip-Coal"/>
    <x v="8"/>
    <s v="Impr/Pers Prop"/>
    <n v="1991"/>
    <m/>
    <m/>
    <m/>
    <s v="System Generated"/>
    <s v="Personal - v10 Conversion"/>
    <s v="WV-Putnam-Outside Muni Personal (Ohio Power)"/>
    <s v="728000"/>
    <m/>
    <s v="County"/>
    <m/>
    <m/>
    <n v="33131"/>
    <n v="0"/>
    <n v="33131"/>
    <n v="22855.26"/>
    <n v="0"/>
    <n v="12398.56"/>
    <n v="12398.56"/>
    <n v="12398.5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19"/>
    <n v="22"/>
    <n v="2.5191999999999999E-2"/>
    <n v="312.34452352"/>
    <n v="304.53591043199998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200 - Boiler Plant Equip-Coal"/>
    <x v="8"/>
    <s v="Impr/Pers Prop"/>
    <n v="1992"/>
    <m/>
    <m/>
    <m/>
    <s v="System Generated"/>
    <s v="Personal - v10 Conversion"/>
    <s v="WV-Putnam-Outside Muni Personal (Ohio Power)"/>
    <s v="728000"/>
    <m/>
    <s v="County"/>
    <m/>
    <m/>
    <n v="35046.410000000003"/>
    <n v="0"/>
    <n v="35046.410000000003"/>
    <n v="24176.6"/>
    <n v="0"/>
    <n v="13115.36"/>
    <n v="13115.36"/>
    <n v="13115.3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20"/>
    <n v="22"/>
    <n v="2.5191999999999999E-2"/>
    <n v="330.40214911999999"/>
    <n v="322.14209539199999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200 - Boiler Plant Equip-Coal"/>
    <x v="8"/>
    <s v="Impr/Pers Prop"/>
    <n v="1993"/>
    <m/>
    <m/>
    <m/>
    <s v="System Generated"/>
    <s v="Personal - v10 Conversion"/>
    <s v="WV-Putnam-Outside Muni Personal (Ohio Power)"/>
    <s v="728000"/>
    <m/>
    <s v="County"/>
    <m/>
    <m/>
    <n v="26717"/>
    <n v="0"/>
    <n v="26717"/>
    <n v="18430.59"/>
    <n v="0"/>
    <n v="9998.26"/>
    <n v="9998.26"/>
    <n v="9998.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21"/>
    <n v="22"/>
    <n v="2.5191999999999999E-2"/>
    <n v="251.87616592000001"/>
    <n v="245.579261772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200 - Boiler Plant Equip-Coal"/>
    <x v="8"/>
    <s v="Impr/Pers Prop"/>
    <n v="1994"/>
    <m/>
    <m/>
    <m/>
    <s v="System Generated"/>
    <s v="Personal - v10 Conversion"/>
    <s v="WV-Putnam-Outside Muni Personal (Ohio Power)"/>
    <s v="728000"/>
    <m/>
    <s v="County"/>
    <m/>
    <m/>
    <n v="18537.240000000002"/>
    <n v="0"/>
    <n v="18537.240000000002"/>
    <n v="12787.82"/>
    <n v="0"/>
    <n v="6937.16"/>
    <n v="6937.16"/>
    <n v="6937.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22"/>
    <n v="22"/>
    <n v="2.5191999999999999E-2"/>
    <n v="174.76093471999999"/>
    <n v="170.39191135199999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200 - Boiler Plant Equip-Coal"/>
    <x v="8"/>
    <s v="Impr/Pers Prop"/>
    <n v="1996"/>
    <m/>
    <m/>
    <m/>
    <s v="System Generated"/>
    <s v="Personal - v10 Conversion"/>
    <s v="WV-Putnam-Outside Muni Personal (Ohio Power)"/>
    <s v="728000"/>
    <m/>
    <s v="County"/>
    <m/>
    <m/>
    <n v="21930"/>
    <n v="0"/>
    <n v="21930"/>
    <n v="15128.3"/>
    <n v="0"/>
    <n v="8206.82"/>
    <n v="8206.82"/>
    <n v="8206.8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24"/>
    <n v="22"/>
    <n v="2.5191999999999999E-2"/>
    <n v="206.74620943999997"/>
    <n v="201.57755420399997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200 - Boiler Plant Equip-Coal"/>
    <x v="8"/>
    <s v="Impr/Pers Prop"/>
    <n v="1997"/>
    <m/>
    <m/>
    <m/>
    <s v="System Generated"/>
    <s v="Personal - v10 Conversion"/>
    <s v="WV-Putnam-Outside Muni Personal (Ohio Power)"/>
    <s v="728000"/>
    <m/>
    <s v="County"/>
    <m/>
    <m/>
    <n v="20158"/>
    <n v="0"/>
    <n v="20158"/>
    <n v="13905.9"/>
    <n v="0"/>
    <n v="7543.7"/>
    <n v="7543.7"/>
    <n v="7543.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25"/>
    <n v="22"/>
    <n v="2.5191999999999999E-2"/>
    <n v="190.04089039999999"/>
    <n v="185.28986813999998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200 - Boiler Plant Equip-Coal"/>
    <x v="8"/>
    <s v="Impr/Pers Prop"/>
    <n v="1998"/>
    <m/>
    <m/>
    <m/>
    <s v="System Generated"/>
    <s v="Personal - v10 Conversion"/>
    <s v="WV-Putnam-Outside Muni Personal (Ohio Power)"/>
    <s v="728000"/>
    <m/>
    <s v="County"/>
    <m/>
    <m/>
    <n v="163731"/>
    <n v="0"/>
    <n v="163731"/>
    <n v="112949.03"/>
    <n v="0"/>
    <n v="61272.77"/>
    <n v="61272.77"/>
    <n v="61272.7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26"/>
    <n v="22"/>
    <n v="2.5191999999999999E-2"/>
    <n v="1543.58362184"/>
    <n v="1504.994031294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200 - Boiler Plant Equip-Coal"/>
    <x v="8"/>
    <s v="Impr/Pers Prop"/>
    <n v="1999"/>
    <m/>
    <m/>
    <m/>
    <s v="System Generated"/>
    <s v="Personal - v10 Conversion"/>
    <s v="WV-Putnam-Outside Muni Personal (Ohio Power)"/>
    <s v="728000"/>
    <m/>
    <s v="County"/>
    <m/>
    <m/>
    <n v="789.1"/>
    <n v="0"/>
    <n v="789.1"/>
    <n v="544.36"/>
    <n v="0"/>
    <n v="295.31"/>
    <n v="295.31"/>
    <n v="295.3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27"/>
    <n v="22"/>
    <n v="2.5191999999999999E-2"/>
    <n v="7.4394495200000001"/>
    <n v="7.2534632820000002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500 - Accessory Elect Equip-Coal"/>
    <x v="9"/>
    <s v="Impr/Pers Prop"/>
    <n v="1973"/>
    <m/>
    <m/>
    <m/>
    <s v="System Generated"/>
    <s v="Personal - v10 Conversion"/>
    <s v="WV-Putnam-Outside Muni Personal (Ohio Power)"/>
    <s v="728000"/>
    <m/>
    <s v="County"/>
    <m/>
    <m/>
    <n v="79770.320000000007"/>
    <n v="0"/>
    <n v="79770.320000000007"/>
    <n v="55029.17"/>
    <n v="0"/>
    <n v="29852.31"/>
    <n v="29852.31"/>
    <n v="29852.3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28"/>
    <n v="22"/>
    <n v="2.5191999999999999E-2"/>
    <n v="752.03939351999998"/>
    <n v="733.238408682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500 - Accessory Elect Equip-Coal"/>
    <x v="9"/>
    <s v="Impr/Pers Prop"/>
    <n v="1974"/>
    <m/>
    <m/>
    <m/>
    <s v="System Generated"/>
    <s v="Personal - v10 Conversion"/>
    <s v="WV-Putnam-Outside Muni Personal (Ohio Power)"/>
    <s v="728000"/>
    <m/>
    <s v="County"/>
    <m/>
    <m/>
    <n v="1956"/>
    <n v="0"/>
    <n v="1956"/>
    <n v="1349.34"/>
    <n v="0"/>
    <n v="731.99"/>
    <n v="731.99"/>
    <n v="731.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29"/>
    <n v="22"/>
    <n v="2.5191999999999999E-2"/>
    <n v="18.440292079999999"/>
    <n v="17.979284778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500 - Accessory Elect Equip-Coal"/>
    <x v="9"/>
    <s v="Impr/Pers Prop"/>
    <n v="1975"/>
    <m/>
    <m/>
    <m/>
    <s v="System Generated"/>
    <s v="Personal - v10 Conversion"/>
    <s v="WV-Putnam-Outside Muni Personal (Ohio Power)"/>
    <s v="728000"/>
    <m/>
    <s v="County"/>
    <m/>
    <m/>
    <n v="625"/>
    <n v="0"/>
    <n v="625"/>
    <n v="431.15"/>
    <n v="0"/>
    <n v="233.89"/>
    <n v="233.89"/>
    <n v="233.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30"/>
    <n v="22"/>
    <n v="2.5191999999999999E-2"/>
    <n v="5.892156879999999"/>
    <n v="5.7448529579999992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500 - Accessory Elect Equip-Coal"/>
    <x v="9"/>
    <s v="Impr/Pers Prop"/>
    <n v="1976"/>
    <m/>
    <m/>
    <m/>
    <s v="System Generated"/>
    <s v="Personal - v10 Conversion"/>
    <s v="WV-Putnam-Outside Muni Personal (Ohio Power)"/>
    <s v="728000"/>
    <m/>
    <s v="County"/>
    <m/>
    <m/>
    <n v="383"/>
    <n v="0"/>
    <n v="383"/>
    <n v="264.20999999999998"/>
    <n v="0"/>
    <n v="143.33000000000001"/>
    <n v="143.33000000000001"/>
    <n v="143.33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31"/>
    <n v="22"/>
    <n v="2.5191999999999999E-2"/>
    <n v="3.6107693600000004"/>
    <n v="3.5205001260000004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500 - Accessory Elect Equip-Coal"/>
    <x v="9"/>
    <s v="Impr/Pers Prop"/>
    <n v="1977"/>
    <m/>
    <m/>
    <m/>
    <s v="System Generated"/>
    <s v="Personal - v10 Conversion"/>
    <s v="WV-Putnam-Outside Muni Personal (Ohio Power)"/>
    <s v="728000"/>
    <m/>
    <s v="County"/>
    <m/>
    <m/>
    <n v="36"/>
    <n v="0"/>
    <n v="36"/>
    <n v="24.83"/>
    <n v="0"/>
    <n v="13.47"/>
    <n v="13.47"/>
    <n v="13.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32"/>
    <n v="22"/>
    <n v="2.5191999999999999E-2"/>
    <n v="0.33933624000000001"/>
    <n v="0.33085283399999998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500 - Accessory Elect Equip-Coal"/>
    <x v="9"/>
    <s v="Impr/Pers Prop"/>
    <n v="1978"/>
    <m/>
    <m/>
    <m/>
    <s v="System Generated"/>
    <s v="Personal - v10 Conversion"/>
    <s v="WV-Putnam-Outside Muni Personal (Ohio Power)"/>
    <s v="728000"/>
    <m/>
    <s v="County"/>
    <m/>
    <m/>
    <n v="2409"/>
    <n v="0"/>
    <n v="2409"/>
    <n v="1661.84"/>
    <n v="0"/>
    <n v="901.52"/>
    <n v="901.52"/>
    <n v="901.5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33"/>
    <n v="22"/>
    <n v="2.5191999999999999E-2"/>
    <n v="22.711091839999998"/>
    <n v="22.143314543999999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500 - Accessory Elect Equip-Coal"/>
    <x v="9"/>
    <s v="Impr/Pers Prop"/>
    <n v="1980"/>
    <m/>
    <m/>
    <m/>
    <s v="System Generated"/>
    <s v="Personal - v10 Conversion"/>
    <s v="WV-Putnam-Outside Muni Personal (Ohio Power)"/>
    <s v="728000"/>
    <m/>
    <s v="County"/>
    <m/>
    <m/>
    <n v="15611"/>
    <n v="0"/>
    <n v="15611"/>
    <n v="10769.17"/>
    <n v="0"/>
    <n v="5842.08"/>
    <n v="5842.08"/>
    <n v="5842.0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34"/>
    <n v="22"/>
    <n v="2.5191999999999999E-2"/>
    <n v="147.17367935999999"/>
    <n v="143.494337376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500 - Accessory Elect Equip-Coal"/>
    <x v="9"/>
    <s v="Impr/Pers Prop"/>
    <n v="1981"/>
    <m/>
    <m/>
    <m/>
    <s v="System Generated"/>
    <s v="Personal - v10 Conversion"/>
    <s v="WV-Putnam-Outside Muni Personal (Ohio Power)"/>
    <s v="728000"/>
    <m/>
    <s v="County"/>
    <m/>
    <m/>
    <n v="6"/>
    <n v="0"/>
    <n v="6"/>
    <n v="4.1399999999999997"/>
    <n v="0"/>
    <n v="2.25"/>
    <n v="2.25"/>
    <n v="2.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35"/>
    <n v="22"/>
    <n v="2.5191999999999999E-2"/>
    <n v="5.6681999999999996E-2"/>
    <n v="5.5264949999999993E-2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500 - Accessory Elect Equip-Coal"/>
    <x v="9"/>
    <s v="Impr/Pers Prop"/>
    <n v="1982"/>
    <m/>
    <m/>
    <m/>
    <s v="System Generated"/>
    <s v="Personal - v10 Conversion"/>
    <s v="WV-Putnam-Outside Muni Personal (Ohio Power)"/>
    <s v="728000"/>
    <m/>
    <s v="County"/>
    <m/>
    <m/>
    <n v="1449"/>
    <n v="0"/>
    <n v="1449"/>
    <n v="999.59"/>
    <n v="0"/>
    <n v="542.26"/>
    <n v="542.26"/>
    <n v="542.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36"/>
    <n v="22"/>
    <n v="2.5191999999999999E-2"/>
    <n v="13.660613919999999"/>
    <n v="13.319098572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500 - Accessory Elect Equip-Coal"/>
    <x v="9"/>
    <s v="Impr/Pers Prop"/>
    <n v="1983"/>
    <m/>
    <m/>
    <m/>
    <s v="System Generated"/>
    <s v="Personal - v10 Conversion"/>
    <s v="WV-Putnam-Outside Muni Personal (Ohio Power)"/>
    <s v="728000"/>
    <m/>
    <s v="County"/>
    <m/>
    <m/>
    <n v="29"/>
    <n v="0"/>
    <n v="29"/>
    <n v="20.010000000000002"/>
    <n v="0"/>
    <n v="10.86"/>
    <n v="10.86"/>
    <n v="10.8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37"/>
    <n v="22"/>
    <n v="2.5191999999999999E-2"/>
    <n v="0.27358511999999996"/>
    <n v="0.26674549199999997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500 - Accessory Elect Equip-Coal"/>
    <x v="9"/>
    <s v="Impr/Pers Prop"/>
    <n v="1984"/>
    <m/>
    <m/>
    <m/>
    <s v="System Generated"/>
    <s v="Personal - v10 Conversion"/>
    <s v="WV-Putnam-Outside Muni Personal (Ohio Power)"/>
    <s v="728000"/>
    <m/>
    <s v="County"/>
    <m/>
    <m/>
    <n v="226"/>
    <n v="0"/>
    <n v="226"/>
    <n v="155.9"/>
    <n v="0"/>
    <n v="84.57"/>
    <n v="84.57"/>
    <n v="84.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38"/>
    <n v="22"/>
    <n v="2.5191999999999999E-2"/>
    <n v="2.1304874399999996"/>
    <n v="2.0772252539999996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500 - Accessory Elect Equip-Coal"/>
    <x v="9"/>
    <s v="Impr/Pers Prop"/>
    <n v="1985"/>
    <m/>
    <m/>
    <m/>
    <s v="System Generated"/>
    <s v="Personal - v10 Conversion"/>
    <s v="WV-Putnam-Outside Muni Personal (Ohio Power)"/>
    <s v="728000"/>
    <m/>
    <s v="County"/>
    <m/>
    <m/>
    <n v="5581"/>
    <n v="0"/>
    <n v="5581"/>
    <n v="3850.03"/>
    <n v="0"/>
    <n v="2088.5700000000002"/>
    <n v="2088.5700000000002"/>
    <n v="2088.570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39"/>
    <n v="22"/>
    <n v="2.5191999999999999E-2"/>
    <n v="52.615255440000006"/>
    <n v="51.299874054000007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500 - Accessory Elect Equip-Coal"/>
    <x v="9"/>
    <s v="Impr/Pers Prop"/>
    <n v="1986"/>
    <m/>
    <m/>
    <m/>
    <s v="System Generated"/>
    <s v="Personal - v10 Conversion"/>
    <s v="WV-Putnam-Outside Muni Personal (Ohio Power)"/>
    <s v="728000"/>
    <m/>
    <s v="County"/>
    <m/>
    <m/>
    <n v="121"/>
    <n v="0"/>
    <n v="121"/>
    <n v="83.47"/>
    <n v="0"/>
    <n v="45.28"/>
    <n v="45.28"/>
    <n v="45.2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40"/>
    <n v="22"/>
    <n v="2.5191999999999999E-2"/>
    <n v="1.14069376"/>
    <n v="1.1121764160000001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500 - Accessory Elect Equip-Coal"/>
    <x v="9"/>
    <s v="Impr/Pers Prop"/>
    <n v="1987"/>
    <m/>
    <m/>
    <m/>
    <s v="System Generated"/>
    <s v="Personal - v10 Conversion"/>
    <s v="WV-Putnam-Outside Muni Personal (Ohio Power)"/>
    <s v="728000"/>
    <m/>
    <s v="County"/>
    <m/>
    <m/>
    <n v="5336"/>
    <n v="0"/>
    <n v="5336"/>
    <n v="3681.01"/>
    <n v="0"/>
    <n v="1996.88"/>
    <n v="1996.88"/>
    <n v="1996.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41"/>
    <n v="22"/>
    <n v="2.5191999999999999E-2"/>
    <n v="50.30540096"/>
    <n v="49.047765935999998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500 - Accessory Elect Equip-Coal"/>
    <x v="9"/>
    <s v="Impr/Pers Prop"/>
    <n v="1988"/>
    <m/>
    <m/>
    <m/>
    <s v="System Generated"/>
    <s v="Personal - v10 Conversion"/>
    <s v="WV-Putnam-Outside Muni Personal (Ohio Power)"/>
    <s v="728000"/>
    <m/>
    <s v="County"/>
    <m/>
    <m/>
    <n v="1559"/>
    <n v="0"/>
    <n v="1559"/>
    <n v="1075.47"/>
    <n v="0"/>
    <n v="583.41999999999996"/>
    <n v="583.41999999999996"/>
    <n v="583.419999999999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42"/>
    <n v="22"/>
    <n v="2.5191999999999999E-2"/>
    <n v="14.697516639999998"/>
    <n v="14.330078723999998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500 - Accessory Elect Equip-Coal"/>
    <x v="9"/>
    <s v="Impr/Pers Prop"/>
    <n v="1989"/>
    <m/>
    <m/>
    <m/>
    <s v="System Generated"/>
    <s v="Personal - v10 Conversion"/>
    <s v="WV-Putnam-Outside Muni Personal (Ohio Power)"/>
    <s v="728000"/>
    <m/>
    <s v="County"/>
    <m/>
    <m/>
    <n v="589"/>
    <n v="0"/>
    <n v="589"/>
    <n v="406.32"/>
    <n v="0"/>
    <n v="220.42"/>
    <n v="220.42"/>
    <n v="220.4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43"/>
    <n v="22"/>
    <n v="2.5191999999999999E-2"/>
    <n v="5.5528206399999993"/>
    <n v="5.4140001239999993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500 - Accessory Elect Equip-Coal"/>
    <x v="9"/>
    <s v="Impr/Pers Prop"/>
    <n v="1990"/>
    <m/>
    <m/>
    <m/>
    <s v="System Generated"/>
    <s v="Personal - v10 Conversion"/>
    <s v="WV-Putnam-Outside Muni Personal (Ohio Power)"/>
    <s v="728000"/>
    <m/>
    <s v="County"/>
    <m/>
    <m/>
    <n v="980"/>
    <n v="0"/>
    <n v="980"/>
    <n v="676.05"/>
    <n v="0"/>
    <n v="366.74"/>
    <n v="366.74"/>
    <n v="366.7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44"/>
    <n v="22"/>
    <n v="2.5191999999999999E-2"/>
    <n v="9.2389140800000007"/>
    <n v="9.007941228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500 - Accessory Elect Equip-Coal"/>
    <x v="9"/>
    <s v="Impr/Pers Prop"/>
    <n v="1991"/>
    <m/>
    <m/>
    <m/>
    <s v="System Generated"/>
    <s v="Personal - v10 Conversion"/>
    <s v="WV-Putnam-Outside Muni Personal (Ohio Power)"/>
    <s v="728000"/>
    <m/>
    <s v="County"/>
    <m/>
    <m/>
    <n v="43"/>
    <n v="0"/>
    <n v="43"/>
    <n v="29.66"/>
    <n v="0"/>
    <n v="16.09"/>
    <n v="16.09"/>
    <n v="16.0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45"/>
    <n v="22"/>
    <n v="2.5191999999999999E-2"/>
    <n v="0.40533927999999997"/>
    <n v="0.39520579799999994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500 - Accessory Elect Equip-Coal"/>
    <x v="9"/>
    <s v="Impr/Pers Prop"/>
    <n v="1992"/>
    <m/>
    <m/>
    <m/>
    <s v="System Generated"/>
    <s v="Personal - v10 Conversion"/>
    <s v="WV-Putnam-Outside Muni Personal (Ohio Power)"/>
    <s v="728000"/>
    <m/>
    <s v="County"/>
    <m/>
    <m/>
    <n v="1557"/>
    <n v="0"/>
    <n v="1557"/>
    <n v="1074.0899999999999"/>
    <n v="0"/>
    <n v="582.66999999999996"/>
    <n v="582.66999999999996"/>
    <n v="582.669999999999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46"/>
    <n v="22"/>
    <n v="2.5191999999999999E-2"/>
    <n v="14.678622639999999"/>
    <n v="14.311657073999998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500 - Accessory Elect Equip-Coal"/>
    <x v="9"/>
    <s v="Impr/Pers Prop"/>
    <n v="1993"/>
    <m/>
    <m/>
    <m/>
    <s v="System Generated"/>
    <s v="Personal - v10 Conversion"/>
    <s v="WV-Putnam-Outside Muni Personal (Ohio Power)"/>
    <s v="728000"/>
    <m/>
    <s v="County"/>
    <m/>
    <m/>
    <n v="226"/>
    <n v="0"/>
    <n v="226"/>
    <n v="155.9"/>
    <n v="0"/>
    <n v="84.57"/>
    <n v="84.57"/>
    <n v="84.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47"/>
    <n v="22"/>
    <n v="2.5191999999999999E-2"/>
    <n v="2.1304874399999996"/>
    <n v="2.0772252539999996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500 - Accessory Elect Equip-Coal"/>
    <x v="9"/>
    <s v="Impr/Pers Prop"/>
    <n v="1994"/>
    <m/>
    <m/>
    <m/>
    <s v="System Generated"/>
    <s v="Personal - v10 Conversion"/>
    <s v="WV-Putnam-Outside Muni Personal (Ohio Power)"/>
    <s v="728000"/>
    <m/>
    <s v="County"/>
    <m/>
    <m/>
    <n v="51"/>
    <n v="0"/>
    <n v="51"/>
    <n v="35.18"/>
    <n v="0"/>
    <n v="19.079999999999998"/>
    <n v="19.079999999999998"/>
    <n v="19.0799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48"/>
    <n v="22"/>
    <n v="2.5191999999999999E-2"/>
    <n v="0.48066335999999993"/>
    <n v="0.46864677599999993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500 - Accessory Elect Equip-Coal"/>
    <x v="9"/>
    <s v="Impr/Pers Prop"/>
    <n v="1995"/>
    <m/>
    <m/>
    <m/>
    <s v="System Generated"/>
    <s v="Personal - v10 Conversion"/>
    <s v="WV-Putnam-Outside Muni Personal (Ohio Power)"/>
    <s v="728000"/>
    <m/>
    <s v="County"/>
    <m/>
    <m/>
    <n v="8927"/>
    <n v="0"/>
    <n v="8927"/>
    <n v="6158.25"/>
    <n v="0"/>
    <n v="3340.74"/>
    <n v="3340.74"/>
    <n v="3340.7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49"/>
    <n v="22"/>
    <n v="2.5191999999999999E-2"/>
    <n v="84.159922079999987"/>
    <n v="82.055924027999978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500 - Accessory Elect Equip-Coal"/>
    <x v="9"/>
    <s v="Impr/Pers Prop"/>
    <n v="1998"/>
    <m/>
    <m/>
    <m/>
    <s v="System Generated"/>
    <s v="Personal - v10 Conversion"/>
    <s v="WV-Putnam-Outside Muni Personal (Ohio Power)"/>
    <s v="728000"/>
    <m/>
    <s v="County"/>
    <m/>
    <m/>
    <n v="2754"/>
    <n v="0"/>
    <n v="2754"/>
    <n v="1899.83"/>
    <n v="0"/>
    <n v="1030.6199999999999"/>
    <n v="1030.6199999999999"/>
    <n v="1030.61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50"/>
    <n v="22"/>
    <n v="2.5191999999999999E-2"/>
    <n v="25.963379039999996"/>
    <n v="25.314294563999997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500 - Accessory Elect Equip-Coal"/>
    <x v="9"/>
    <s v="Impr/Pers Prop"/>
    <n v="2010"/>
    <m/>
    <m/>
    <m/>
    <s v="System Generated"/>
    <s v="Personal - v10 Conversion"/>
    <s v="WV-Putnam-Outside Muni Personal (Ohio Power)"/>
    <s v="728000"/>
    <m/>
    <s v="County"/>
    <m/>
    <m/>
    <n v="16199.19"/>
    <n v="0"/>
    <n v="16199.19"/>
    <n v="11174.93"/>
    <n v="0"/>
    <n v="6062.19"/>
    <n v="6062.19"/>
    <n v="6062.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399789"/>
    <n v="22"/>
    <n v="2.5191999999999999E-2"/>
    <n v="152.71869047999999"/>
    <n v="148.900723218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600 - Misc Pwr Plant Equip-Coal"/>
    <x v="10"/>
    <s v="Impr/Pers Prop"/>
    <n v="1973"/>
    <m/>
    <m/>
    <m/>
    <s v="System Generated"/>
    <s v="Personal - v10 Conversion"/>
    <s v="WV-Putnam-Outside Muni Personal (Ohio Power)"/>
    <s v="728000"/>
    <m/>
    <s v="County"/>
    <m/>
    <m/>
    <n v="26940"/>
    <n v="0"/>
    <n v="26940"/>
    <n v="18584.43"/>
    <n v="0"/>
    <n v="10081.709999999999"/>
    <n v="10081.709999999999"/>
    <n v="10081.70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51"/>
    <n v="22"/>
    <n v="2.5191999999999999E-2"/>
    <n v="253.97843831999998"/>
    <n v="247.62897736199997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600 - Misc Pwr Plant Equip-Coal"/>
    <x v="10"/>
    <s v="Impr/Pers Prop"/>
    <n v="1974"/>
    <m/>
    <m/>
    <m/>
    <s v="System Generated"/>
    <s v="Personal - v10 Conversion"/>
    <s v="WV-Putnam-Outside Muni Personal (Ohio Power)"/>
    <s v="728000"/>
    <m/>
    <s v="County"/>
    <m/>
    <m/>
    <n v="4324"/>
    <n v="0"/>
    <n v="4324"/>
    <n v="2982.89"/>
    <n v="0"/>
    <n v="1618.16"/>
    <n v="1618.16"/>
    <n v="1618.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52"/>
    <n v="22"/>
    <n v="2.5191999999999999E-2"/>
    <n v="40.76468672"/>
    <n v="39.745569551999999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600 - Misc Pwr Plant Equip-Coal"/>
    <x v="10"/>
    <s v="Impr/Pers Prop"/>
    <n v="1975"/>
    <m/>
    <m/>
    <m/>
    <s v="System Generated"/>
    <s v="Personal - v10 Conversion"/>
    <s v="WV-Putnam-Outside Muni Personal (Ohio Power)"/>
    <s v="728000"/>
    <m/>
    <s v="County"/>
    <m/>
    <m/>
    <n v="816"/>
    <n v="0"/>
    <n v="816"/>
    <n v="562.91"/>
    <n v="0"/>
    <n v="305.37"/>
    <n v="305.37"/>
    <n v="305.3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53"/>
    <n v="22"/>
    <n v="2.5191999999999999E-2"/>
    <n v="7.6928810399999996"/>
    <n v="7.5005590139999994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600 - Misc Pwr Plant Equip-Coal"/>
    <x v="10"/>
    <s v="Impr/Pers Prop"/>
    <n v="1976"/>
    <m/>
    <m/>
    <m/>
    <s v="System Generated"/>
    <s v="Personal - v10 Conversion"/>
    <s v="WV-Putnam-Outside Muni Personal (Ohio Power)"/>
    <s v="728000"/>
    <m/>
    <s v="County"/>
    <m/>
    <m/>
    <n v="131"/>
    <n v="0"/>
    <n v="131"/>
    <n v="90.37"/>
    <n v="0"/>
    <n v="49.02"/>
    <n v="49.02"/>
    <n v="49.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54"/>
    <n v="22"/>
    <n v="2.5191999999999999E-2"/>
    <n v="1.2349118400000001"/>
    <n v="1.2040390440000002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600 - Misc Pwr Plant Equip-Coal"/>
    <x v="10"/>
    <s v="Impr/Pers Prop"/>
    <n v="1977"/>
    <m/>
    <m/>
    <m/>
    <s v="System Generated"/>
    <s v="Personal - v10 Conversion"/>
    <s v="WV-Putnam-Outside Muni Personal (Ohio Power)"/>
    <s v="728000"/>
    <m/>
    <s v="County"/>
    <m/>
    <m/>
    <n v="84"/>
    <n v="0"/>
    <n v="84"/>
    <n v="57.95"/>
    <n v="0"/>
    <n v="31.44"/>
    <n v="31.44"/>
    <n v="31.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55"/>
    <n v="22"/>
    <n v="2.5191999999999999E-2"/>
    <n v="0.79203648000000004"/>
    <n v="0.77223556800000004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600 - Misc Pwr Plant Equip-Coal"/>
    <x v="10"/>
    <s v="Impr/Pers Prop"/>
    <n v="1978"/>
    <m/>
    <m/>
    <m/>
    <s v="System Generated"/>
    <s v="Personal - v10 Conversion"/>
    <s v="WV-Putnam-Outside Muni Personal (Ohio Power)"/>
    <s v="728000"/>
    <m/>
    <s v="County"/>
    <m/>
    <m/>
    <n v="367"/>
    <n v="0"/>
    <n v="367"/>
    <n v="253.17"/>
    <n v="0"/>
    <n v="137.34"/>
    <n v="137.34"/>
    <n v="137.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56"/>
    <n v="22"/>
    <n v="2.5191999999999999E-2"/>
    <n v="3.4598692799999999"/>
    <n v="3.3733725479999999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600 - Misc Pwr Plant Equip-Coal"/>
    <x v="10"/>
    <s v="Impr/Pers Prop"/>
    <n v="1979"/>
    <m/>
    <m/>
    <m/>
    <s v="System Generated"/>
    <s v="Personal - v10 Conversion"/>
    <s v="WV-Putnam-Outside Muni Personal (Ohio Power)"/>
    <s v="728000"/>
    <m/>
    <s v="County"/>
    <m/>
    <m/>
    <n v="511"/>
    <n v="0"/>
    <n v="511"/>
    <n v="352.51"/>
    <n v="0"/>
    <n v="191.23"/>
    <n v="191.23"/>
    <n v="191.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57"/>
    <n v="22"/>
    <n v="2.5191999999999999E-2"/>
    <n v="4.8174661599999995"/>
    <n v="4.6970295059999998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600 - Misc Pwr Plant Equip-Coal"/>
    <x v="10"/>
    <s v="Impr/Pers Prop"/>
    <n v="1980"/>
    <m/>
    <m/>
    <m/>
    <s v="System Generated"/>
    <s v="Personal - v10 Conversion"/>
    <s v="WV-Putnam-Outside Muni Personal (Ohio Power)"/>
    <s v="728000"/>
    <m/>
    <s v="County"/>
    <m/>
    <m/>
    <n v="18056"/>
    <n v="0"/>
    <n v="18056"/>
    <n v="12455.84"/>
    <n v="0"/>
    <n v="6757.06"/>
    <n v="6757.06"/>
    <n v="6757.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58"/>
    <n v="22"/>
    <n v="2.5191999999999999E-2"/>
    <n v="170.22385552"/>
    <n v="165.96825913199999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600 - Misc Pwr Plant Equip-Coal"/>
    <x v="10"/>
    <s v="Impr/Pers Prop"/>
    <n v="1981"/>
    <m/>
    <m/>
    <m/>
    <s v="System Generated"/>
    <s v="Personal - v10 Conversion"/>
    <s v="WV-Putnam-Outside Muni Personal (Ohio Power)"/>
    <s v="728000"/>
    <m/>
    <s v="County"/>
    <m/>
    <m/>
    <n v="3624"/>
    <n v="0"/>
    <n v="3624"/>
    <n v="2500"/>
    <n v="0"/>
    <n v="1356.2"/>
    <n v="1356.2"/>
    <n v="1356.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59"/>
    <n v="22"/>
    <n v="2.5191999999999999E-2"/>
    <n v="34.1653904"/>
    <n v="33.311255639999999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600 - Misc Pwr Plant Equip-Coal"/>
    <x v="10"/>
    <s v="Impr/Pers Prop"/>
    <n v="1982"/>
    <m/>
    <m/>
    <m/>
    <s v="System Generated"/>
    <s v="Personal - v10 Conversion"/>
    <s v="WV-Putnam-Outside Muni Personal (Ohio Power)"/>
    <s v="728000"/>
    <m/>
    <s v="County"/>
    <m/>
    <m/>
    <n v="526"/>
    <n v="0"/>
    <n v="526"/>
    <n v="362.86"/>
    <n v="0"/>
    <n v="196.84"/>
    <n v="196.84"/>
    <n v="196.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60"/>
    <n v="22"/>
    <n v="2.5191999999999999E-2"/>
    <n v="4.9587932800000001"/>
    <n v="4.8348234479999999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600 - Misc Pwr Plant Equip-Coal"/>
    <x v="10"/>
    <s v="Impr/Pers Prop"/>
    <n v="1984"/>
    <m/>
    <m/>
    <m/>
    <s v="System Generated"/>
    <s v="Personal - v10 Conversion"/>
    <s v="WV-Putnam-Outside Muni Personal (Ohio Power)"/>
    <s v="728000"/>
    <m/>
    <s v="County"/>
    <m/>
    <m/>
    <n v="1169"/>
    <n v="0"/>
    <n v="1169"/>
    <n v="806.43"/>
    <n v="0"/>
    <n v="437.47"/>
    <n v="437.47"/>
    <n v="437.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61"/>
    <n v="22"/>
    <n v="2.5191999999999999E-2"/>
    <n v="11.020744240000001"/>
    <n v="10.745225634000001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600 - Misc Pwr Plant Equip-Coal"/>
    <x v="10"/>
    <s v="Impr/Pers Prop"/>
    <n v="1985"/>
    <m/>
    <m/>
    <m/>
    <s v="System Generated"/>
    <s v="Personal - v10 Conversion"/>
    <s v="WV-Putnam-Outside Muni Personal (Ohio Power)"/>
    <s v="728000"/>
    <m/>
    <s v="County"/>
    <m/>
    <m/>
    <n v="2423"/>
    <n v="0"/>
    <n v="2423"/>
    <n v="1671.49"/>
    <n v="0"/>
    <n v="906.75"/>
    <n v="906.75"/>
    <n v="906.7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62"/>
    <n v="22"/>
    <n v="2.5191999999999999E-2"/>
    <n v="22.842845999999998"/>
    <n v="22.271774849999996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600 - Misc Pwr Plant Equip-Coal"/>
    <x v="10"/>
    <s v="Impr/Pers Prop"/>
    <n v="1986"/>
    <m/>
    <m/>
    <m/>
    <s v="System Generated"/>
    <s v="Personal - v10 Conversion"/>
    <s v="WV-Putnam-Outside Muni Personal (Ohio Power)"/>
    <s v="728000"/>
    <m/>
    <s v="County"/>
    <m/>
    <m/>
    <n v="1807"/>
    <n v="0"/>
    <n v="1807"/>
    <n v="1246.55"/>
    <n v="0"/>
    <n v="676.23"/>
    <n v="676.23"/>
    <n v="676.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63"/>
    <n v="22"/>
    <n v="2.5191999999999999E-2"/>
    <n v="17.035586160000001"/>
    <n v="16.609696506000002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600 - Misc Pwr Plant Equip-Coal"/>
    <x v="10"/>
    <s v="Impr/Pers Prop"/>
    <n v="1987"/>
    <m/>
    <m/>
    <m/>
    <s v="System Generated"/>
    <s v="Personal - v10 Conversion"/>
    <s v="WV-Putnam-Outside Muni Personal (Ohio Power)"/>
    <s v="728000"/>
    <m/>
    <s v="County"/>
    <m/>
    <m/>
    <n v="1919"/>
    <n v="0"/>
    <n v="1919"/>
    <n v="1323.81"/>
    <n v="0"/>
    <n v="718.14"/>
    <n v="718.14"/>
    <n v="718.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64"/>
    <n v="22"/>
    <n v="2.5191999999999999E-2"/>
    <n v="18.091382879999998"/>
    <n v="17.639098307999998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600 - Misc Pwr Plant Equip-Coal"/>
    <x v="10"/>
    <s v="Impr/Pers Prop"/>
    <n v="1988"/>
    <m/>
    <m/>
    <m/>
    <s v="System Generated"/>
    <s v="Personal - v10 Conversion"/>
    <s v="WV-Putnam-Outside Muni Personal (Ohio Power)"/>
    <s v="728000"/>
    <m/>
    <s v="County"/>
    <m/>
    <m/>
    <n v="3300"/>
    <n v="0"/>
    <n v="3300"/>
    <n v="2276.4899999999998"/>
    <n v="0"/>
    <n v="1234.95"/>
    <n v="1234.95"/>
    <n v="1234.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65"/>
    <n v="22"/>
    <n v="2.5191999999999999E-2"/>
    <n v="31.1108604"/>
    <n v="30.333088889999999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600 - Misc Pwr Plant Equip-Coal"/>
    <x v="10"/>
    <s v="Impr/Pers Prop"/>
    <n v="1989"/>
    <m/>
    <m/>
    <m/>
    <s v="System Generated"/>
    <s v="Personal - v10 Conversion"/>
    <s v="WV-Putnam-Outside Muni Personal (Ohio Power)"/>
    <s v="728000"/>
    <m/>
    <s v="County"/>
    <m/>
    <m/>
    <n v="28437"/>
    <n v="0"/>
    <n v="28437"/>
    <n v="19617.13"/>
    <n v="0"/>
    <n v="10641.93"/>
    <n v="10641.93"/>
    <n v="10641.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66"/>
    <n v="22"/>
    <n v="2.5191999999999999E-2"/>
    <n v="268.09150055999999"/>
    <n v="261.38921304599995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600 - Misc Pwr Plant Equip-Coal"/>
    <x v="10"/>
    <s v="Impr/Pers Prop"/>
    <n v="1990"/>
    <m/>
    <m/>
    <m/>
    <s v="System Generated"/>
    <s v="Personal - v10 Conversion"/>
    <s v="WV-Putnam-Outside Muni Personal (Ohio Power)"/>
    <s v="728000"/>
    <m/>
    <s v="County"/>
    <m/>
    <m/>
    <n v="944"/>
    <n v="0"/>
    <n v="944"/>
    <n v="651.21"/>
    <n v="0"/>
    <n v="353.27"/>
    <n v="353.27"/>
    <n v="353.2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67"/>
    <n v="22"/>
    <n v="2.5191999999999999E-2"/>
    <n v="8.8995778399999992"/>
    <n v="8.6770883939999983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600 - Misc Pwr Plant Equip-Coal"/>
    <x v="10"/>
    <s v="Impr/Pers Prop"/>
    <n v="1991"/>
    <m/>
    <m/>
    <m/>
    <s v="System Generated"/>
    <s v="Personal - v10 Conversion"/>
    <s v="WV-Putnam-Outside Muni Personal (Ohio Power)"/>
    <s v="728000"/>
    <m/>
    <s v="County"/>
    <m/>
    <m/>
    <n v="11863"/>
    <n v="0"/>
    <n v="11863"/>
    <n v="8183.63"/>
    <n v="0"/>
    <n v="4439.47"/>
    <n v="4439.47"/>
    <n v="4439.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68"/>
    <n v="22"/>
    <n v="2.5191999999999999E-2"/>
    <n v="111.83912824000001"/>
    <n v="109.04315003400001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600 - Misc Pwr Plant Equip-Coal"/>
    <x v="10"/>
    <s v="Impr/Pers Prop"/>
    <n v="1992"/>
    <m/>
    <m/>
    <m/>
    <s v="System Generated"/>
    <s v="Personal - v10 Conversion"/>
    <s v="WV-Putnam-Outside Muni Personal (Ohio Power)"/>
    <s v="728000"/>
    <m/>
    <s v="County"/>
    <m/>
    <m/>
    <n v="9099"/>
    <n v="0"/>
    <n v="9099"/>
    <n v="6276.9"/>
    <n v="0"/>
    <n v="3405.1"/>
    <n v="3405.1"/>
    <n v="3405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69"/>
    <n v="22"/>
    <n v="2.5191999999999999E-2"/>
    <n v="85.7812792"/>
    <n v="83.636747220000004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600 - Misc Pwr Plant Equip-Coal"/>
    <x v="10"/>
    <s v="Impr/Pers Prop"/>
    <n v="1993"/>
    <m/>
    <m/>
    <m/>
    <s v="System Generated"/>
    <s v="Personal - v10 Conversion"/>
    <s v="WV-Putnam-Outside Muni Personal (Ohio Power)"/>
    <s v="728000"/>
    <m/>
    <s v="County"/>
    <m/>
    <m/>
    <n v="2640"/>
    <n v="0"/>
    <n v="2640"/>
    <n v="1821.19"/>
    <n v="0"/>
    <n v="987.96"/>
    <n v="987.96"/>
    <n v="987.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70"/>
    <n v="22"/>
    <n v="2.5191999999999999E-2"/>
    <n v="24.88868832"/>
    <n v="24.266471111999998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600 - Misc Pwr Plant Equip-Coal"/>
    <x v="10"/>
    <s v="Impr/Pers Prop"/>
    <n v="1994"/>
    <m/>
    <m/>
    <m/>
    <s v="System Generated"/>
    <s v="Personal - v10 Conversion"/>
    <s v="WV-Putnam-Outside Muni Personal (Ohio Power)"/>
    <s v="728000"/>
    <m/>
    <s v="County"/>
    <m/>
    <m/>
    <n v="12584"/>
    <n v="0"/>
    <n v="12584"/>
    <n v="8681.01"/>
    <n v="0"/>
    <n v="4709.29"/>
    <n v="4709.29"/>
    <n v="4709.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71"/>
    <n v="22"/>
    <n v="2.5191999999999999E-2"/>
    <n v="118.63643368"/>
    <n v="115.670522838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600 - Misc Pwr Plant Equip-Coal"/>
    <x v="10"/>
    <s v="Impr/Pers Prop"/>
    <n v="1995"/>
    <m/>
    <m/>
    <m/>
    <s v="System Generated"/>
    <s v="Personal - v10 Conversion"/>
    <s v="WV-Putnam-Outside Muni Personal (Ohio Power)"/>
    <s v="728000"/>
    <m/>
    <s v="County"/>
    <m/>
    <m/>
    <n v="8747"/>
    <n v="0"/>
    <n v="8747"/>
    <n v="6034.08"/>
    <n v="0"/>
    <n v="3273.38"/>
    <n v="3273.38"/>
    <n v="3273.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72"/>
    <n v="22"/>
    <n v="2.5191999999999999E-2"/>
    <n v="82.462988960000004"/>
    <n v="80.401414236000008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600 - Misc Pwr Plant Equip-Coal"/>
    <x v="10"/>
    <s v="Impr/Pers Prop"/>
    <n v="1996"/>
    <m/>
    <m/>
    <m/>
    <s v="System Generated"/>
    <s v="Personal - v10 Conversion"/>
    <s v="WV-Putnam-Outside Muni Personal (Ohio Power)"/>
    <s v="728000"/>
    <m/>
    <s v="County"/>
    <m/>
    <m/>
    <n v="4581"/>
    <n v="0"/>
    <n v="4581"/>
    <n v="3160.18"/>
    <n v="0"/>
    <n v="1714.34"/>
    <n v="1714.34"/>
    <n v="1714.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73"/>
    <n v="22"/>
    <n v="2.5191999999999999E-2"/>
    <n v="43.187653279999999"/>
    <n v="42.107961947999996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600 - Misc Pwr Plant Equip-Coal"/>
    <x v="10"/>
    <s v="Impr/Pers Prop"/>
    <n v="1997"/>
    <m/>
    <m/>
    <m/>
    <s v="System Generated"/>
    <s v="Personal - v10 Conversion"/>
    <s v="WV-Putnam-Outside Muni Personal (Ohio Power)"/>
    <s v="728000"/>
    <m/>
    <s v="County"/>
    <m/>
    <m/>
    <n v="1005"/>
    <n v="0"/>
    <n v="1005"/>
    <n v="693.29"/>
    <n v="0"/>
    <n v="376.1"/>
    <n v="376.1"/>
    <n v="376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74"/>
    <n v="22"/>
    <n v="2.5191999999999999E-2"/>
    <n v="9.4747111999999998"/>
    <n v="9.237843419999999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600 - Misc Pwr Plant Equip-Coal"/>
    <x v="10"/>
    <s v="Impr/Pers Prop"/>
    <n v="1998"/>
    <m/>
    <m/>
    <m/>
    <s v="System Generated"/>
    <s v="Personal - v10 Conversion"/>
    <s v="WV-Putnam-Outside Muni Personal (Ohio Power)"/>
    <s v="728000"/>
    <m/>
    <s v="County"/>
    <m/>
    <m/>
    <n v="1985"/>
    <n v="0"/>
    <n v="1985"/>
    <n v="1369.34"/>
    <n v="0"/>
    <n v="742.84"/>
    <n v="742.84"/>
    <n v="742.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75"/>
    <n v="22"/>
    <n v="2.5191999999999999E-2"/>
    <n v="18.713625279999999"/>
    <n v="18.245784647999997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600 - Misc Pwr Plant Equip-Coal"/>
    <x v="10"/>
    <s v="Impr/Pers Prop"/>
    <n v="1999"/>
    <m/>
    <m/>
    <m/>
    <s v="System Generated"/>
    <s v="Personal - v10 Conversion"/>
    <s v="WV-Putnam-Outside Muni Personal (Ohio Power)"/>
    <s v="728000"/>
    <m/>
    <s v="County"/>
    <m/>
    <m/>
    <n v="310"/>
    <n v="0"/>
    <n v="310"/>
    <n v="213.85"/>
    <n v="0"/>
    <n v="116.01"/>
    <n v="116.01"/>
    <n v="116.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76"/>
    <n v="22"/>
    <n v="2.5191999999999999E-2"/>
    <n v="2.9225239200000002"/>
    <n v="2.8494608220000002"/>
  </r>
  <r>
    <s v="2012 Merged Tax Year"/>
    <s v="2012 Actuals"/>
    <x v="0"/>
    <x v="2"/>
    <x v="0"/>
    <x v="10"/>
    <s v="WV-Putnam-Outside Muni Personal (Ohio Power)"/>
    <x v="13"/>
    <x v="36"/>
    <s v="1010001 Plant In Service"/>
    <s v="Regulated"/>
    <s v="31600 - Misc Pwr Plant Equip-Coal"/>
    <x v="10"/>
    <s v="Impr/Pers Prop"/>
    <n v="2000"/>
    <m/>
    <m/>
    <m/>
    <s v="System Generated"/>
    <s v="Personal - v10 Conversion"/>
    <s v="WV-Putnam-Outside Muni Personal (Ohio Power)"/>
    <s v="728000"/>
    <m/>
    <s v="County"/>
    <m/>
    <m/>
    <n v="1352.19"/>
    <n v="0"/>
    <n v="1352.19"/>
    <n v="932.8"/>
    <n v="0"/>
    <n v="506.03"/>
    <n v="506.03"/>
    <n v="506.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2877"/>
    <n v="22"/>
    <n v="2.5191999999999999E-2"/>
    <n v="12.747907759999999"/>
    <n v="12.429210065999998"/>
  </r>
  <r>
    <s v="2012 Merged Tax Year"/>
    <s v="2012 Actuals"/>
    <x v="0"/>
    <x v="2"/>
    <x v="0"/>
    <x v="10"/>
    <s v="WV-Putnam-Outside Muni Personal (Ohio Power)"/>
    <x v="13"/>
    <x v="36"/>
    <s v="1060001 Completd Constr not Classif"/>
    <s v="Regulated"/>
    <s v="31500 - Accessory Elect Equip-Coal"/>
    <x v="9"/>
    <s v="Impr/Pers Prop"/>
    <n v="2010"/>
    <m/>
    <m/>
    <m/>
    <s v="System Generated"/>
    <s v="Personal - v10 Conversion"/>
    <s v="WV-Putnam-Outside Muni Personal (Ohio Power)"/>
    <s v="728000"/>
    <m/>
    <s v="County"/>
    <m/>
    <m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348215"/>
    <n v="22"/>
    <n v="2.5191999999999999E-2"/>
    <n v="0"/>
    <n v="0"/>
  </r>
  <r>
    <s v="2012 Merged Tax Year"/>
    <s v="2012 Actuals"/>
    <x v="0"/>
    <x v="2"/>
    <x v="0"/>
    <x v="10"/>
    <s v="WV-Putnam-Scott District Personal (Ohio Power)"/>
    <x v="14"/>
    <x v="35"/>
    <s v="1010001 Plant In Service"/>
    <s v="Regulated"/>
    <s v="31200 - Boiler Plant Equip-Coal"/>
    <x v="15"/>
    <s v="Impr/Pers Prop"/>
    <n v="1973"/>
    <m/>
    <m/>
    <m/>
    <s v="User Input (Ledger)"/>
    <s v="Personal - v10 Conversion"/>
    <s v="WV-Putnam-Scott District Personal (Ohio Power)"/>
    <s v="728080 "/>
    <m/>
    <s v="City"/>
    <m/>
    <m/>
    <n v="31864102"/>
    <n v="0"/>
    <n v="31864102"/>
    <n v="31864102"/>
    <m/>
    <n v="17285690.260000002"/>
    <n v="17285690.260000002"/>
    <n v="17285690.26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001121"/>
    <n v="22"/>
    <n v="2.5191999999999999E-2"/>
    <n v="435461.10902992002"/>
    <n v="424574.581304172"/>
  </r>
  <r>
    <s v="2012 Merged Tax Year"/>
    <s v="2012 Actuals"/>
    <x v="0"/>
    <x v="2"/>
    <x v="0"/>
    <x v="10"/>
    <s v="WV-Putnam-Scott District Personal (Ohio Power)"/>
    <x v="14"/>
    <x v="35"/>
    <s v="1510001 Fuel Stock - Coal"/>
    <s v="Regulated"/>
    <m/>
    <x v="21"/>
    <s v="Impr/Pers Prop"/>
    <m/>
    <m/>
    <m/>
    <m/>
    <s v="User Input (Ledger)"/>
    <s v="Personal - v10 Conversion"/>
    <s v="WV-Putnam-Scott District Personal (Ohio Power)"/>
    <s v="728080 "/>
    <m/>
    <s v="City"/>
    <m/>
    <m/>
    <n v="21364336.41"/>
    <n v="0"/>
    <n v="21364336.41"/>
    <n v="21364336.41"/>
    <m/>
    <n v="11589760.220000001"/>
    <n v="11589760.220000001"/>
    <n v="11589760.22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427668"/>
    <n v="22"/>
    <n v="2.5191999999999999E-2"/>
    <n v="291969.23946224002"/>
    <n v="284670.00847568404"/>
  </r>
  <r>
    <s v="2012 Merged Tax Year"/>
    <s v="2012 Actuals"/>
    <x v="0"/>
    <x v="2"/>
    <x v="0"/>
    <x v="10"/>
    <s v="WV-Putnam-Scott District Personal (Ohio Power)"/>
    <x v="14"/>
    <x v="35"/>
    <s v="1540001 Materials &amp; Suppl-Regular"/>
    <s v="Regulated"/>
    <m/>
    <x v="22"/>
    <s v="Impr/Pers Prop"/>
    <m/>
    <m/>
    <m/>
    <m/>
    <s v="User Input (Ledger)"/>
    <s v="Personal - v10 Conversion"/>
    <s v="WV-Putnam-Scott District Personal (Ohio Power)"/>
    <s v="728080 "/>
    <m/>
    <s v="City"/>
    <m/>
    <m/>
    <n v="7353836.3600000003"/>
    <n v="0"/>
    <n v="7353836.3600000003"/>
    <n v="7353836.3600000003"/>
    <m/>
    <n v="3989321.2"/>
    <n v="3989321.2"/>
    <n v="3989321.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427661"/>
    <n v="22"/>
    <n v="2.5191999999999999E-2"/>
    <n v="100498.9796704"/>
    <n v="97986.50517864"/>
  </r>
  <r>
    <s v="2012 Merged Tax Year"/>
    <s v="2012 Actuals"/>
    <x v="0"/>
    <x v="0"/>
    <x v="0"/>
    <x v="11"/>
    <s v="WV-Taylor-Outside Muni Personal (Ohio Power)"/>
    <x v="15"/>
    <x v="39"/>
    <s v="1010001 Plant In Service"/>
    <s v="Regulated"/>
    <s v="35300 - Station Equipment"/>
    <x v="5"/>
    <s v="Impr/Pers Prop"/>
    <n v="1990"/>
    <m/>
    <m/>
    <m/>
    <s v="System Generated"/>
    <s v="Personal - v10 Conversion"/>
    <s v="WV-Taylor-Outside Muni Personal (Ohio Power)"/>
    <s v="741000"/>
    <m/>
    <s v="County"/>
    <m/>
    <m/>
    <n v="12400"/>
    <n v="0"/>
    <n v="12400"/>
    <n v="8554.08"/>
    <n v="0"/>
    <n v="4640.43"/>
    <n v="4640.43"/>
    <n v="4640.4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11911"/>
    <n v="22"/>
    <n v="2.1644E-2"/>
    <n v="100.43746692000001"/>
    <n v="97.926530247000002"/>
  </r>
  <r>
    <s v="2012 Merged Tax Year"/>
    <s v="2012 Actuals"/>
    <x v="0"/>
    <x v="1"/>
    <x v="0"/>
    <x v="12"/>
    <s v="WV-Wetzel-Outside Muni Personal (Ohio Power)"/>
    <x v="16"/>
    <x v="40"/>
    <s v="1010001 Plant In Service"/>
    <s v="Regulated"/>
    <s v="36010 - Land Rights"/>
    <x v="35"/>
    <s v="Impr/Pers Prop"/>
    <n v="2007"/>
    <m/>
    <m/>
    <m/>
    <s v="System Generated"/>
    <s v="Personal - v10 Conversion"/>
    <s v="WV-Wetzel-Outside Muni Personal (Ohio Power)"/>
    <s v="703000"/>
    <m/>
    <s v="County"/>
    <m/>
    <m/>
    <n v="31622.49"/>
    <n v="0"/>
    <n v="31622.49"/>
    <n v="31622.49"/>
    <n v="0"/>
    <n v="17154.62"/>
    <n v="17154.62"/>
    <n v="17154.6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68639"/>
    <n v="22"/>
    <n v="2.3064000000000001E-2"/>
    <n v="395.65415567999997"/>
    <n v="385.76280178799999"/>
  </r>
  <r>
    <s v="2012 Merged Tax Year"/>
    <s v="2012 Actuals"/>
    <x v="0"/>
    <x v="1"/>
    <x v="0"/>
    <x v="12"/>
    <s v="WV-Wetzel-Outside Muni Personal (Ohio Power)"/>
    <x v="16"/>
    <x v="40"/>
    <s v="1010001 Plant In Service"/>
    <s v="Regulated"/>
    <s v="39700 - Communication Equipment"/>
    <x v="6"/>
    <s v="Impr/Pers Prop"/>
    <n v="2007"/>
    <m/>
    <s v="1230277"/>
    <s v="1"/>
    <s v="Preallo User Input"/>
    <s v="Personal - v10 Conversion"/>
    <s v="WV-Wetzel-Outside Muni Personal (Ohio Power)"/>
    <s v="703000"/>
    <m/>
    <s v="County"/>
    <m/>
    <m/>
    <n v="53413.3"/>
    <n v="0"/>
    <n v="53413.3"/>
    <n v="36846.9"/>
    <n v="0"/>
    <n v="19988.77"/>
    <n v="19988.77"/>
    <n v="19988.77"/>
    <m/>
    <m/>
    <m/>
    <m/>
    <m/>
    <m/>
    <m/>
    <m/>
    <m/>
    <s v="GE Commercial Capital - Titles in the Name of the Operating Company  see contract for additional inf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936"/>
    <n v="22"/>
    <n v="2.3064000000000001E-2"/>
    <n v="461.02099128000003"/>
    <n v="449.49546649800004"/>
  </r>
  <r>
    <s v="2012 Merged Tax Year"/>
    <s v="2012 Actuals"/>
    <x v="0"/>
    <x v="1"/>
    <x v="0"/>
    <x v="12"/>
    <s v="WV-Wetzel-Outside Muni Personal (Ohio Power)"/>
    <x v="16"/>
    <x v="40"/>
    <s v="1010001 Plant In Service"/>
    <s v="Regulated"/>
    <s v="39700 - Communication Equipment"/>
    <x v="6"/>
    <s v="Impr/Pers Prop"/>
    <n v="2007"/>
    <m/>
    <m/>
    <m/>
    <s v="System Generated"/>
    <s v="Personal - v10 Conversion"/>
    <s v="WV-Wetzel-Outside Muni Personal (Ohio Power)"/>
    <s v="703000"/>
    <m/>
    <s v="County"/>
    <m/>
    <m/>
    <n v="521023.28"/>
    <n v="0"/>
    <n v="521023.28"/>
    <n v="359425.37"/>
    <n v="0"/>
    <n v="194981.66"/>
    <n v="194981.66"/>
    <n v="194981.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568640"/>
    <n v="22"/>
    <n v="2.3064000000000001E-2"/>
    <n v="4497.0570062400002"/>
    <n v="4384.6305810840004"/>
  </r>
  <r>
    <s v="2012 Merged Tax Year"/>
    <s v="2012 Actuals"/>
    <x v="0"/>
    <x v="1"/>
    <x v="0"/>
    <x v="12"/>
    <s v="WV-Wetzel-Outside Muni Personal (Ohio Power)"/>
    <x v="16"/>
    <x v="40"/>
    <s v="1010001 Plant In Service"/>
    <s v="Regulated"/>
    <s v="39700 - Communication Equipment"/>
    <x v="6"/>
    <s v="Impr/Pers Prop"/>
    <n v="2007"/>
    <m/>
    <s v="1229625"/>
    <s v="1"/>
    <s v="Preallo User Input"/>
    <s v="Personal - v10 Conversion"/>
    <s v="WV-Wetzel-Outside Muni Personal (Ohio Power)"/>
    <s v="703000"/>
    <m/>
    <s v="County"/>
    <m/>
    <m/>
    <n v="9348.5"/>
    <n v="0"/>
    <n v="9348.5"/>
    <n v="6449.02"/>
    <n v="0"/>
    <n v="3498.47"/>
    <n v="3498.47"/>
    <n v="3498.47"/>
    <m/>
    <m/>
    <m/>
    <m/>
    <m/>
    <m/>
    <m/>
    <m/>
    <m/>
    <s v="GE Commercial Capital - Titles in the Name of the Operating Company  see contract for additional inf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934"/>
    <n v="22"/>
    <n v="2.3064000000000001E-2"/>
    <n v="80.688712080000002"/>
    <n v="78.671494277999997"/>
  </r>
  <r>
    <s v="2012 Merged Tax Year"/>
    <s v="2012 Actuals"/>
    <x v="0"/>
    <x v="1"/>
    <x v="0"/>
    <x v="12"/>
    <s v="WV-Wetzel-Outside Muni Personal (Ohio Power)"/>
    <x v="16"/>
    <x v="40"/>
    <s v="1010001 Plant In Service"/>
    <s v="Regulated"/>
    <s v="39700 - Communication Equipment"/>
    <x v="6"/>
    <s v="Impr/Pers Prop"/>
    <n v="2007"/>
    <m/>
    <s v="1229989"/>
    <s v="1"/>
    <s v="Preallo User Input"/>
    <s v="Personal - v10 Conversion"/>
    <s v="WV-Wetzel-Outside Muni Personal (Ohio Power)"/>
    <s v="703000"/>
    <m/>
    <s v="County"/>
    <m/>
    <m/>
    <n v="2940"/>
    <n v="0"/>
    <n v="2940"/>
    <n v="2028.14"/>
    <n v="0"/>
    <n v="1100.23"/>
    <n v="1100.23"/>
    <n v="1100.23"/>
    <m/>
    <m/>
    <m/>
    <m/>
    <m/>
    <m/>
    <m/>
    <m/>
    <m/>
    <s v="GE Commercial Capital - Titles in the Name of the Operating Company  see contract for additional inf"/>
    <m/>
    <m/>
    <m/>
    <m/>
    <m/>
    <m/>
    <m/>
    <m/>
    <m/>
    <n v="0"/>
    <m/>
    <n v="0"/>
    <d v="1899-12-31T00:00:00"/>
    <m/>
    <m/>
    <m/>
    <m/>
    <m/>
    <m/>
    <m/>
    <m/>
    <m/>
    <d v="1899-12-31T00:00:00"/>
    <d v="1899-12-31T00:00:00"/>
    <m/>
    <m/>
    <m/>
    <n v="103399935"/>
    <n v="22"/>
    <n v="2.3064000000000001E-2"/>
    <n v="25.375704720000002"/>
    <n v="24.741312102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9:B14" firstHeaderRow="1" firstDataRow="1" firstDataCol="1" rowPageCount="2" colPageCount="1"/>
  <pivotFields count="76">
    <pivotField showAll="0"/>
    <pivotField showAll="0"/>
    <pivotField showAll="0">
      <items count="2">
        <item x="0"/>
        <item t="default"/>
      </items>
    </pivotField>
    <pivotField axis="axisPage" multipleItemSelectionAllowed="1" showAll="0">
      <items count="4">
        <item x="1"/>
        <item x="2"/>
        <item h="1" x="0"/>
        <item t="default"/>
      </items>
    </pivotField>
    <pivotField showAll="0"/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axis="axisPage" multipleItemSelectionAllowed="1" showAll="0">
      <items count="42">
        <item h="1" x="5"/>
        <item h="1" x="31"/>
        <item h="1" x="24"/>
        <item h="1" x="2"/>
        <item h="1" x="34"/>
        <item h="1" x="35"/>
        <item h="1" x="37"/>
        <item h="1" x="38"/>
        <item h="1" x="12"/>
        <item h="1" x="13"/>
        <item h="1" x="14"/>
        <item h="1" x="15"/>
        <item h="1" x="6"/>
        <item h="1" x="7"/>
        <item h="1" x="16"/>
        <item h="1" x="17"/>
        <item h="1" x="8"/>
        <item h="1" x="25"/>
        <item h="1" x="18"/>
        <item x="9"/>
        <item x="11"/>
        <item h="1" x="26"/>
        <item h="1" x="22"/>
        <item h="1" x="40"/>
        <item x="21"/>
        <item h="1" x="20"/>
        <item h="1" x="30"/>
        <item h="1" x="29"/>
        <item h="1" x="23"/>
        <item h="1" x="27"/>
        <item h="1" x="28"/>
        <item h="1" x="39"/>
        <item h="1" x="36"/>
        <item h="1" x="3"/>
        <item h="1" x="4"/>
        <item h="1" x="33"/>
        <item h="1" x="19"/>
        <item h="1" x="10"/>
        <item h="1" x="32"/>
        <item h="1" x="0"/>
        <item h="1" x="1"/>
        <item t="default"/>
      </items>
    </pivotField>
    <pivotField showAll="0"/>
    <pivotField showAll="0"/>
    <pivotField showAll="0"/>
    <pivotField showAll="0">
      <items count="37">
        <item x="33"/>
        <item x="35"/>
        <item x="7"/>
        <item x="21"/>
        <item x="6"/>
        <item x="32"/>
        <item x="24"/>
        <item x="26"/>
        <item x="11"/>
        <item x="19"/>
        <item x="34"/>
        <item x="18"/>
        <item x="30"/>
        <item x="23"/>
        <item x="20"/>
        <item x="12"/>
        <item x="22"/>
        <item x="15"/>
        <item x="9"/>
        <item x="8"/>
        <item x="13"/>
        <item x="31"/>
        <item x="10"/>
        <item x="14"/>
        <item x="16"/>
        <item x="0"/>
        <item x="1"/>
        <item x="4"/>
        <item x="29"/>
        <item x="3"/>
        <item x="28"/>
        <item x="25"/>
        <item x="5"/>
        <item x="17"/>
        <item x="27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numFmtId="164" showAll="0"/>
  </pivotFields>
  <rowFields count="2">
    <field x="5"/>
    <field x="7"/>
  </rowFields>
  <rowItems count="5">
    <i>
      <x v="5"/>
    </i>
    <i r="1">
      <x v="5"/>
    </i>
    <i>
      <x v="6"/>
    </i>
    <i r="1">
      <x v="7"/>
    </i>
    <i t="grand">
      <x/>
    </i>
  </rowItems>
  <colItems count="1">
    <i/>
  </colItems>
  <pageFields count="2">
    <pageField fld="8" hier="-1"/>
    <pageField fld="3" hier="-1"/>
  </pageFields>
  <dataFields count="1">
    <dataField name="Sum of assessment" fld="31" baseField="0" baseItem="0"/>
  </dataFields>
  <formats count="1">
    <format dxfId="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6" cacheId="3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7" firstHeaderRow="1" firstDataRow="1" firstDataCol="1"/>
  <pivotFields count="76">
    <pivotField showAll="0"/>
    <pivotField showAll="0"/>
    <pivotField showAll="0">
      <items count="2"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2">
        <item x="0"/>
        <item t="default"/>
      </items>
    </pivotField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showAll="0">
      <items count="42">
        <item x="5"/>
        <item x="31"/>
        <item x="24"/>
        <item x="2"/>
        <item x="34"/>
        <item x="35"/>
        <item x="37"/>
        <item x="38"/>
        <item x="12"/>
        <item x="13"/>
        <item x="14"/>
        <item x="15"/>
        <item x="6"/>
        <item x="7"/>
        <item x="16"/>
        <item x="17"/>
        <item x="8"/>
        <item x="25"/>
        <item x="18"/>
        <item x="9"/>
        <item x="11"/>
        <item x="26"/>
        <item x="22"/>
        <item x="40"/>
        <item x="21"/>
        <item x="20"/>
        <item x="30"/>
        <item x="29"/>
        <item x="23"/>
        <item x="27"/>
        <item x="28"/>
        <item x="39"/>
        <item x="36"/>
        <item x="3"/>
        <item x="4"/>
        <item x="33"/>
        <item x="19"/>
        <item x="10"/>
        <item x="32"/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numFmtId="164" showAll="0"/>
  </pivotFields>
  <rowFields count="1">
    <field x="5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um of assessment" fld="31" baseField="0" baseItem="0"/>
  </dataFields>
  <formats count="5">
    <format dxfId="4">
      <pivotArea collapsedLevelsAreSubtotals="1" fieldPosition="0">
        <references count="1">
          <reference field="5" count="0"/>
        </references>
      </pivotArea>
    </format>
    <format dxfId="3">
      <pivotArea grandRow="1" outline="0" collapsedLevelsAreSubtotals="1" fieldPosition="0"/>
    </format>
    <format dxfId="2">
      <pivotArea grandRow="1" outline="0" collapsedLevelsAreSubtotals="1" fieldPosition="0"/>
    </format>
    <format dxfId="1">
      <pivotArea grandRow="1" outline="0" collapsedLevelsAreSubtotals="1" fieldPosition="0"/>
    </format>
    <format dxfId="0">
      <pivotArea collapsedLevelsAreSubtotals="1" fieldPosition="0">
        <references count="1">
          <reference field="5" count="1">
            <x v="1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8"/>
  <sheetViews>
    <sheetView zoomScaleNormal="100" workbookViewId="0"/>
  </sheetViews>
  <sheetFormatPr defaultRowHeight="15" x14ac:dyDescent="0.25"/>
  <cols>
    <col min="1" max="1" width="31.28515625" customWidth="1"/>
    <col min="2" max="2" width="18.140625" customWidth="1"/>
    <col min="3" max="3" width="19.28515625" customWidth="1"/>
    <col min="4" max="4" width="24" customWidth="1"/>
    <col min="5" max="5" width="34.140625" style="5" bestFit="1" customWidth="1"/>
    <col min="6" max="7" width="34.140625" bestFit="1" customWidth="1"/>
  </cols>
  <sheetData>
    <row r="1" spans="1:8" s="13" customFormat="1" x14ac:dyDescent="0.25">
      <c r="A1" s="14" t="s">
        <v>353</v>
      </c>
      <c r="E1" s="5"/>
    </row>
    <row r="2" spans="1:8" s="13" customFormat="1" x14ac:dyDescent="0.25">
      <c r="A2" s="21" t="s">
        <v>352</v>
      </c>
      <c r="B2" s="20"/>
      <c r="C2" s="22"/>
      <c r="E2" s="5"/>
      <c r="G2" s="5"/>
      <c r="H2" s="5"/>
    </row>
    <row r="3" spans="1:8" s="13" customFormat="1" ht="15.75" thickBot="1" x14ac:dyDescent="0.3">
      <c r="A3" s="23" t="s">
        <v>350</v>
      </c>
      <c r="B3" s="24"/>
      <c r="C3" s="25"/>
      <c r="D3" s="25"/>
      <c r="G3" s="5"/>
      <c r="H3" s="5"/>
    </row>
    <row r="4" spans="1:8" s="13" customFormat="1" x14ac:dyDescent="0.25">
      <c r="A4" s="21"/>
      <c r="B4" s="20"/>
      <c r="C4" s="30"/>
      <c r="D4" s="30"/>
      <c r="E4" s="12"/>
      <c r="G4" s="5"/>
      <c r="H4" s="5"/>
    </row>
    <row r="5" spans="1:8" s="13" customFormat="1" x14ac:dyDescent="0.25">
      <c r="A5" s="21"/>
      <c r="B5" s="20"/>
      <c r="C5" s="30"/>
      <c r="D5" s="30"/>
      <c r="E5" s="12"/>
      <c r="G5" s="5"/>
      <c r="H5" s="5"/>
    </row>
    <row r="6" spans="1:8" s="13" customFormat="1" x14ac:dyDescent="0.25">
      <c r="A6" s="1" t="s">
        <v>8</v>
      </c>
      <c r="B6" s="13" t="s">
        <v>348</v>
      </c>
      <c r="C6" s="30"/>
      <c r="D6" s="30"/>
      <c r="E6" s="12"/>
      <c r="G6" s="5"/>
      <c r="H6" s="5"/>
    </row>
    <row r="7" spans="1:8" s="13" customFormat="1" x14ac:dyDescent="0.25">
      <c r="A7" s="1" t="s">
        <v>3</v>
      </c>
      <c r="B7" s="13" t="s">
        <v>348</v>
      </c>
      <c r="C7" s="30"/>
      <c r="D7" s="30"/>
      <c r="E7" s="12"/>
      <c r="G7" s="5"/>
      <c r="H7" s="5"/>
    </row>
    <row r="8" spans="1:8" s="13" customFormat="1" x14ac:dyDescent="0.25">
      <c r="A8" s="21"/>
      <c r="B8" s="20"/>
      <c r="C8" s="30"/>
      <c r="D8" s="12" t="s">
        <v>265</v>
      </c>
      <c r="E8" s="12"/>
      <c r="G8" s="5"/>
      <c r="H8" s="5"/>
    </row>
    <row r="9" spans="1:8" ht="39" x14ac:dyDescent="0.25">
      <c r="A9" s="1" t="s">
        <v>262</v>
      </c>
      <c r="B9" t="s">
        <v>264</v>
      </c>
      <c r="C9" s="17" t="s">
        <v>343</v>
      </c>
      <c r="D9" s="16" t="s">
        <v>342</v>
      </c>
    </row>
    <row r="10" spans="1:8" x14ac:dyDescent="0.25">
      <c r="A10" s="2" t="s">
        <v>97</v>
      </c>
      <c r="B10" s="5">
        <v>261889721.73000005</v>
      </c>
      <c r="C10" s="13"/>
      <c r="D10" s="5"/>
      <c r="E10" s="13"/>
    </row>
    <row r="11" spans="1:8" x14ac:dyDescent="0.25">
      <c r="A11" s="3" t="s">
        <v>99</v>
      </c>
      <c r="B11" s="5">
        <v>261889721.73000005</v>
      </c>
      <c r="C11" s="27">
        <v>2.1956E-2</v>
      </c>
      <c r="D11" s="15">
        <f>ROUND(B11*C11*0.975,-4)</f>
        <v>5610000</v>
      </c>
      <c r="E11" s="13"/>
    </row>
    <row r="12" spans="1:8" x14ac:dyDescent="0.25">
      <c r="A12" s="2" t="s">
        <v>194</v>
      </c>
      <c r="B12" s="5">
        <v>4941022.9300000006</v>
      </c>
      <c r="C12" s="13"/>
      <c r="D12" s="5"/>
      <c r="E12" s="13"/>
    </row>
    <row r="13" spans="1:8" x14ac:dyDescent="0.25">
      <c r="A13" s="3" t="s">
        <v>200</v>
      </c>
      <c r="B13" s="5">
        <v>4941022.9300000006</v>
      </c>
      <c r="C13" s="27">
        <v>2.3244000000000001E-2</v>
      </c>
      <c r="D13" s="15">
        <f>ROUND(B13*C13*0.975,-4)</f>
        <v>110000</v>
      </c>
      <c r="E13" s="13"/>
    </row>
    <row r="14" spans="1:8" x14ac:dyDescent="0.25">
      <c r="A14" s="2" t="s">
        <v>263</v>
      </c>
      <c r="B14" s="5">
        <v>266830744.66000006</v>
      </c>
      <c r="C14" s="13"/>
      <c r="D14" s="5"/>
      <c r="E14" s="13"/>
    </row>
    <row r="15" spans="1:8" x14ac:dyDescent="0.25">
      <c r="C15" s="13"/>
      <c r="D15" s="26">
        <f>D11+D13</f>
        <v>5720000</v>
      </c>
      <c r="E15" s="13" t="s">
        <v>344</v>
      </c>
    </row>
    <row r="16" spans="1:8" ht="15.75" thickBot="1" x14ac:dyDescent="0.3">
      <c r="C16" s="13"/>
      <c r="D16" s="5">
        <f>D15/2</f>
        <v>2860000</v>
      </c>
      <c r="E16" s="13" t="s">
        <v>345</v>
      </c>
    </row>
    <row r="17" spans="3:5" ht="15.75" thickBot="1" x14ac:dyDescent="0.3">
      <c r="C17" s="13"/>
      <c r="D17" s="28">
        <f>D16/2</f>
        <v>1430000</v>
      </c>
      <c r="E17" s="29" t="s">
        <v>346</v>
      </c>
    </row>
    <row r="18" spans="3:5" x14ac:dyDescent="0.25">
      <c r="C18" s="13"/>
      <c r="D18" s="31" t="s">
        <v>347</v>
      </c>
    </row>
    <row r="79" spans="5:5" x14ac:dyDescent="0.25">
      <c r="E79"/>
    </row>
    <row r="88" spans="4:6" x14ac:dyDescent="0.25">
      <c r="D88" s="13"/>
    </row>
    <row r="89" spans="4:6" x14ac:dyDescent="0.25">
      <c r="E89" s="26"/>
      <c r="F89" s="14"/>
    </row>
    <row r="97" spans="5:5" x14ac:dyDescent="0.25">
      <c r="E97"/>
    </row>
    <row r="113" spans="4:4" x14ac:dyDescent="0.25">
      <c r="D113" s="14"/>
    </row>
    <row r="131" spans="4:5" x14ac:dyDescent="0.25">
      <c r="D131" s="14"/>
    </row>
    <row r="134" spans="4:5" x14ac:dyDescent="0.25">
      <c r="E134"/>
    </row>
    <row r="135" spans="4:5" x14ac:dyDescent="0.25">
      <c r="E135"/>
    </row>
    <row r="136" spans="4:5" x14ac:dyDescent="0.25">
      <c r="E136"/>
    </row>
    <row r="137" spans="4:5" x14ac:dyDescent="0.25">
      <c r="E137"/>
    </row>
    <row r="138" spans="4:5" x14ac:dyDescent="0.25">
      <c r="E138"/>
    </row>
    <row r="178" hidden="1" x14ac:dyDescent="0.25"/>
  </sheetData>
  <pageMargins left="0.25" right="0.25" top="0.75" bottom="0.75" header="0.3" footer="0.3"/>
  <pageSetup scale="67" orientation="landscape" r:id="rId2"/>
  <headerFooter>
    <oddHeader>&amp;A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abSelected="1" zoomScaleNormal="100" workbookViewId="0">
      <selection activeCell="B19" sqref="B19"/>
    </sheetView>
  </sheetViews>
  <sheetFormatPr defaultRowHeight="15" x14ac:dyDescent="0.25"/>
  <cols>
    <col min="1" max="1" width="22.7109375" customWidth="1"/>
    <col min="2" max="2" width="18.140625" bestFit="1" customWidth="1"/>
    <col min="3" max="3" width="42.7109375" customWidth="1"/>
    <col min="4" max="4" width="42.85546875" customWidth="1"/>
  </cols>
  <sheetData>
    <row r="1" spans="1:2" x14ac:dyDescent="0.25">
      <c r="A1" s="14" t="s">
        <v>351</v>
      </c>
    </row>
    <row r="2" spans="1:2" x14ac:dyDescent="0.25">
      <c r="A2" s="14" t="s">
        <v>350</v>
      </c>
    </row>
    <row r="3" spans="1:2" x14ac:dyDescent="0.25">
      <c r="A3" s="1" t="s">
        <v>262</v>
      </c>
      <c r="B3" t="s">
        <v>264</v>
      </c>
    </row>
    <row r="4" spans="1:2" x14ac:dyDescent="0.25">
      <c r="A4" s="2" t="s">
        <v>39</v>
      </c>
      <c r="B4" s="5">
        <v>6330.85</v>
      </c>
    </row>
    <row r="5" spans="1:2" x14ac:dyDescent="0.25">
      <c r="A5" s="2" t="s">
        <v>60</v>
      </c>
      <c r="B5" s="5">
        <v>6184.5</v>
      </c>
    </row>
    <row r="6" spans="1:2" x14ac:dyDescent="0.25">
      <c r="A6" s="2" t="s">
        <v>69</v>
      </c>
      <c r="B6" s="5">
        <v>167.65</v>
      </c>
    </row>
    <row r="7" spans="1:2" x14ac:dyDescent="0.25">
      <c r="A7" s="2" t="s">
        <v>75</v>
      </c>
      <c r="B7" s="5">
        <v>488465.64999999997</v>
      </c>
    </row>
    <row r="8" spans="1:2" x14ac:dyDescent="0.25">
      <c r="A8" s="2" t="s">
        <v>85</v>
      </c>
      <c r="B8" s="5">
        <v>1251022.2400000002</v>
      </c>
    </row>
    <row r="9" spans="1:2" x14ac:dyDescent="0.25">
      <c r="A9" s="2" t="s">
        <v>97</v>
      </c>
      <c r="B9" s="5">
        <v>402519153.06000084</v>
      </c>
    </row>
    <row r="10" spans="1:2" x14ac:dyDescent="0.25">
      <c r="A10" s="2" t="s">
        <v>194</v>
      </c>
      <c r="B10" s="5">
        <v>47535317.599999994</v>
      </c>
    </row>
    <row r="11" spans="1:2" x14ac:dyDescent="0.25">
      <c r="A11" s="2" t="s">
        <v>214</v>
      </c>
      <c r="B11" s="5">
        <v>6836.02</v>
      </c>
    </row>
    <row r="12" spans="1:2" x14ac:dyDescent="0.25">
      <c r="A12" s="2" t="s">
        <v>220</v>
      </c>
      <c r="B12" s="5">
        <v>1150.53</v>
      </c>
    </row>
    <row r="13" spans="1:2" x14ac:dyDescent="0.25">
      <c r="A13" s="2" t="s">
        <v>226</v>
      </c>
      <c r="B13" s="5">
        <v>182249.98</v>
      </c>
    </row>
    <row r="14" spans="1:2" x14ac:dyDescent="0.25">
      <c r="A14" s="2" t="s">
        <v>234</v>
      </c>
      <c r="B14" s="5">
        <v>162287357.73999995</v>
      </c>
    </row>
    <row r="15" spans="1:2" x14ac:dyDescent="0.25">
      <c r="A15" s="2" t="s">
        <v>247</v>
      </c>
      <c r="B15" s="5">
        <v>4640.43</v>
      </c>
    </row>
    <row r="16" spans="1:2" x14ac:dyDescent="0.25">
      <c r="A16" s="2" t="s">
        <v>252</v>
      </c>
      <c r="B16" s="20">
        <v>236723.75</v>
      </c>
    </row>
    <row r="17" spans="1:3" x14ac:dyDescent="0.25">
      <c r="A17" s="2" t="s">
        <v>263</v>
      </c>
      <c r="B17" s="18">
        <v>614525600.0000006</v>
      </c>
      <c r="C17" s="19" t="s">
        <v>349</v>
      </c>
    </row>
    <row r="18" spans="1:3" x14ac:dyDescent="0.25">
      <c r="B18" s="14" t="s">
        <v>354</v>
      </c>
    </row>
  </sheetData>
  <pageMargins left="0.7" right="0.7" top="0.75" bottom="0.75" header="0.3" footer="0.3"/>
  <pageSetup scale="99" orientation="landscape" r:id="rId2"/>
  <headerFooter>
    <oddHeader>&amp;A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984"/>
  <sheetViews>
    <sheetView topLeftCell="A2" workbookViewId="0">
      <selection activeCell="A2" sqref="A2"/>
    </sheetView>
  </sheetViews>
  <sheetFormatPr defaultRowHeight="15" x14ac:dyDescent="0.25"/>
  <sheetData>
    <row r="1" spans="1:76" x14ac:dyDescent="0.25">
      <c r="A1" s="11" t="s">
        <v>266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</row>
    <row r="2" spans="1:76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6" t="s">
        <v>23</v>
      </c>
      <c r="Y2" s="6" t="s">
        <v>24</v>
      </c>
      <c r="Z2" s="6" t="s">
        <v>25</v>
      </c>
      <c r="AA2" s="6" t="s">
        <v>26</v>
      </c>
      <c r="AB2" s="6" t="s">
        <v>27</v>
      </c>
      <c r="AC2" s="6" t="s">
        <v>28</v>
      </c>
      <c r="AD2" s="6" t="s">
        <v>29</v>
      </c>
      <c r="AE2" s="6" t="s">
        <v>30</v>
      </c>
      <c r="AF2" s="6" t="s">
        <v>31</v>
      </c>
      <c r="AG2" s="6" t="s">
        <v>32</v>
      </c>
      <c r="AH2" s="6" t="s">
        <v>33</v>
      </c>
      <c r="AI2" s="6" t="s">
        <v>34</v>
      </c>
      <c r="AJ2" s="6" t="s">
        <v>267</v>
      </c>
      <c r="AK2" s="6" t="s">
        <v>268</v>
      </c>
      <c r="AL2" s="6" t="s">
        <v>269</v>
      </c>
      <c r="AM2" s="6" t="s">
        <v>270</v>
      </c>
      <c r="AN2" s="6" t="s">
        <v>271</v>
      </c>
      <c r="AO2" s="6" t="s">
        <v>272</v>
      </c>
      <c r="AP2" s="6" t="s">
        <v>273</v>
      </c>
      <c r="AQ2" s="6" t="s">
        <v>274</v>
      </c>
      <c r="AR2" s="6" t="s">
        <v>275</v>
      </c>
      <c r="AS2" s="6" t="s">
        <v>276</v>
      </c>
      <c r="AT2" s="6" t="s">
        <v>277</v>
      </c>
      <c r="AU2" s="6" t="s">
        <v>278</v>
      </c>
      <c r="AV2" s="6" t="s">
        <v>279</v>
      </c>
      <c r="AW2" s="6" t="s">
        <v>280</v>
      </c>
      <c r="AX2" s="6" t="s">
        <v>281</v>
      </c>
      <c r="AY2" s="6" t="s">
        <v>282</v>
      </c>
      <c r="AZ2" s="6" t="s">
        <v>283</v>
      </c>
      <c r="BA2" s="6" t="s">
        <v>284</v>
      </c>
      <c r="BB2" s="6" t="s">
        <v>285</v>
      </c>
      <c r="BC2" s="6" t="s">
        <v>286</v>
      </c>
      <c r="BD2" s="6" t="s">
        <v>287</v>
      </c>
      <c r="BE2" s="6" t="s">
        <v>288</v>
      </c>
      <c r="BF2" s="6" t="s">
        <v>289</v>
      </c>
      <c r="BG2" s="6" t="s">
        <v>290</v>
      </c>
      <c r="BH2" s="6" t="s">
        <v>291</v>
      </c>
      <c r="BI2" s="6" t="s">
        <v>292</v>
      </c>
      <c r="BJ2" s="6" t="s">
        <v>293</v>
      </c>
      <c r="BK2" s="6" t="s">
        <v>294</v>
      </c>
      <c r="BL2" s="6" t="s">
        <v>295</v>
      </c>
      <c r="BM2" s="6" t="s">
        <v>296</v>
      </c>
      <c r="BN2" s="6" t="s">
        <v>297</v>
      </c>
      <c r="BO2" s="6" t="s">
        <v>298</v>
      </c>
      <c r="BP2" s="6" t="s">
        <v>299</v>
      </c>
      <c r="BQ2" s="6" t="s">
        <v>300</v>
      </c>
      <c r="BR2" s="6" t="s">
        <v>301</v>
      </c>
      <c r="BS2" s="6" t="s">
        <v>302</v>
      </c>
      <c r="BT2" s="6" t="s">
        <v>303</v>
      </c>
      <c r="BU2" s="6" t="s">
        <v>304</v>
      </c>
      <c r="BV2" s="8" t="s">
        <v>305</v>
      </c>
      <c r="BW2" s="10" t="s">
        <v>306</v>
      </c>
      <c r="BX2" s="10" t="s">
        <v>307</v>
      </c>
    </row>
    <row r="3" spans="1:76" x14ac:dyDescent="0.25">
      <c r="A3" s="6" t="s">
        <v>308</v>
      </c>
      <c r="B3" s="6" t="s">
        <v>35</v>
      </c>
      <c r="C3" s="6" t="s">
        <v>36</v>
      </c>
      <c r="D3" s="6" t="s">
        <v>37</v>
      </c>
      <c r="E3" s="6" t="s">
        <v>38</v>
      </c>
      <c r="F3" s="6" t="s">
        <v>39</v>
      </c>
      <c r="G3" s="6" t="s">
        <v>40</v>
      </c>
      <c r="H3" s="6" t="s">
        <v>41</v>
      </c>
      <c r="I3" s="6" t="s">
        <v>42</v>
      </c>
      <c r="J3" s="6" t="s">
        <v>43</v>
      </c>
      <c r="K3" s="6" t="s">
        <v>44</v>
      </c>
      <c r="L3" s="6" t="s">
        <v>45</v>
      </c>
      <c r="M3" s="6" t="s">
        <v>46</v>
      </c>
      <c r="N3" s="6" t="s">
        <v>47</v>
      </c>
      <c r="O3" s="6">
        <v>1918</v>
      </c>
      <c r="P3" s="6"/>
      <c r="Q3" s="6"/>
      <c r="R3" s="6"/>
      <c r="S3" s="6" t="s">
        <v>48</v>
      </c>
      <c r="T3" s="6" t="s">
        <v>49</v>
      </c>
      <c r="U3" s="6" t="s">
        <v>40</v>
      </c>
      <c r="V3" s="6" t="s">
        <v>50</v>
      </c>
      <c r="W3" s="6"/>
      <c r="X3" s="6" t="s">
        <v>51</v>
      </c>
      <c r="Y3" s="6"/>
      <c r="Z3" s="6"/>
      <c r="AA3" s="6">
        <v>51</v>
      </c>
      <c r="AB3" s="6">
        <v>0</v>
      </c>
      <c r="AC3" s="6">
        <v>51</v>
      </c>
      <c r="AD3" s="6">
        <v>51</v>
      </c>
      <c r="AE3" s="6">
        <v>0</v>
      </c>
      <c r="AF3" s="6">
        <v>27.67</v>
      </c>
      <c r="AG3" s="6">
        <v>27.67</v>
      </c>
      <c r="AH3" s="6">
        <v>27.67</v>
      </c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>
        <v>98511714</v>
      </c>
      <c r="BU3" s="6">
        <v>22</v>
      </c>
      <c r="BV3" s="4">
        <v>2.6536000000000001E-2</v>
      </c>
      <c r="BW3" s="5">
        <v>0.73425112000000003</v>
      </c>
      <c r="BX3" s="5">
        <v>0.71589484199999998</v>
      </c>
    </row>
    <row r="4" spans="1:76" x14ac:dyDescent="0.25">
      <c r="A4" s="6" t="s">
        <v>308</v>
      </c>
      <c r="B4" s="6" t="s">
        <v>35</v>
      </c>
      <c r="C4" s="6" t="s">
        <v>36</v>
      </c>
      <c r="D4" s="6" t="s">
        <v>37</v>
      </c>
      <c r="E4" s="6" t="s">
        <v>38</v>
      </c>
      <c r="F4" s="6" t="s">
        <v>39</v>
      </c>
      <c r="G4" s="6" t="s">
        <v>40</v>
      </c>
      <c r="H4" s="6" t="s">
        <v>41</v>
      </c>
      <c r="I4" s="6" t="s">
        <v>42</v>
      </c>
      <c r="J4" s="6" t="s">
        <v>43</v>
      </c>
      <c r="K4" s="6" t="s">
        <v>44</v>
      </c>
      <c r="L4" s="6" t="s">
        <v>52</v>
      </c>
      <c r="M4" s="6" t="s">
        <v>53</v>
      </c>
      <c r="N4" s="6" t="s">
        <v>47</v>
      </c>
      <c r="O4" s="6">
        <v>1920</v>
      </c>
      <c r="P4" s="6"/>
      <c r="Q4" s="6"/>
      <c r="R4" s="6"/>
      <c r="S4" s="6" t="s">
        <v>48</v>
      </c>
      <c r="T4" s="6" t="s">
        <v>49</v>
      </c>
      <c r="U4" s="6" t="s">
        <v>40</v>
      </c>
      <c r="V4" s="6" t="s">
        <v>50</v>
      </c>
      <c r="W4" s="6"/>
      <c r="X4" s="6" t="s">
        <v>51</v>
      </c>
      <c r="Y4" s="6"/>
      <c r="Z4" s="6"/>
      <c r="AA4" s="6">
        <v>6197</v>
      </c>
      <c r="AB4" s="6">
        <v>0</v>
      </c>
      <c r="AC4" s="6">
        <v>6197</v>
      </c>
      <c r="AD4" s="6">
        <v>6197</v>
      </c>
      <c r="AE4" s="6">
        <v>0</v>
      </c>
      <c r="AF4" s="6">
        <v>3361.76</v>
      </c>
      <c r="AG4" s="6">
        <v>3361.76</v>
      </c>
      <c r="AH4" s="6">
        <v>3361.76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>
        <v>3319023</v>
      </c>
      <c r="BU4" s="6">
        <v>22</v>
      </c>
      <c r="BV4" s="4">
        <v>2.6536000000000001E-2</v>
      </c>
      <c r="BW4" s="5">
        <v>89.207663360000012</v>
      </c>
      <c r="BX4" s="5">
        <v>86.977471776000016</v>
      </c>
    </row>
    <row r="5" spans="1:76" x14ac:dyDescent="0.25">
      <c r="A5" s="6" t="s">
        <v>308</v>
      </c>
      <c r="B5" s="6" t="s">
        <v>35</v>
      </c>
      <c r="C5" s="6" t="s">
        <v>36</v>
      </c>
      <c r="D5" s="6" t="s">
        <v>37</v>
      </c>
      <c r="E5" s="6" t="s">
        <v>38</v>
      </c>
      <c r="F5" s="6" t="s">
        <v>39</v>
      </c>
      <c r="G5" s="6" t="s">
        <v>40</v>
      </c>
      <c r="H5" s="6" t="s">
        <v>41</v>
      </c>
      <c r="I5" s="6" t="s">
        <v>42</v>
      </c>
      <c r="J5" s="6" t="s">
        <v>43</v>
      </c>
      <c r="K5" s="6" t="s">
        <v>44</v>
      </c>
      <c r="L5" s="6" t="s">
        <v>54</v>
      </c>
      <c r="M5" s="6" t="s">
        <v>55</v>
      </c>
      <c r="N5" s="6" t="s">
        <v>47</v>
      </c>
      <c r="O5" s="6">
        <v>1918</v>
      </c>
      <c r="P5" s="6"/>
      <c r="Q5" s="6"/>
      <c r="R5" s="6"/>
      <c r="S5" s="6" t="s">
        <v>48</v>
      </c>
      <c r="T5" s="6" t="s">
        <v>49</v>
      </c>
      <c r="U5" s="6" t="s">
        <v>40</v>
      </c>
      <c r="V5" s="6" t="s">
        <v>50</v>
      </c>
      <c r="W5" s="6"/>
      <c r="X5" s="6" t="s">
        <v>51</v>
      </c>
      <c r="Y5" s="6"/>
      <c r="Z5" s="6"/>
      <c r="AA5" s="6">
        <v>3529</v>
      </c>
      <c r="AB5" s="6">
        <v>0</v>
      </c>
      <c r="AC5" s="6">
        <v>3529</v>
      </c>
      <c r="AD5" s="6">
        <v>2434.46</v>
      </c>
      <c r="AE5" s="6">
        <v>0</v>
      </c>
      <c r="AF5" s="6">
        <v>1320.65</v>
      </c>
      <c r="AG5" s="6">
        <v>1320.65</v>
      </c>
      <c r="AH5" s="6">
        <v>1320.65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>
        <v>3319024</v>
      </c>
      <c r="BU5" s="6">
        <v>22</v>
      </c>
      <c r="BV5" s="4">
        <v>2.6536000000000001E-2</v>
      </c>
      <c r="BW5" s="5">
        <v>35.044768400000002</v>
      </c>
      <c r="BX5" s="5">
        <v>34.168649190000004</v>
      </c>
    </row>
    <row r="6" spans="1:76" x14ac:dyDescent="0.25">
      <c r="A6" s="6" t="s">
        <v>308</v>
      </c>
      <c r="B6" s="6" t="s">
        <v>35</v>
      </c>
      <c r="C6" s="6" t="s">
        <v>36</v>
      </c>
      <c r="D6" s="6" t="s">
        <v>37</v>
      </c>
      <c r="E6" s="6" t="s">
        <v>38</v>
      </c>
      <c r="F6" s="6" t="s">
        <v>39</v>
      </c>
      <c r="G6" s="6" t="s">
        <v>40</v>
      </c>
      <c r="H6" s="6" t="s">
        <v>41</v>
      </c>
      <c r="I6" s="6" t="s">
        <v>42</v>
      </c>
      <c r="J6" s="6" t="s">
        <v>43</v>
      </c>
      <c r="K6" s="6" t="s">
        <v>44</v>
      </c>
      <c r="L6" s="6" t="s">
        <v>56</v>
      </c>
      <c r="M6" s="6" t="s">
        <v>57</v>
      </c>
      <c r="N6" s="6" t="s">
        <v>47</v>
      </c>
      <c r="O6" s="6">
        <v>1920</v>
      </c>
      <c r="P6" s="6"/>
      <c r="Q6" s="6"/>
      <c r="R6" s="6"/>
      <c r="S6" s="6" t="s">
        <v>48</v>
      </c>
      <c r="T6" s="6" t="s">
        <v>49</v>
      </c>
      <c r="U6" s="6" t="s">
        <v>40</v>
      </c>
      <c r="V6" s="6" t="s">
        <v>50</v>
      </c>
      <c r="W6" s="6"/>
      <c r="X6" s="6" t="s">
        <v>51</v>
      </c>
      <c r="Y6" s="6"/>
      <c r="Z6" s="6"/>
      <c r="AA6" s="6">
        <v>4244</v>
      </c>
      <c r="AB6" s="6">
        <v>0</v>
      </c>
      <c r="AC6" s="6">
        <v>4244</v>
      </c>
      <c r="AD6" s="6">
        <v>2927.7</v>
      </c>
      <c r="AE6" s="6">
        <v>0</v>
      </c>
      <c r="AF6" s="6">
        <v>1588.22</v>
      </c>
      <c r="AG6" s="6">
        <v>1588.22</v>
      </c>
      <c r="AH6" s="6">
        <v>1588.22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>
        <v>3319025</v>
      </c>
      <c r="BU6" s="6">
        <v>22</v>
      </c>
      <c r="BV6" s="4">
        <v>2.6536000000000001E-2</v>
      </c>
      <c r="BW6" s="5">
        <v>42.145005920000003</v>
      </c>
      <c r="BX6" s="5">
        <v>41.091380772000001</v>
      </c>
    </row>
    <row r="7" spans="1:76" x14ac:dyDescent="0.25">
      <c r="A7" s="6" t="s">
        <v>308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58</v>
      </c>
      <c r="M7" s="6" t="s">
        <v>59</v>
      </c>
      <c r="N7" s="6" t="s">
        <v>47</v>
      </c>
      <c r="O7" s="6">
        <v>1920</v>
      </c>
      <c r="P7" s="6"/>
      <c r="Q7" s="6"/>
      <c r="R7" s="6"/>
      <c r="S7" s="6" t="s">
        <v>48</v>
      </c>
      <c r="T7" s="6" t="s">
        <v>49</v>
      </c>
      <c r="U7" s="6" t="s">
        <v>40</v>
      </c>
      <c r="V7" s="6" t="s">
        <v>50</v>
      </c>
      <c r="W7" s="6"/>
      <c r="X7" s="6" t="s">
        <v>51</v>
      </c>
      <c r="Y7" s="6"/>
      <c r="Z7" s="6"/>
      <c r="AA7" s="6">
        <v>60</v>
      </c>
      <c r="AB7" s="6">
        <v>0</v>
      </c>
      <c r="AC7" s="6">
        <v>60</v>
      </c>
      <c r="AD7" s="6">
        <v>60</v>
      </c>
      <c r="AE7" s="6">
        <v>0</v>
      </c>
      <c r="AF7" s="6">
        <v>32.549999999999997</v>
      </c>
      <c r="AG7" s="6">
        <v>32.549999999999997</v>
      </c>
      <c r="AH7" s="6">
        <v>32.549999999999997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>
        <v>3519762</v>
      </c>
      <c r="BU7" s="6">
        <v>22</v>
      </c>
      <c r="BV7" s="4">
        <v>2.6536000000000001E-2</v>
      </c>
      <c r="BW7" s="5">
        <v>0.86374679999999993</v>
      </c>
      <c r="BX7" s="5">
        <v>0.84215312999999992</v>
      </c>
    </row>
    <row r="8" spans="1:76" x14ac:dyDescent="0.25">
      <c r="A8" s="6" t="s">
        <v>308</v>
      </c>
      <c r="B8" s="6" t="s">
        <v>35</v>
      </c>
      <c r="C8" s="6" t="s">
        <v>36</v>
      </c>
      <c r="D8" s="6" t="s">
        <v>37</v>
      </c>
      <c r="E8" s="6" t="s">
        <v>38</v>
      </c>
      <c r="F8" s="6" t="s">
        <v>60</v>
      </c>
      <c r="G8" s="6" t="s">
        <v>61</v>
      </c>
      <c r="H8" s="6" t="s">
        <v>62</v>
      </c>
      <c r="I8" s="6" t="s">
        <v>63</v>
      </c>
      <c r="J8" s="6" t="s">
        <v>43</v>
      </c>
      <c r="K8" s="6" t="s">
        <v>44</v>
      </c>
      <c r="L8" s="6" t="s">
        <v>64</v>
      </c>
      <c r="M8" s="6" t="s">
        <v>65</v>
      </c>
      <c r="N8" s="6" t="s">
        <v>47</v>
      </c>
      <c r="O8" s="6">
        <v>1990</v>
      </c>
      <c r="P8" s="6"/>
      <c r="Q8" s="6"/>
      <c r="R8" s="6"/>
      <c r="S8" s="6" t="s">
        <v>48</v>
      </c>
      <c r="T8" s="6" t="s">
        <v>49</v>
      </c>
      <c r="U8" s="6" t="s">
        <v>61</v>
      </c>
      <c r="V8" s="6" t="s">
        <v>66</v>
      </c>
      <c r="W8" s="6"/>
      <c r="X8" s="6" t="s">
        <v>51</v>
      </c>
      <c r="Y8" s="6"/>
      <c r="Z8" s="6"/>
      <c r="AA8" s="6">
        <v>13002</v>
      </c>
      <c r="AB8" s="6">
        <v>0</v>
      </c>
      <c r="AC8" s="6">
        <v>13002</v>
      </c>
      <c r="AD8" s="6">
        <v>8969.3700000000008</v>
      </c>
      <c r="AE8" s="6">
        <v>0</v>
      </c>
      <c r="AF8" s="6">
        <v>4865.72</v>
      </c>
      <c r="AG8" s="6">
        <v>4865.72</v>
      </c>
      <c r="AH8" s="6">
        <v>4865.72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>
        <v>98511715</v>
      </c>
      <c r="BU8" s="6">
        <v>22</v>
      </c>
      <c r="BV8" s="4">
        <v>2.6904000000000001E-2</v>
      </c>
      <c r="BW8" s="5">
        <v>130.90733088000002</v>
      </c>
      <c r="BX8" s="5">
        <v>127.63464760800001</v>
      </c>
    </row>
    <row r="9" spans="1:76" x14ac:dyDescent="0.25">
      <c r="A9" s="6" t="s">
        <v>308</v>
      </c>
      <c r="B9" s="6" t="s">
        <v>35</v>
      </c>
      <c r="C9" s="6" t="s">
        <v>36</v>
      </c>
      <c r="D9" s="6" t="s">
        <v>37</v>
      </c>
      <c r="E9" s="6" t="s">
        <v>38</v>
      </c>
      <c r="F9" s="6" t="s">
        <v>60</v>
      </c>
      <c r="G9" s="6" t="s">
        <v>61</v>
      </c>
      <c r="H9" s="6" t="s">
        <v>62</v>
      </c>
      <c r="I9" s="6" t="s">
        <v>63</v>
      </c>
      <c r="J9" s="6" t="s">
        <v>43</v>
      </c>
      <c r="K9" s="6" t="s">
        <v>44</v>
      </c>
      <c r="L9" s="6" t="s">
        <v>67</v>
      </c>
      <c r="M9" s="6" t="s">
        <v>68</v>
      </c>
      <c r="N9" s="6" t="s">
        <v>47</v>
      </c>
      <c r="O9" s="6">
        <v>1990</v>
      </c>
      <c r="P9" s="6"/>
      <c r="Q9" s="6"/>
      <c r="R9" s="6"/>
      <c r="S9" s="6" t="s">
        <v>48</v>
      </c>
      <c r="T9" s="6" t="s">
        <v>49</v>
      </c>
      <c r="U9" s="6" t="s">
        <v>61</v>
      </c>
      <c r="V9" s="6" t="s">
        <v>66</v>
      </c>
      <c r="W9" s="6"/>
      <c r="X9" s="6" t="s">
        <v>51</v>
      </c>
      <c r="Y9" s="6"/>
      <c r="Z9" s="6"/>
      <c r="AA9" s="6">
        <v>3524</v>
      </c>
      <c r="AB9" s="6">
        <v>0</v>
      </c>
      <c r="AC9" s="6">
        <v>3524</v>
      </c>
      <c r="AD9" s="6">
        <v>2431.0100000000002</v>
      </c>
      <c r="AE9" s="6">
        <v>0</v>
      </c>
      <c r="AF9" s="6">
        <v>1318.78</v>
      </c>
      <c r="AG9" s="6">
        <v>1318.78</v>
      </c>
      <c r="AH9" s="6">
        <v>1318.78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>
        <v>98511716</v>
      </c>
      <c r="BU9" s="6">
        <v>22</v>
      </c>
      <c r="BV9" s="4">
        <v>2.6904000000000001E-2</v>
      </c>
      <c r="BW9" s="5">
        <v>35.480457119999997</v>
      </c>
      <c r="BX9" s="5">
        <v>34.593445691999996</v>
      </c>
    </row>
    <row r="10" spans="1:76" x14ac:dyDescent="0.25">
      <c r="A10" s="6" t="s">
        <v>308</v>
      </c>
      <c r="B10" s="6" t="s">
        <v>35</v>
      </c>
      <c r="C10" s="6" t="s">
        <v>36</v>
      </c>
      <c r="D10" s="6" t="s">
        <v>37</v>
      </c>
      <c r="E10" s="6" t="s">
        <v>38</v>
      </c>
      <c r="F10" s="6" t="s">
        <v>69</v>
      </c>
      <c r="G10" s="6" t="s">
        <v>70</v>
      </c>
      <c r="H10" s="6" t="s">
        <v>71</v>
      </c>
      <c r="I10" s="6" t="s">
        <v>72</v>
      </c>
      <c r="J10" s="6" t="s">
        <v>43</v>
      </c>
      <c r="K10" s="6" t="s">
        <v>44</v>
      </c>
      <c r="L10" s="6" t="s">
        <v>64</v>
      </c>
      <c r="M10" s="6" t="s">
        <v>65</v>
      </c>
      <c r="N10" s="6" t="s">
        <v>47</v>
      </c>
      <c r="O10" s="6">
        <v>1990</v>
      </c>
      <c r="P10" s="6"/>
      <c r="Q10" s="6"/>
      <c r="R10" s="6"/>
      <c r="S10" s="6" t="s">
        <v>48</v>
      </c>
      <c r="T10" s="6" t="s">
        <v>49</v>
      </c>
      <c r="U10" s="6" t="s">
        <v>70</v>
      </c>
      <c r="V10" s="6" t="s">
        <v>73</v>
      </c>
      <c r="W10" s="6"/>
      <c r="X10" s="6" t="s">
        <v>51</v>
      </c>
      <c r="Y10" s="6"/>
      <c r="Z10" s="6"/>
      <c r="AA10" s="6">
        <v>448</v>
      </c>
      <c r="AB10" s="6">
        <v>0</v>
      </c>
      <c r="AC10" s="6">
        <v>448</v>
      </c>
      <c r="AD10" s="6">
        <v>309.05</v>
      </c>
      <c r="AE10" s="6">
        <v>0</v>
      </c>
      <c r="AF10" s="6">
        <v>167.65</v>
      </c>
      <c r="AG10" s="6">
        <v>167.65</v>
      </c>
      <c r="AH10" s="6">
        <v>167.65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>
        <v>98511717</v>
      </c>
      <c r="BU10" s="6">
        <v>22</v>
      </c>
      <c r="BV10" s="4">
        <v>2.2807999999999998E-2</v>
      </c>
      <c r="BW10" s="5">
        <v>3.8237611999999999</v>
      </c>
      <c r="BX10" s="5">
        <v>3.7281671699999999</v>
      </c>
    </row>
    <row r="11" spans="1:76" x14ac:dyDescent="0.25">
      <c r="A11" s="6" t="s">
        <v>308</v>
      </c>
      <c r="B11" s="6" t="s">
        <v>35</v>
      </c>
      <c r="C11" s="6" t="s">
        <v>36</v>
      </c>
      <c r="D11" s="6" t="s">
        <v>74</v>
      </c>
      <c r="E11" s="6" t="s">
        <v>38</v>
      </c>
      <c r="F11" s="6" t="s">
        <v>75</v>
      </c>
      <c r="G11" s="6" t="s">
        <v>76</v>
      </c>
      <c r="H11" s="6" t="s">
        <v>77</v>
      </c>
      <c r="I11" s="6" t="s">
        <v>78</v>
      </c>
      <c r="J11" s="6" t="s">
        <v>43</v>
      </c>
      <c r="K11" s="6" t="s">
        <v>44</v>
      </c>
      <c r="L11" s="6" t="s">
        <v>79</v>
      </c>
      <c r="M11" s="6" t="s">
        <v>80</v>
      </c>
      <c r="N11" s="6" t="s">
        <v>47</v>
      </c>
      <c r="O11" s="6">
        <v>1958</v>
      </c>
      <c r="P11" s="6"/>
      <c r="Q11" s="6"/>
      <c r="R11" s="6"/>
      <c r="S11" s="6" t="s">
        <v>48</v>
      </c>
      <c r="T11" s="6" t="s">
        <v>49</v>
      </c>
      <c r="U11" s="6" t="s">
        <v>76</v>
      </c>
      <c r="V11" s="6" t="s">
        <v>81</v>
      </c>
      <c r="W11" s="6"/>
      <c r="X11" s="6" t="s">
        <v>51</v>
      </c>
      <c r="Y11" s="6"/>
      <c r="Z11" s="6"/>
      <c r="AA11" s="6">
        <v>32623.599999999999</v>
      </c>
      <c r="AB11" s="6">
        <v>0</v>
      </c>
      <c r="AC11" s="6">
        <v>32623.599999999999</v>
      </c>
      <c r="AD11" s="6">
        <v>22505.23</v>
      </c>
      <c r="AE11" s="6">
        <v>0</v>
      </c>
      <c r="AF11" s="6">
        <v>12208.67</v>
      </c>
      <c r="AG11" s="6">
        <v>12208.67</v>
      </c>
      <c r="AH11" s="6">
        <v>12208.67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>
        <v>3320625</v>
      </c>
      <c r="BU11" s="6">
        <v>22</v>
      </c>
      <c r="BV11" s="4">
        <v>2.4868000000000001E-2</v>
      </c>
      <c r="BW11" s="5">
        <v>303.60520556</v>
      </c>
      <c r="BX11" s="5">
        <v>296.01507542100001</v>
      </c>
    </row>
    <row r="12" spans="1:76" x14ac:dyDescent="0.25">
      <c r="A12" s="6" t="s">
        <v>308</v>
      </c>
      <c r="B12" s="6" t="s">
        <v>35</v>
      </c>
      <c r="C12" s="6" t="s">
        <v>36</v>
      </c>
      <c r="D12" s="6" t="s">
        <v>74</v>
      </c>
      <c r="E12" s="6" t="s">
        <v>38</v>
      </c>
      <c r="F12" s="6" t="s">
        <v>75</v>
      </c>
      <c r="G12" s="6" t="s">
        <v>76</v>
      </c>
      <c r="H12" s="6" t="s">
        <v>77</v>
      </c>
      <c r="I12" s="6" t="s">
        <v>78</v>
      </c>
      <c r="J12" s="6" t="s">
        <v>43</v>
      </c>
      <c r="K12" s="6" t="s">
        <v>44</v>
      </c>
      <c r="L12" s="6" t="s">
        <v>79</v>
      </c>
      <c r="M12" s="6" t="s">
        <v>80</v>
      </c>
      <c r="N12" s="6" t="s">
        <v>47</v>
      </c>
      <c r="O12" s="6">
        <v>1959</v>
      </c>
      <c r="P12" s="6"/>
      <c r="Q12" s="6"/>
      <c r="R12" s="6"/>
      <c r="S12" s="6" t="s">
        <v>48</v>
      </c>
      <c r="T12" s="6" t="s">
        <v>49</v>
      </c>
      <c r="U12" s="6" t="s">
        <v>76</v>
      </c>
      <c r="V12" s="6" t="s">
        <v>81</v>
      </c>
      <c r="W12" s="6"/>
      <c r="X12" s="6" t="s">
        <v>51</v>
      </c>
      <c r="Y12" s="6"/>
      <c r="Z12" s="6"/>
      <c r="AA12" s="6">
        <v>96553.14</v>
      </c>
      <c r="AB12" s="6">
        <v>0</v>
      </c>
      <c r="AC12" s="6">
        <v>96553.14</v>
      </c>
      <c r="AD12" s="6">
        <v>66606.710000000006</v>
      </c>
      <c r="AE12" s="6">
        <v>0</v>
      </c>
      <c r="AF12" s="6">
        <v>36132.92</v>
      </c>
      <c r="AG12" s="6">
        <v>36132.92</v>
      </c>
      <c r="AH12" s="6">
        <v>36132.92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>
        <v>3320626</v>
      </c>
      <c r="BU12" s="6">
        <v>22</v>
      </c>
      <c r="BV12" s="4">
        <v>2.4868000000000001E-2</v>
      </c>
      <c r="BW12" s="5">
        <v>898.55345455999998</v>
      </c>
      <c r="BX12" s="5">
        <v>876.08961819599995</v>
      </c>
    </row>
    <row r="13" spans="1:76" x14ac:dyDescent="0.25">
      <c r="A13" s="6" t="s">
        <v>308</v>
      </c>
      <c r="B13" s="6" t="s">
        <v>35</v>
      </c>
      <c r="C13" s="6" t="s">
        <v>36</v>
      </c>
      <c r="D13" s="6" t="s">
        <v>74</v>
      </c>
      <c r="E13" s="6" t="s">
        <v>38</v>
      </c>
      <c r="F13" s="6" t="s">
        <v>75</v>
      </c>
      <c r="G13" s="6" t="s">
        <v>76</v>
      </c>
      <c r="H13" s="6" t="s">
        <v>77</v>
      </c>
      <c r="I13" s="6" t="s">
        <v>78</v>
      </c>
      <c r="J13" s="6" t="s">
        <v>43</v>
      </c>
      <c r="K13" s="6" t="s">
        <v>44</v>
      </c>
      <c r="L13" s="6" t="s">
        <v>79</v>
      </c>
      <c r="M13" s="6" t="s">
        <v>80</v>
      </c>
      <c r="N13" s="6" t="s">
        <v>47</v>
      </c>
      <c r="O13" s="6">
        <v>1960</v>
      </c>
      <c r="P13" s="6"/>
      <c r="Q13" s="6"/>
      <c r="R13" s="6"/>
      <c r="S13" s="6" t="s">
        <v>48</v>
      </c>
      <c r="T13" s="6" t="s">
        <v>49</v>
      </c>
      <c r="U13" s="6" t="s">
        <v>76</v>
      </c>
      <c r="V13" s="6" t="s">
        <v>81</v>
      </c>
      <c r="W13" s="6"/>
      <c r="X13" s="6" t="s">
        <v>51</v>
      </c>
      <c r="Y13" s="6"/>
      <c r="Z13" s="6"/>
      <c r="AA13" s="6">
        <v>634</v>
      </c>
      <c r="AB13" s="6">
        <v>0</v>
      </c>
      <c r="AC13" s="6">
        <v>634</v>
      </c>
      <c r="AD13" s="6">
        <v>437.36</v>
      </c>
      <c r="AE13" s="6">
        <v>0</v>
      </c>
      <c r="AF13" s="6">
        <v>237.26</v>
      </c>
      <c r="AG13" s="6">
        <v>237.26</v>
      </c>
      <c r="AH13" s="6">
        <v>237.26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>
        <v>3320627</v>
      </c>
      <c r="BU13" s="6">
        <v>22</v>
      </c>
      <c r="BV13" s="4">
        <v>2.4868000000000001E-2</v>
      </c>
      <c r="BW13" s="5">
        <v>5.9001816800000002</v>
      </c>
      <c r="BX13" s="5">
        <v>5.7526771380000001</v>
      </c>
    </row>
    <row r="14" spans="1:76" x14ac:dyDescent="0.25">
      <c r="A14" s="6" t="s">
        <v>308</v>
      </c>
      <c r="B14" s="6" t="s">
        <v>35</v>
      </c>
      <c r="C14" s="6" t="s">
        <v>36</v>
      </c>
      <c r="D14" s="6" t="s">
        <v>74</v>
      </c>
      <c r="E14" s="6" t="s">
        <v>38</v>
      </c>
      <c r="F14" s="6" t="s">
        <v>75</v>
      </c>
      <c r="G14" s="6" t="s">
        <v>76</v>
      </c>
      <c r="H14" s="6" t="s">
        <v>77</v>
      </c>
      <c r="I14" s="6" t="s">
        <v>78</v>
      </c>
      <c r="J14" s="6" t="s">
        <v>43</v>
      </c>
      <c r="K14" s="6" t="s">
        <v>44</v>
      </c>
      <c r="L14" s="6" t="s">
        <v>79</v>
      </c>
      <c r="M14" s="6" t="s">
        <v>80</v>
      </c>
      <c r="N14" s="6" t="s">
        <v>47</v>
      </c>
      <c r="O14" s="6">
        <v>1976</v>
      </c>
      <c r="P14" s="6"/>
      <c r="Q14" s="6"/>
      <c r="R14" s="6"/>
      <c r="S14" s="6" t="s">
        <v>48</v>
      </c>
      <c r="T14" s="6" t="s">
        <v>49</v>
      </c>
      <c r="U14" s="6" t="s">
        <v>76</v>
      </c>
      <c r="V14" s="6" t="s">
        <v>81</v>
      </c>
      <c r="W14" s="6"/>
      <c r="X14" s="6" t="s">
        <v>51</v>
      </c>
      <c r="Y14" s="6"/>
      <c r="Z14" s="6"/>
      <c r="AA14" s="6">
        <v>11041</v>
      </c>
      <c r="AB14" s="6">
        <v>0</v>
      </c>
      <c r="AC14" s="6">
        <v>11041</v>
      </c>
      <c r="AD14" s="6">
        <v>7616.58</v>
      </c>
      <c r="AE14" s="6">
        <v>0</v>
      </c>
      <c r="AF14" s="6">
        <v>4131.8500000000004</v>
      </c>
      <c r="AG14" s="6">
        <v>4131.8500000000004</v>
      </c>
      <c r="AH14" s="6">
        <v>4131.8500000000004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>
        <v>3320628</v>
      </c>
      <c r="BU14" s="6">
        <v>22</v>
      </c>
      <c r="BV14" s="4">
        <v>2.4868000000000001E-2</v>
      </c>
      <c r="BW14" s="5">
        <v>102.75084580000001</v>
      </c>
      <c r="BX14" s="5">
        <v>100.18207465500001</v>
      </c>
    </row>
    <row r="15" spans="1:76" x14ac:dyDescent="0.25">
      <c r="A15" s="6" t="s">
        <v>308</v>
      </c>
      <c r="B15" s="6" t="s">
        <v>35</v>
      </c>
      <c r="C15" s="6" t="s">
        <v>36</v>
      </c>
      <c r="D15" s="6" t="s">
        <v>74</v>
      </c>
      <c r="E15" s="6" t="s">
        <v>38</v>
      </c>
      <c r="F15" s="6" t="s">
        <v>75</v>
      </c>
      <c r="G15" s="6" t="s">
        <v>76</v>
      </c>
      <c r="H15" s="6" t="s">
        <v>77</v>
      </c>
      <c r="I15" s="6" t="s">
        <v>78</v>
      </c>
      <c r="J15" s="6" t="s">
        <v>43</v>
      </c>
      <c r="K15" s="6" t="s">
        <v>44</v>
      </c>
      <c r="L15" s="6" t="s">
        <v>79</v>
      </c>
      <c r="M15" s="6" t="s">
        <v>80</v>
      </c>
      <c r="N15" s="6" t="s">
        <v>47</v>
      </c>
      <c r="O15" s="6">
        <v>1977</v>
      </c>
      <c r="P15" s="6"/>
      <c r="Q15" s="6"/>
      <c r="R15" s="6"/>
      <c r="S15" s="6" t="s">
        <v>48</v>
      </c>
      <c r="T15" s="6" t="s">
        <v>49</v>
      </c>
      <c r="U15" s="6" t="s">
        <v>76</v>
      </c>
      <c r="V15" s="6" t="s">
        <v>81</v>
      </c>
      <c r="W15" s="6"/>
      <c r="X15" s="6" t="s">
        <v>51</v>
      </c>
      <c r="Y15" s="6"/>
      <c r="Z15" s="6"/>
      <c r="AA15" s="6">
        <v>2042</v>
      </c>
      <c r="AB15" s="6">
        <v>0</v>
      </c>
      <c r="AC15" s="6">
        <v>2042</v>
      </c>
      <c r="AD15" s="6">
        <v>1408.66</v>
      </c>
      <c r="AE15" s="6">
        <v>0</v>
      </c>
      <c r="AF15" s="6">
        <v>764.17</v>
      </c>
      <c r="AG15" s="6">
        <v>764.17</v>
      </c>
      <c r="AH15" s="6">
        <v>764.17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>
        <v>3320629</v>
      </c>
      <c r="BU15" s="6">
        <v>22</v>
      </c>
      <c r="BV15" s="4">
        <v>2.4868000000000001E-2</v>
      </c>
      <c r="BW15" s="5">
        <v>19.003379559999999</v>
      </c>
      <c r="BX15" s="5">
        <v>18.528295070999999</v>
      </c>
    </row>
    <row r="16" spans="1:76" x14ac:dyDescent="0.25">
      <c r="A16" s="6" t="s">
        <v>308</v>
      </c>
      <c r="B16" s="6" t="s">
        <v>35</v>
      </c>
      <c r="C16" s="6" t="s">
        <v>36</v>
      </c>
      <c r="D16" s="6" t="s">
        <v>74</v>
      </c>
      <c r="E16" s="6" t="s">
        <v>38</v>
      </c>
      <c r="F16" s="6" t="s">
        <v>75</v>
      </c>
      <c r="G16" s="6" t="s">
        <v>76</v>
      </c>
      <c r="H16" s="6" t="s">
        <v>77</v>
      </c>
      <c r="I16" s="6" t="s">
        <v>78</v>
      </c>
      <c r="J16" s="6" t="s">
        <v>43</v>
      </c>
      <c r="K16" s="6" t="s">
        <v>44</v>
      </c>
      <c r="L16" s="6" t="s">
        <v>79</v>
      </c>
      <c r="M16" s="6" t="s">
        <v>80</v>
      </c>
      <c r="N16" s="6" t="s">
        <v>47</v>
      </c>
      <c r="O16" s="6">
        <v>1981</v>
      </c>
      <c r="P16" s="6"/>
      <c r="Q16" s="6"/>
      <c r="R16" s="6"/>
      <c r="S16" s="6" t="s">
        <v>48</v>
      </c>
      <c r="T16" s="6" t="s">
        <v>49</v>
      </c>
      <c r="U16" s="6" t="s">
        <v>76</v>
      </c>
      <c r="V16" s="6" t="s">
        <v>81</v>
      </c>
      <c r="W16" s="6"/>
      <c r="X16" s="6" t="s">
        <v>51</v>
      </c>
      <c r="Y16" s="6"/>
      <c r="Z16" s="6"/>
      <c r="AA16" s="6">
        <v>10949</v>
      </c>
      <c r="AB16" s="6">
        <v>0</v>
      </c>
      <c r="AC16" s="6">
        <v>10949</v>
      </c>
      <c r="AD16" s="6">
        <v>7553.11</v>
      </c>
      <c r="AE16" s="6">
        <v>0</v>
      </c>
      <c r="AF16" s="6">
        <v>4097.42</v>
      </c>
      <c r="AG16" s="6">
        <v>4097.42</v>
      </c>
      <c r="AH16" s="6">
        <v>4097.42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>
        <v>3320630</v>
      </c>
      <c r="BU16" s="6">
        <v>22</v>
      </c>
      <c r="BV16" s="4">
        <v>2.4868000000000001E-2</v>
      </c>
      <c r="BW16" s="5">
        <v>101.89464056000001</v>
      </c>
      <c r="BX16" s="5">
        <v>99.347274546000008</v>
      </c>
    </row>
    <row r="17" spans="1:76" x14ac:dyDescent="0.25">
      <c r="A17" s="6" t="s">
        <v>308</v>
      </c>
      <c r="B17" s="6" t="s">
        <v>35</v>
      </c>
      <c r="C17" s="6" t="s">
        <v>36</v>
      </c>
      <c r="D17" s="6" t="s">
        <v>74</v>
      </c>
      <c r="E17" s="6" t="s">
        <v>38</v>
      </c>
      <c r="F17" s="6" t="s">
        <v>75</v>
      </c>
      <c r="G17" s="6" t="s">
        <v>76</v>
      </c>
      <c r="H17" s="6" t="s">
        <v>77</v>
      </c>
      <c r="I17" s="6" t="s">
        <v>78</v>
      </c>
      <c r="J17" s="6" t="s">
        <v>43</v>
      </c>
      <c r="K17" s="6" t="s">
        <v>44</v>
      </c>
      <c r="L17" s="6" t="s">
        <v>79</v>
      </c>
      <c r="M17" s="6" t="s">
        <v>80</v>
      </c>
      <c r="N17" s="6" t="s">
        <v>47</v>
      </c>
      <c r="O17" s="6">
        <v>1984</v>
      </c>
      <c r="P17" s="6"/>
      <c r="Q17" s="6"/>
      <c r="R17" s="6"/>
      <c r="S17" s="6" t="s">
        <v>48</v>
      </c>
      <c r="T17" s="6" t="s">
        <v>49</v>
      </c>
      <c r="U17" s="6" t="s">
        <v>76</v>
      </c>
      <c r="V17" s="6" t="s">
        <v>81</v>
      </c>
      <c r="W17" s="6"/>
      <c r="X17" s="6" t="s">
        <v>51</v>
      </c>
      <c r="Y17" s="6"/>
      <c r="Z17" s="6"/>
      <c r="AA17" s="6">
        <v>2480</v>
      </c>
      <c r="AB17" s="6">
        <v>0</v>
      </c>
      <c r="AC17" s="6">
        <v>2480</v>
      </c>
      <c r="AD17" s="6">
        <v>1710.82</v>
      </c>
      <c r="AE17" s="6">
        <v>0</v>
      </c>
      <c r="AF17" s="6">
        <v>928.09</v>
      </c>
      <c r="AG17" s="6">
        <v>928.09</v>
      </c>
      <c r="AH17" s="6">
        <v>928.09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>
        <v>3320631</v>
      </c>
      <c r="BU17" s="6">
        <v>22</v>
      </c>
      <c r="BV17" s="4">
        <v>2.4868000000000001E-2</v>
      </c>
      <c r="BW17" s="5">
        <v>23.079742120000002</v>
      </c>
      <c r="BX17" s="5">
        <v>22.502748567000001</v>
      </c>
    </row>
    <row r="18" spans="1:76" x14ac:dyDescent="0.25">
      <c r="A18" s="6" t="s">
        <v>308</v>
      </c>
      <c r="B18" s="6" t="s">
        <v>35</v>
      </c>
      <c r="C18" s="6" t="s">
        <v>36</v>
      </c>
      <c r="D18" s="6" t="s">
        <v>74</v>
      </c>
      <c r="E18" s="6" t="s">
        <v>38</v>
      </c>
      <c r="F18" s="6" t="s">
        <v>75</v>
      </c>
      <c r="G18" s="6" t="s">
        <v>76</v>
      </c>
      <c r="H18" s="6" t="s">
        <v>77</v>
      </c>
      <c r="I18" s="6" t="s">
        <v>78</v>
      </c>
      <c r="J18" s="6" t="s">
        <v>43</v>
      </c>
      <c r="K18" s="6" t="s">
        <v>44</v>
      </c>
      <c r="L18" s="6" t="s">
        <v>79</v>
      </c>
      <c r="M18" s="6" t="s">
        <v>80</v>
      </c>
      <c r="N18" s="6" t="s">
        <v>47</v>
      </c>
      <c r="O18" s="6">
        <v>1986</v>
      </c>
      <c r="P18" s="6"/>
      <c r="Q18" s="6"/>
      <c r="R18" s="6"/>
      <c r="S18" s="6" t="s">
        <v>48</v>
      </c>
      <c r="T18" s="6" t="s">
        <v>49</v>
      </c>
      <c r="U18" s="6" t="s">
        <v>76</v>
      </c>
      <c r="V18" s="6" t="s">
        <v>81</v>
      </c>
      <c r="W18" s="6"/>
      <c r="X18" s="6" t="s">
        <v>51</v>
      </c>
      <c r="Y18" s="6"/>
      <c r="Z18" s="6"/>
      <c r="AA18" s="6">
        <v>45152.27</v>
      </c>
      <c r="AB18" s="6">
        <v>0</v>
      </c>
      <c r="AC18" s="6">
        <v>45152.27</v>
      </c>
      <c r="AD18" s="6">
        <v>31148.07</v>
      </c>
      <c r="AE18" s="6">
        <v>0</v>
      </c>
      <c r="AF18" s="6">
        <v>16897.259999999998</v>
      </c>
      <c r="AG18" s="6">
        <v>16897.259999999998</v>
      </c>
      <c r="AH18" s="6">
        <v>16897.259999999998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>
        <v>3320632</v>
      </c>
      <c r="BU18" s="6">
        <v>22</v>
      </c>
      <c r="BV18" s="4">
        <v>2.4868000000000001E-2</v>
      </c>
      <c r="BW18" s="5">
        <v>420.20106167999995</v>
      </c>
      <c r="BX18" s="5">
        <v>409.69603513799996</v>
      </c>
    </row>
    <row r="19" spans="1:76" x14ac:dyDescent="0.25">
      <c r="A19" s="6" t="s">
        <v>308</v>
      </c>
      <c r="B19" s="6" t="s">
        <v>35</v>
      </c>
      <c r="C19" s="6" t="s">
        <v>36</v>
      </c>
      <c r="D19" s="6" t="s">
        <v>74</v>
      </c>
      <c r="E19" s="6" t="s">
        <v>38</v>
      </c>
      <c r="F19" s="6" t="s">
        <v>75</v>
      </c>
      <c r="G19" s="6" t="s">
        <v>76</v>
      </c>
      <c r="H19" s="6" t="s">
        <v>77</v>
      </c>
      <c r="I19" s="6" t="s">
        <v>78</v>
      </c>
      <c r="J19" s="6" t="s">
        <v>43</v>
      </c>
      <c r="K19" s="6" t="s">
        <v>44</v>
      </c>
      <c r="L19" s="6" t="s">
        <v>79</v>
      </c>
      <c r="M19" s="6" t="s">
        <v>80</v>
      </c>
      <c r="N19" s="6" t="s">
        <v>47</v>
      </c>
      <c r="O19" s="6">
        <v>1991</v>
      </c>
      <c r="P19" s="6"/>
      <c r="Q19" s="6"/>
      <c r="R19" s="6"/>
      <c r="S19" s="6" t="s">
        <v>48</v>
      </c>
      <c r="T19" s="6" t="s">
        <v>49</v>
      </c>
      <c r="U19" s="6" t="s">
        <v>76</v>
      </c>
      <c r="V19" s="6" t="s">
        <v>81</v>
      </c>
      <c r="W19" s="6"/>
      <c r="X19" s="6" t="s">
        <v>51</v>
      </c>
      <c r="Y19" s="6"/>
      <c r="Z19" s="6"/>
      <c r="AA19" s="6">
        <v>18485</v>
      </c>
      <c r="AB19" s="6">
        <v>0</v>
      </c>
      <c r="AC19" s="6">
        <v>18485</v>
      </c>
      <c r="AD19" s="6">
        <v>12751.79</v>
      </c>
      <c r="AE19" s="6">
        <v>0</v>
      </c>
      <c r="AF19" s="6">
        <v>6917.61</v>
      </c>
      <c r="AG19" s="6">
        <v>6917.61</v>
      </c>
      <c r="AH19" s="6">
        <v>6917.61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>
        <v>3320633</v>
      </c>
      <c r="BU19" s="6">
        <v>22</v>
      </c>
      <c r="BV19" s="4">
        <v>2.4868000000000001E-2</v>
      </c>
      <c r="BW19" s="5">
        <v>172.02712548</v>
      </c>
      <c r="BX19" s="5">
        <v>167.72644734299999</v>
      </c>
    </row>
    <row r="20" spans="1:76" x14ac:dyDescent="0.25">
      <c r="A20" s="6" t="s">
        <v>308</v>
      </c>
      <c r="B20" s="6" t="s">
        <v>35</v>
      </c>
      <c r="C20" s="6" t="s">
        <v>36</v>
      </c>
      <c r="D20" s="6" t="s">
        <v>74</v>
      </c>
      <c r="E20" s="6" t="s">
        <v>38</v>
      </c>
      <c r="F20" s="6" t="s">
        <v>75</v>
      </c>
      <c r="G20" s="6" t="s">
        <v>76</v>
      </c>
      <c r="H20" s="6" t="s">
        <v>77</v>
      </c>
      <c r="I20" s="6" t="s">
        <v>78</v>
      </c>
      <c r="J20" s="6" t="s">
        <v>43</v>
      </c>
      <c r="K20" s="6" t="s">
        <v>44</v>
      </c>
      <c r="L20" s="6" t="s">
        <v>79</v>
      </c>
      <c r="M20" s="6" t="s">
        <v>80</v>
      </c>
      <c r="N20" s="6" t="s">
        <v>47</v>
      </c>
      <c r="O20" s="6">
        <v>1998</v>
      </c>
      <c r="P20" s="6"/>
      <c r="Q20" s="6"/>
      <c r="R20" s="6"/>
      <c r="S20" s="6" t="s">
        <v>48</v>
      </c>
      <c r="T20" s="6" t="s">
        <v>49</v>
      </c>
      <c r="U20" s="6" t="s">
        <v>76</v>
      </c>
      <c r="V20" s="6" t="s">
        <v>81</v>
      </c>
      <c r="W20" s="6"/>
      <c r="X20" s="6" t="s">
        <v>51</v>
      </c>
      <c r="Y20" s="6"/>
      <c r="Z20" s="6"/>
      <c r="AA20" s="6">
        <v>4146</v>
      </c>
      <c r="AB20" s="6">
        <v>0</v>
      </c>
      <c r="AC20" s="6">
        <v>4146</v>
      </c>
      <c r="AD20" s="6">
        <v>2860.1</v>
      </c>
      <c r="AE20" s="6">
        <v>0</v>
      </c>
      <c r="AF20" s="6">
        <v>1551.55</v>
      </c>
      <c r="AG20" s="6">
        <v>1551.55</v>
      </c>
      <c r="AH20" s="6">
        <v>1551.55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>
        <v>3320634</v>
      </c>
      <c r="BU20" s="6">
        <v>22</v>
      </c>
      <c r="BV20" s="4">
        <v>2.4868000000000001E-2</v>
      </c>
      <c r="BW20" s="5">
        <v>38.583945399999998</v>
      </c>
      <c r="BX20" s="5">
        <v>37.619346764999996</v>
      </c>
    </row>
    <row r="21" spans="1:76" x14ac:dyDescent="0.25">
      <c r="A21" s="6" t="s">
        <v>308</v>
      </c>
      <c r="B21" s="6" t="s">
        <v>35</v>
      </c>
      <c r="C21" s="6" t="s">
        <v>36</v>
      </c>
      <c r="D21" s="6" t="s">
        <v>74</v>
      </c>
      <c r="E21" s="6" t="s">
        <v>38</v>
      </c>
      <c r="F21" s="6" t="s">
        <v>75</v>
      </c>
      <c r="G21" s="6" t="s">
        <v>76</v>
      </c>
      <c r="H21" s="6" t="s">
        <v>77</v>
      </c>
      <c r="I21" s="6" t="s">
        <v>78</v>
      </c>
      <c r="J21" s="6" t="s">
        <v>43</v>
      </c>
      <c r="K21" s="6" t="s">
        <v>44</v>
      </c>
      <c r="L21" s="6" t="s">
        <v>79</v>
      </c>
      <c r="M21" s="6" t="s">
        <v>80</v>
      </c>
      <c r="N21" s="6" t="s">
        <v>47</v>
      </c>
      <c r="O21" s="6">
        <v>2003</v>
      </c>
      <c r="P21" s="6"/>
      <c r="Q21" s="6"/>
      <c r="R21" s="6"/>
      <c r="S21" s="6" t="s">
        <v>48</v>
      </c>
      <c r="T21" s="6" t="s">
        <v>49</v>
      </c>
      <c r="U21" s="6" t="s">
        <v>76</v>
      </c>
      <c r="V21" s="6" t="s">
        <v>81</v>
      </c>
      <c r="W21" s="6"/>
      <c r="X21" s="6" t="s">
        <v>51</v>
      </c>
      <c r="Y21" s="6"/>
      <c r="Z21" s="6"/>
      <c r="AA21" s="6">
        <v>109401.43</v>
      </c>
      <c r="AB21" s="6">
        <v>0</v>
      </c>
      <c r="AC21" s="6">
        <v>109401.43</v>
      </c>
      <c r="AD21" s="6">
        <v>75470.039999999994</v>
      </c>
      <c r="AE21" s="6">
        <v>0</v>
      </c>
      <c r="AF21" s="6">
        <v>40941.11</v>
      </c>
      <c r="AG21" s="6">
        <v>40941.11</v>
      </c>
      <c r="AH21" s="6">
        <v>40941.11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>
        <v>3320635</v>
      </c>
      <c r="BU21" s="6">
        <v>22</v>
      </c>
      <c r="BV21" s="4">
        <v>2.4868000000000001E-2</v>
      </c>
      <c r="BW21" s="5">
        <v>1018.12352348</v>
      </c>
      <c r="BX21" s="5">
        <v>992.67043539300005</v>
      </c>
    </row>
    <row r="22" spans="1:76" x14ac:dyDescent="0.25">
      <c r="A22" s="6" t="s">
        <v>308</v>
      </c>
      <c r="B22" s="6" t="s">
        <v>35</v>
      </c>
      <c r="C22" s="6" t="s">
        <v>36</v>
      </c>
      <c r="D22" s="6" t="s">
        <v>74</v>
      </c>
      <c r="E22" s="6" t="s">
        <v>38</v>
      </c>
      <c r="F22" s="6" t="s">
        <v>75</v>
      </c>
      <c r="G22" s="6" t="s">
        <v>76</v>
      </c>
      <c r="H22" s="6" t="s">
        <v>77</v>
      </c>
      <c r="I22" s="6" t="s">
        <v>78</v>
      </c>
      <c r="J22" s="6" t="s">
        <v>43</v>
      </c>
      <c r="K22" s="6" t="s">
        <v>44</v>
      </c>
      <c r="L22" s="6" t="s">
        <v>79</v>
      </c>
      <c r="M22" s="6" t="s">
        <v>80</v>
      </c>
      <c r="N22" s="6" t="s">
        <v>47</v>
      </c>
      <c r="O22" s="6">
        <v>2009</v>
      </c>
      <c r="P22" s="6"/>
      <c r="Q22" s="6"/>
      <c r="R22" s="6"/>
      <c r="S22" s="6" t="s">
        <v>48</v>
      </c>
      <c r="T22" s="6" t="s">
        <v>49</v>
      </c>
      <c r="U22" s="6" t="s">
        <v>76</v>
      </c>
      <c r="V22" s="6" t="s">
        <v>81</v>
      </c>
      <c r="W22" s="6"/>
      <c r="X22" s="6" t="s">
        <v>51</v>
      </c>
      <c r="Y22" s="6"/>
      <c r="Z22" s="6"/>
      <c r="AA22" s="6">
        <v>912542.34</v>
      </c>
      <c r="AB22" s="6">
        <v>0</v>
      </c>
      <c r="AC22" s="6">
        <v>912542.34</v>
      </c>
      <c r="AD22" s="6">
        <v>629512.89</v>
      </c>
      <c r="AE22" s="6">
        <v>0</v>
      </c>
      <c r="AF22" s="6">
        <v>341499.18</v>
      </c>
      <c r="AG22" s="6">
        <v>341499.18</v>
      </c>
      <c r="AH22" s="6">
        <v>341499.18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>
        <v>103399929</v>
      </c>
      <c r="BU22" s="6">
        <v>22</v>
      </c>
      <c r="BV22" s="4">
        <v>2.4868000000000001E-2</v>
      </c>
      <c r="BW22" s="5">
        <v>8492.4016082399994</v>
      </c>
      <c r="BX22" s="5">
        <v>8280.0915680339986</v>
      </c>
    </row>
    <row r="23" spans="1:76" x14ac:dyDescent="0.25">
      <c r="A23" s="6" t="s">
        <v>308</v>
      </c>
      <c r="B23" s="6" t="s">
        <v>35</v>
      </c>
      <c r="C23" s="6" t="s">
        <v>36</v>
      </c>
      <c r="D23" s="6" t="s">
        <v>74</v>
      </c>
      <c r="E23" s="6" t="s">
        <v>38</v>
      </c>
      <c r="F23" s="6" t="s">
        <v>75</v>
      </c>
      <c r="G23" s="6" t="s">
        <v>76</v>
      </c>
      <c r="H23" s="6" t="s">
        <v>77</v>
      </c>
      <c r="I23" s="6" t="s">
        <v>78</v>
      </c>
      <c r="J23" s="6" t="s">
        <v>82</v>
      </c>
      <c r="K23" s="6" t="s">
        <v>44</v>
      </c>
      <c r="L23" s="6" t="s">
        <v>79</v>
      </c>
      <c r="M23" s="6" t="s">
        <v>80</v>
      </c>
      <c r="N23" s="6" t="s">
        <v>47</v>
      </c>
      <c r="O23" s="6">
        <v>2009</v>
      </c>
      <c r="P23" s="6"/>
      <c r="Q23" s="6"/>
      <c r="R23" s="6"/>
      <c r="S23" s="6" t="s">
        <v>48</v>
      </c>
      <c r="T23" s="6" t="s">
        <v>49</v>
      </c>
      <c r="U23" s="6" t="s">
        <v>76</v>
      </c>
      <c r="V23" s="6" t="s">
        <v>81</v>
      </c>
      <c r="W23" s="6"/>
      <c r="X23" s="6" t="s">
        <v>51</v>
      </c>
      <c r="Y23" s="6"/>
      <c r="Z23" s="6"/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>
        <v>101438673</v>
      </c>
      <c r="BU23" s="6">
        <v>22</v>
      </c>
      <c r="BV23" s="4">
        <v>2.4868000000000001E-2</v>
      </c>
      <c r="BW23" s="5">
        <v>0</v>
      </c>
      <c r="BX23" s="5">
        <v>0</v>
      </c>
    </row>
    <row r="24" spans="1:76" x14ac:dyDescent="0.25">
      <c r="A24" s="6" t="s">
        <v>308</v>
      </c>
      <c r="B24" s="6" t="s">
        <v>35</v>
      </c>
      <c r="C24" s="6" t="s">
        <v>36</v>
      </c>
      <c r="D24" s="6" t="s">
        <v>37</v>
      </c>
      <c r="E24" s="6" t="s">
        <v>38</v>
      </c>
      <c r="F24" s="6" t="s">
        <v>75</v>
      </c>
      <c r="G24" s="6" t="s">
        <v>76</v>
      </c>
      <c r="H24" s="6" t="s">
        <v>77</v>
      </c>
      <c r="I24" s="6" t="s">
        <v>83</v>
      </c>
      <c r="J24" s="6" t="s">
        <v>43</v>
      </c>
      <c r="K24" s="6" t="s">
        <v>44</v>
      </c>
      <c r="L24" s="6" t="s">
        <v>64</v>
      </c>
      <c r="M24" s="6" t="s">
        <v>65</v>
      </c>
      <c r="N24" s="6" t="s">
        <v>47</v>
      </c>
      <c r="O24" s="6">
        <v>2003</v>
      </c>
      <c r="P24" s="6"/>
      <c r="Q24" s="6"/>
      <c r="R24" s="6"/>
      <c r="S24" s="6" t="s">
        <v>48</v>
      </c>
      <c r="T24" s="6" t="s">
        <v>49</v>
      </c>
      <c r="U24" s="6" t="s">
        <v>76</v>
      </c>
      <c r="V24" s="6" t="s">
        <v>81</v>
      </c>
      <c r="W24" s="6"/>
      <c r="X24" s="6" t="s">
        <v>51</v>
      </c>
      <c r="Y24" s="6"/>
      <c r="Z24" s="6"/>
      <c r="AA24" s="6">
        <v>59211.34</v>
      </c>
      <c r="AB24" s="6">
        <v>0</v>
      </c>
      <c r="AC24" s="6">
        <v>59211.34</v>
      </c>
      <c r="AD24" s="6">
        <v>40846.65</v>
      </c>
      <c r="AE24" s="6">
        <v>0</v>
      </c>
      <c r="AF24" s="6">
        <v>22158.560000000001</v>
      </c>
      <c r="AG24" s="6">
        <v>22158.560000000001</v>
      </c>
      <c r="AH24" s="6">
        <v>22158.560000000001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>
        <v>98511718</v>
      </c>
      <c r="BU24" s="6">
        <v>22</v>
      </c>
      <c r="BV24" s="4">
        <v>2.4868000000000001E-2</v>
      </c>
      <c r="BW24" s="5">
        <v>551.0390700800001</v>
      </c>
      <c r="BX24" s="5">
        <v>537.26309332800008</v>
      </c>
    </row>
    <row r="25" spans="1:76" x14ac:dyDescent="0.25">
      <c r="A25" s="6" t="s">
        <v>308</v>
      </c>
      <c r="B25" s="6" t="s">
        <v>35</v>
      </c>
      <c r="C25" s="6" t="s">
        <v>36</v>
      </c>
      <c r="D25" s="6" t="s">
        <v>84</v>
      </c>
      <c r="E25" s="6" t="s">
        <v>38</v>
      </c>
      <c r="F25" s="6" t="s">
        <v>85</v>
      </c>
      <c r="G25" s="6" t="s">
        <v>86</v>
      </c>
      <c r="H25" s="6" t="s">
        <v>87</v>
      </c>
      <c r="I25" s="6" t="s">
        <v>88</v>
      </c>
      <c r="J25" s="6" t="s">
        <v>43</v>
      </c>
      <c r="K25" s="6" t="s">
        <v>44</v>
      </c>
      <c r="L25" s="6" t="s">
        <v>89</v>
      </c>
      <c r="M25" s="6" t="s">
        <v>90</v>
      </c>
      <c r="N25" s="6" t="s">
        <v>47</v>
      </c>
      <c r="O25" s="6">
        <v>1996</v>
      </c>
      <c r="P25" s="6"/>
      <c r="Q25" s="6"/>
      <c r="R25" s="6"/>
      <c r="S25" s="6" t="s">
        <v>48</v>
      </c>
      <c r="T25" s="6" t="s">
        <v>49</v>
      </c>
      <c r="U25" s="6" t="s">
        <v>86</v>
      </c>
      <c r="V25" s="6" t="s">
        <v>91</v>
      </c>
      <c r="W25" s="6"/>
      <c r="X25" s="6" t="s">
        <v>92</v>
      </c>
      <c r="Y25" s="6"/>
      <c r="Z25" s="6"/>
      <c r="AA25" s="6">
        <v>945</v>
      </c>
      <c r="AB25" s="6">
        <v>0</v>
      </c>
      <c r="AC25" s="6">
        <v>945</v>
      </c>
      <c r="AD25" s="6">
        <v>651.9</v>
      </c>
      <c r="AE25" s="6">
        <v>0</v>
      </c>
      <c r="AF25" s="6">
        <v>353.64</v>
      </c>
      <c r="AG25" s="6">
        <v>353.64</v>
      </c>
      <c r="AH25" s="6">
        <v>353.64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>
        <v>98511912</v>
      </c>
      <c r="BU25" s="6">
        <v>22</v>
      </c>
      <c r="BV25" s="4">
        <v>2.9127999999999998E-2</v>
      </c>
      <c r="BW25" s="5">
        <v>10.300825919999999</v>
      </c>
      <c r="BX25" s="5">
        <v>10.043305272</v>
      </c>
    </row>
    <row r="26" spans="1:76" x14ac:dyDescent="0.25">
      <c r="A26" s="6" t="s">
        <v>308</v>
      </c>
      <c r="B26" s="6" t="s">
        <v>35</v>
      </c>
      <c r="C26" s="6" t="s">
        <v>36</v>
      </c>
      <c r="D26" s="6" t="s">
        <v>84</v>
      </c>
      <c r="E26" s="6" t="s">
        <v>38</v>
      </c>
      <c r="F26" s="6" t="s">
        <v>85</v>
      </c>
      <c r="G26" s="6" t="s">
        <v>86</v>
      </c>
      <c r="H26" s="6" t="s">
        <v>87</v>
      </c>
      <c r="I26" s="6" t="s">
        <v>88</v>
      </c>
      <c r="J26" s="6" t="s">
        <v>43</v>
      </c>
      <c r="K26" s="6" t="s">
        <v>44</v>
      </c>
      <c r="L26" s="6" t="s">
        <v>89</v>
      </c>
      <c r="M26" s="6" t="s">
        <v>90</v>
      </c>
      <c r="N26" s="6" t="s">
        <v>47</v>
      </c>
      <c r="O26" s="6">
        <v>2009</v>
      </c>
      <c r="P26" s="6"/>
      <c r="Q26" s="6"/>
      <c r="R26" s="6"/>
      <c r="S26" s="6" t="s">
        <v>48</v>
      </c>
      <c r="T26" s="6" t="s">
        <v>49</v>
      </c>
      <c r="U26" s="6" t="s">
        <v>86</v>
      </c>
      <c r="V26" s="6" t="s">
        <v>91</v>
      </c>
      <c r="W26" s="6"/>
      <c r="X26" s="6" t="s">
        <v>92</v>
      </c>
      <c r="Y26" s="6"/>
      <c r="Z26" s="6"/>
      <c r="AA26" s="6">
        <v>123786.71</v>
      </c>
      <c r="AB26" s="6">
        <v>0</v>
      </c>
      <c r="AC26" s="6">
        <v>123786.71</v>
      </c>
      <c r="AD26" s="6">
        <v>85393.66</v>
      </c>
      <c r="AE26" s="6">
        <v>0</v>
      </c>
      <c r="AF26" s="6">
        <v>46324.49</v>
      </c>
      <c r="AG26" s="6">
        <v>46324.49</v>
      </c>
      <c r="AH26" s="6">
        <v>46324.49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>
        <v>98568647</v>
      </c>
      <c r="BU26" s="6">
        <v>22</v>
      </c>
      <c r="BV26" s="4">
        <v>2.9127999999999998E-2</v>
      </c>
      <c r="BW26" s="5">
        <v>1349.3397447199998</v>
      </c>
      <c r="BX26" s="5">
        <v>1315.6062511019998</v>
      </c>
    </row>
    <row r="27" spans="1:76" x14ac:dyDescent="0.25">
      <c r="A27" s="6" t="s">
        <v>308</v>
      </c>
      <c r="B27" s="6" t="s">
        <v>35</v>
      </c>
      <c r="C27" s="6" t="s">
        <v>36</v>
      </c>
      <c r="D27" s="6" t="s">
        <v>84</v>
      </c>
      <c r="E27" s="6" t="s">
        <v>38</v>
      </c>
      <c r="F27" s="6" t="s">
        <v>85</v>
      </c>
      <c r="G27" s="6" t="s">
        <v>86</v>
      </c>
      <c r="H27" s="6" t="s">
        <v>87</v>
      </c>
      <c r="I27" s="6" t="s">
        <v>88</v>
      </c>
      <c r="J27" s="6" t="s">
        <v>43</v>
      </c>
      <c r="K27" s="6" t="s">
        <v>44</v>
      </c>
      <c r="L27" s="6" t="s">
        <v>93</v>
      </c>
      <c r="M27" s="6" t="s">
        <v>94</v>
      </c>
      <c r="N27" s="6" t="s">
        <v>47</v>
      </c>
      <c r="O27" s="6">
        <v>1991</v>
      </c>
      <c r="P27" s="6"/>
      <c r="Q27" s="6"/>
      <c r="R27" s="6"/>
      <c r="S27" s="6" t="s">
        <v>48</v>
      </c>
      <c r="T27" s="6" t="s">
        <v>49</v>
      </c>
      <c r="U27" s="6" t="s">
        <v>86</v>
      </c>
      <c r="V27" s="6" t="s">
        <v>91</v>
      </c>
      <c r="W27" s="6"/>
      <c r="X27" s="6" t="s">
        <v>92</v>
      </c>
      <c r="Y27" s="6"/>
      <c r="Z27" s="6"/>
      <c r="AA27" s="6">
        <v>306668</v>
      </c>
      <c r="AB27" s="6">
        <v>0</v>
      </c>
      <c r="AC27" s="6">
        <v>306668</v>
      </c>
      <c r="AD27" s="6">
        <v>211553.43</v>
      </c>
      <c r="AE27" s="6">
        <v>0</v>
      </c>
      <c r="AF27" s="6">
        <v>114763.85</v>
      </c>
      <c r="AG27" s="6">
        <v>114763.85</v>
      </c>
      <c r="AH27" s="6">
        <v>114763.85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>
        <v>98511913</v>
      </c>
      <c r="BU27" s="6">
        <v>22</v>
      </c>
      <c r="BV27" s="4">
        <v>2.9127999999999998E-2</v>
      </c>
      <c r="BW27" s="5">
        <v>3342.8414227999997</v>
      </c>
      <c r="BX27" s="5">
        <v>3259.2703872299994</v>
      </c>
    </row>
    <row r="28" spans="1:76" x14ac:dyDescent="0.25">
      <c r="A28" s="6" t="s">
        <v>308</v>
      </c>
      <c r="B28" s="6" t="s">
        <v>35</v>
      </c>
      <c r="C28" s="6" t="s">
        <v>36</v>
      </c>
      <c r="D28" s="6" t="s">
        <v>84</v>
      </c>
      <c r="E28" s="6" t="s">
        <v>38</v>
      </c>
      <c r="F28" s="6" t="s">
        <v>85</v>
      </c>
      <c r="G28" s="6" t="s">
        <v>86</v>
      </c>
      <c r="H28" s="6" t="s">
        <v>87</v>
      </c>
      <c r="I28" s="6" t="s">
        <v>88</v>
      </c>
      <c r="J28" s="6" t="s">
        <v>43</v>
      </c>
      <c r="K28" s="6" t="s">
        <v>44</v>
      </c>
      <c r="L28" s="6" t="s">
        <v>93</v>
      </c>
      <c r="M28" s="6" t="s">
        <v>94</v>
      </c>
      <c r="N28" s="6" t="s">
        <v>47</v>
      </c>
      <c r="O28" s="6">
        <v>2008</v>
      </c>
      <c r="P28" s="6"/>
      <c r="Q28" s="6"/>
      <c r="R28" s="6"/>
      <c r="S28" s="6" t="s">
        <v>48</v>
      </c>
      <c r="T28" s="6" t="s">
        <v>49</v>
      </c>
      <c r="U28" s="6" t="s">
        <v>86</v>
      </c>
      <c r="V28" s="6" t="s">
        <v>91</v>
      </c>
      <c r="W28" s="6"/>
      <c r="X28" s="6" t="s">
        <v>92</v>
      </c>
      <c r="Y28" s="6"/>
      <c r="Z28" s="6"/>
      <c r="AA28" s="6">
        <v>71603.990000000005</v>
      </c>
      <c r="AB28" s="6">
        <v>0</v>
      </c>
      <c r="AC28" s="6">
        <v>71603.990000000005</v>
      </c>
      <c r="AD28" s="6">
        <v>49395.66</v>
      </c>
      <c r="AE28" s="6">
        <v>0</v>
      </c>
      <c r="AF28" s="6">
        <v>26796.240000000002</v>
      </c>
      <c r="AG28" s="6">
        <v>26796.240000000002</v>
      </c>
      <c r="AH28" s="6">
        <v>26796.240000000002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>
        <v>98568648</v>
      </c>
      <c r="BU28" s="6">
        <v>22</v>
      </c>
      <c r="BV28" s="4">
        <v>2.9127999999999998E-2</v>
      </c>
      <c r="BW28" s="5">
        <v>780.52087871999993</v>
      </c>
      <c r="BX28" s="5">
        <v>761.00785675199995</v>
      </c>
    </row>
    <row r="29" spans="1:76" x14ac:dyDescent="0.25">
      <c r="A29" s="6" t="s">
        <v>308</v>
      </c>
      <c r="B29" s="6" t="s">
        <v>35</v>
      </c>
      <c r="C29" s="6" t="s">
        <v>36</v>
      </c>
      <c r="D29" s="6" t="s">
        <v>84</v>
      </c>
      <c r="E29" s="6" t="s">
        <v>38</v>
      </c>
      <c r="F29" s="6" t="s">
        <v>85</v>
      </c>
      <c r="G29" s="6" t="s">
        <v>86</v>
      </c>
      <c r="H29" s="6" t="s">
        <v>87</v>
      </c>
      <c r="I29" s="6" t="s">
        <v>88</v>
      </c>
      <c r="J29" s="6" t="s">
        <v>43</v>
      </c>
      <c r="K29" s="6" t="s">
        <v>44</v>
      </c>
      <c r="L29" s="6" t="s">
        <v>93</v>
      </c>
      <c r="M29" s="6" t="s">
        <v>94</v>
      </c>
      <c r="N29" s="6" t="s">
        <v>47</v>
      </c>
      <c r="O29" s="6">
        <v>2009</v>
      </c>
      <c r="P29" s="6"/>
      <c r="Q29" s="6"/>
      <c r="R29" s="6"/>
      <c r="S29" s="6" t="s">
        <v>48</v>
      </c>
      <c r="T29" s="6" t="s">
        <v>49</v>
      </c>
      <c r="U29" s="6" t="s">
        <v>86</v>
      </c>
      <c r="V29" s="6" t="s">
        <v>91</v>
      </c>
      <c r="W29" s="6"/>
      <c r="X29" s="6" t="s">
        <v>92</v>
      </c>
      <c r="Y29" s="6"/>
      <c r="Z29" s="6"/>
      <c r="AA29" s="6">
        <v>491457.77</v>
      </c>
      <c r="AB29" s="6">
        <v>0</v>
      </c>
      <c r="AC29" s="6">
        <v>491457.77</v>
      </c>
      <c r="AD29" s="6">
        <v>339029.75</v>
      </c>
      <c r="AE29" s="6">
        <v>0</v>
      </c>
      <c r="AF29" s="6">
        <v>183917.42</v>
      </c>
      <c r="AG29" s="6">
        <v>183917.42</v>
      </c>
      <c r="AH29" s="6">
        <v>183917.42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>
        <v>98568649</v>
      </c>
      <c r="BU29" s="6">
        <v>22</v>
      </c>
      <c r="BV29" s="4">
        <v>2.9127999999999998E-2</v>
      </c>
      <c r="BW29" s="5">
        <v>5357.1466097599996</v>
      </c>
      <c r="BX29" s="5">
        <v>5223.2179445159991</v>
      </c>
    </row>
    <row r="30" spans="1:76" x14ac:dyDescent="0.25">
      <c r="A30" s="6" t="s">
        <v>308</v>
      </c>
      <c r="B30" s="6" t="s">
        <v>35</v>
      </c>
      <c r="C30" s="6" t="s">
        <v>36</v>
      </c>
      <c r="D30" s="6" t="s">
        <v>84</v>
      </c>
      <c r="E30" s="6" t="s">
        <v>38</v>
      </c>
      <c r="F30" s="6" t="s">
        <v>85</v>
      </c>
      <c r="G30" s="6" t="s">
        <v>86</v>
      </c>
      <c r="H30" s="6" t="s">
        <v>87</v>
      </c>
      <c r="I30" s="6" t="s">
        <v>88</v>
      </c>
      <c r="J30" s="6" t="s">
        <v>43</v>
      </c>
      <c r="K30" s="6" t="s">
        <v>44</v>
      </c>
      <c r="L30" s="6" t="s">
        <v>95</v>
      </c>
      <c r="M30" s="6" t="s">
        <v>96</v>
      </c>
      <c r="N30" s="6" t="s">
        <v>47</v>
      </c>
      <c r="O30" s="6">
        <v>1973</v>
      </c>
      <c r="P30" s="6"/>
      <c r="Q30" s="6"/>
      <c r="R30" s="6"/>
      <c r="S30" s="6" t="s">
        <v>48</v>
      </c>
      <c r="T30" s="6" t="s">
        <v>49</v>
      </c>
      <c r="U30" s="6" t="s">
        <v>86</v>
      </c>
      <c r="V30" s="6" t="s">
        <v>91</v>
      </c>
      <c r="W30" s="6"/>
      <c r="X30" s="6" t="s">
        <v>92</v>
      </c>
      <c r="Y30" s="6"/>
      <c r="Z30" s="6"/>
      <c r="AA30" s="6">
        <v>1856393</v>
      </c>
      <c r="AB30" s="6">
        <v>0</v>
      </c>
      <c r="AC30" s="6">
        <v>1856393</v>
      </c>
      <c r="AD30" s="6">
        <v>1280623.67</v>
      </c>
      <c r="AE30" s="6">
        <v>0</v>
      </c>
      <c r="AF30" s="6">
        <v>694714.82</v>
      </c>
      <c r="AG30" s="6">
        <v>694714.82</v>
      </c>
      <c r="AH30" s="6">
        <v>694714.82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>
        <v>98511914</v>
      </c>
      <c r="BU30" s="6">
        <v>22</v>
      </c>
      <c r="BV30" s="4">
        <v>2.9127999999999998E-2</v>
      </c>
      <c r="BW30" s="5">
        <v>20235.653276959998</v>
      </c>
      <c r="BX30" s="5">
        <v>19729.761945035996</v>
      </c>
    </row>
    <row r="31" spans="1:76" x14ac:dyDescent="0.25">
      <c r="A31" s="6" t="s">
        <v>308</v>
      </c>
      <c r="B31" s="6" t="s">
        <v>35</v>
      </c>
      <c r="C31" s="6" t="s">
        <v>36</v>
      </c>
      <c r="D31" s="6" t="s">
        <v>84</v>
      </c>
      <c r="E31" s="6" t="s">
        <v>38</v>
      </c>
      <c r="F31" s="6" t="s">
        <v>85</v>
      </c>
      <c r="G31" s="6" t="s">
        <v>86</v>
      </c>
      <c r="H31" s="6" t="s">
        <v>87</v>
      </c>
      <c r="I31" s="6" t="s">
        <v>88</v>
      </c>
      <c r="J31" s="6" t="s">
        <v>43</v>
      </c>
      <c r="K31" s="6" t="s">
        <v>44</v>
      </c>
      <c r="L31" s="6" t="s">
        <v>95</v>
      </c>
      <c r="M31" s="6" t="s">
        <v>96</v>
      </c>
      <c r="N31" s="6" t="s">
        <v>47</v>
      </c>
      <c r="O31" s="6">
        <v>1978</v>
      </c>
      <c r="P31" s="6"/>
      <c r="Q31" s="6"/>
      <c r="R31" s="6"/>
      <c r="S31" s="6" t="s">
        <v>48</v>
      </c>
      <c r="T31" s="6" t="s">
        <v>49</v>
      </c>
      <c r="U31" s="6" t="s">
        <v>86</v>
      </c>
      <c r="V31" s="6" t="s">
        <v>91</v>
      </c>
      <c r="W31" s="6"/>
      <c r="X31" s="6" t="s">
        <v>92</v>
      </c>
      <c r="Y31" s="6"/>
      <c r="Z31" s="6"/>
      <c r="AA31" s="6">
        <v>1710</v>
      </c>
      <c r="AB31" s="6">
        <v>0</v>
      </c>
      <c r="AC31" s="6">
        <v>1710</v>
      </c>
      <c r="AD31" s="6">
        <v>1179.6400000000001</v>
      </c>
      <c r="AE31" s="6">
        <v>0</v>
      </c>
      <c r="AF31" s="6">
        <v>639.92999999999995</v>
      </c>
      <c r="AG31" s="6">
        <v>639.92999999999995</v>
      </c>
      <c r="AH31" s="6">
        <v>639.92999999999995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>
        <v>98511915</v>
      </c>
      <c r="BU31" s="6">
        <v>22</v>
      </c>
      <c r="BV31" s="4">
        <v>2.9127999999999998E-2</v>
      </c>
      <c r="BW31" s="5">
        <v>18.639881039999999</v>
      </c>
      <c r="BX31" s="5">
        <v>18.173884013999999</v>
      </c>
    </row>
    <row r="32" spans="1:76" x14ac:dyDescent="0.25">
      <c r="A32" s="6" t="s">
        <v>308</v>
      </c>
      <c r="B32" s="6" t="s">
        <v>35</v>
      </c>
      <c r="C32" s="6" t="s">
        <v>36</v>
      </c>
      <c r="D32" s="6" t="s">
        <v>84</v>
      </c>
      <c r="E32" s="6" t="s">
        <v>38</v>
      </c>
      <c r="F32" s="6" t="s">
        <v>85</v>
      </c>
      <c r="G32" s="6" t="s">
        <v>86</v>
      </c>
      <c r="H32" s="6" t="s">
        <v>87</v>
      </c>
      <c r="I32" s="6" t="s">
        <v>88</v>
      </c>
      <c r="J32" s="6" t="s">
        <v>43</v>
      </c>
      <c r="K32" s="6" t="s">
        <v>44</v>
      </c>
      <c r="L32" s="6" t="s">
        <v>95</v>
      </c>
      <c r="M32" s="6" t="s">
        <v>96</v>
      </c>
      <c r="N32" s="6" t="s">
        <v>47</v>
      </c>
      <c r="O32" s="6">
        <v>1983</v>
      </c>
      <c r="P32" s="6"/>
      <c r="Q32" s="6"/>
      <c r="R32" s="6"/>
      <c r="S32" s="6" t="s">
        <v>48</v>
      </c>
      <c r="T32" s="6" t="s">
        <v>49</v>
      </c>
      <c r="U32" s="6" t="s">
        <v>86</v>
      </c>
      <c r="V32" s="6" t="s">
        <v>91</v>
      </c>
      <c r="W32" s="6"/>
      <c r="X32" s="6" t="s">
        <v>92</v>
      </c>
      <c r="Y32" s="6"/>
      <c r="Z32" s="6"/>
      <c r="AA32" s="6">
        <v>16947</v>
      </c>
      <c r="AB32" s="6">
        <v>0</v>
      </c>
      <c r="AC32" s="6">
        <v>16947</v>
      </c>
      <c r="AD32" s="6">
        <v>11690.81</v>
      </c>
      <c r="AE32" s="6">
        <v>0</v>
      </c>
      <c r="AF32" s="6">
        <v>6342.05</v>
      </c>
      <c r="AG32" s="6">
        <v>6342.05</v>
      </c>
      <c r="AH32" s="6">
        <v>6342.05</v>
      </c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>
        <v>98511916</v>
      </c>
      <c r="BU32" s="6">
        <v>22</v>
      </c>
      <c r="BV32" s="4">
        <v>2.9127999999999998E-2</v>
      </c>
      <c r="BW32" s="5">
        <v>184.73123239999998</v>
      </c>
      <c r="BX32" s="5">
        <v>180.11295158999997</v>
      </c>
    </row>
    <row r="33" spans="1:76" x14ac:dyDescent="0.25">
      <c r="A33" s="6" t="s">
        <v>308</v>
      </c>
      <c r="B33" s="6" t="s">
        <v>35</v>
      </c>
      <c r="C33" s="6" t="s">
        <v>36</v>
      </c>
      <c r="D33" s="6" t="s">
        <v>84</v>
      </c>
      <c r="E33" s="6" t="s">
        <v>38</v>
      </c>
      <c r="F33" s="6" t="s">
        <v>85</v>
      </c>
      <c r="G33" s="6" t="s">
        <v>86</v>
      </c>
      <c r="H33" s="6" t="s">
        <v>87</v>
      </c>
      <c r="I33" s="6" t="s">
        <v>88</v>
      </c>
      <c r="J33" s="6" t="s">
        <v>43</v>
      </c>
      <c r="K33" s="6" t="s">
        <v>44</v>
      </c>
      <c r="L33" s="6" t="s">
        <v>95</v>
      </c>
      <c r="M33" s="6" t="s">
        <v>96</v>
      </c>
      <c r="N33" s="6" t="s">
        <v>47</v>
      </c>
      <c r="O33" s="6">
        <v>1990</v>
      </c>
      <c r="P33" s="6"/>
      <c r="Q33" s="6"/>
      <c r="R33" s="6"/>
      <c r="S33" s="6" t="s">
        <v>48</v>
      </c>
      <c r="T33" s="6" t="s">
        <v>49</v>
      </c>
      <c r="U33" s="6" t="s">
        <v>86</v>
      </c>
      <c r="V33" s="6" t="s">
        <v>91</v>
      </c>
      <c r="W33" s="6"/>
      <c r="X33" s="6" t="s">
        <v>92</v>
      </c>
      <c r="Y33" s="6"/>
      <c r="Z33" s="6"/>
      <c r="AA33" s="6">
        <v>3150</v>
      </c>
      <c r="AB33" s="6">
        <v>0</v>
      </c>
      <c r="AC33" s="6">
        <v>3150</v>
      </c>
      <c r="AD33" s="6">
        <v>2173.0100000000002</v>
      </c>
      <c r="AE33" s="6">
        <v>0</v>
      </c>
      <c r="AF33" s="6">
        <v>1178.82</v>
      </c>
      <c r="AG33" s="6">
        <v>1178.82</v>
      </c>
      <c r="AH33" s="6">
        <v>1178.82</v>
      </c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>
        <v>98511917</v>
      </c>
      <c r="BU33" s="6">
        <v>22</v>
      </c>
      <c r="BV33" s="4">
        <v>2.9127999999999998E-2</v>
      </c>
      <c r="BW33" s="5">
        <v>34.336668959999997</v>
      </c>
      <c r="BX33" s="5">
        <v>33.478252235999996</v>
      </c>
    </row>
    <row r="34" spans="1:76" x14ac:dyDescent="0.25">
      <c r="A34" s="6" t="s">
        <v>308</v>
      </c>
      <c r="B34" s="6" t="s">
        <v>35</v>
      </c>
      <c r="C34" s="6" t="s">
        <v>36</v>
      </c>
      <c r="D34" s="6" t="s">
        <v>84</v>
      </c>
      <c r="E34" s="6" t="s">
        <v>38</v>
      </c>
      <c r="F34" s="6" t="s">
        <v>85</v>
      </c>
      <c r="G34" s="6" t="s">
        <v>86</v>
      </c>
      <c r="H34" s="6" t="s">
        <v>87</v>
      </c>
      <c r="I34" s="6" t="s">
        <v>88</v>
      </c>
      <c r="J34" s="6" t="s">
        <v>43</v>
      </c>
      <c r="K34" s="6" t="s">
        <v>44</v>
      </c>
      <c r="L34" s="6" t="s">
        <v>95</v>
      </c>
      <c r="M34" s="6" t="s">
        <v>96</v>
      </c>
      <c r="N34" s="6" t="s">
        <v>47</v>
      </c>
      <c r="O34" s="6">
        <v>1992</v>
      </c>
      <c r="P34" s="6"/>
      <c r="Q34" s="6"/>
      <c r="R34" s="6"/>
      <c r="S34" s="6" t="s">
        <v>48</v>
      </c>
      <c r="T34" s="6" t="s">
        <v>49</v>
      </c>
      <c r="U34" s="6" t="s">
        <v>86</v>
      </c>
      <c r="V34" s="6" t="s">
        <v>91</v>
      </c>
      <c r="W34" s="6"/>
      <c r="X34" s="6" t="s">
        <v>92</v>
      </c>
      <c r="Y34" s="6"/>
      <c r="Z34" s="6"/>
      <c r="AA34" s="6">
        <v>22579</v>
      </c>
      <c r="AB34" s="6">
        <v>0</v>
      </c>
      <c r="AC34" s="6">
        <v>22579</v>
      </c>
      <c r="AD34" s="6">
        <v>15576.01</v>
      </c>
      <c r="AE34" s="6">
        <v>0</v>
      </c>
      <c r="AF34" s="6">
        <v>8449.7000000000007</v>
      </c>
      <c r="AG34" s="6">
        <v>8449.7000000000007</v>
      </c>
      <c r="AH34" s="6">
        <v>8449.7000000000007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>
        <v>98511918</v>
      </c>
      <c r="BU34" s="6">
        <v>22</v>
      </c>
      <c r="BV34" s="4">
        <v>2.9127999999999998E-2</v>
      </c>
      <c r="BW34" s="5">
        <v>246.12286159999999</v>
      </c>
      <c r="BX34" s="5">
        <v>239.96979005999998</v>
      </c>
    </row>
    <row r="35" spans="1:76" x14ac:dyDescent="0.25">
      <c r="A35" s="6" t="s">
        <v>308</v>
      </c>
      <c r="B35" s="6" t="s">
        <v>35</v>
      </c>
      <c r="C35" s="6" t="s">
        <v>36</v>
      </c>
      <c r="D35" s="6" t="s">
        <v>84</v>
      </c>
      <c r="E35" s="6" t="s">
        <v>38</v>
      </c>
      <c r="F35" s="6" t="s">
        <v>85</v>
      </c>
      <c r="G35" s="6" t="s">
        <v>86</v>
      </c>
      <c r="H35" s="6" t="s">
        <v>87</v>
      </c>
      <c r="I35" s="6" t="s">
        <v>88</v>
      </c>
      <c r="J35" s="6" t="s">
        <v>43</v>
      </c>
      <c r="K35" s="6" t="s">
        <v>44</v>
      </c>
      <c r="L35" s="6" t="s">
        <v>95</v>
      </c>
      <c r="M35" s="6" t="s">
        <v>96</v>
      </c>
      <c r="N35" s="6" t="s">
        <v>47</v>
      </c>
      <c r="O35" s="6">
        <v>1994</v>
      </c>
      <c r="P35" s="6"/>
      <c r="Q35" s="6"/>
      <c r="R35" s="6"/>
      <c r="S35" s="6" t="s">
        <v>48</v>
      </c>
      <c r="T35" s="6" t="s">
        <v>49</v>
      </c>
      <c r="U35" s="6" t="s">
        <v>86</v>
      </c>
      <c r="V35" s="6" t="s">
        <v>91</v>
      </c>
      <c r="W35" s="6"/>
      <c r="X35" s="6" t="s">
        <v>92</v>
      </c>
      <c r="Y35" s="6"/>
      <c r="Z35" s="6"/>
      <c r="AA35" s="6">
        <v>22225</v>
      </c>
      <c r="AB35" s="6">
        <v>0</v>
      </c>
      <c r="AC35" s="6">
        <v>22225</v>
      </c>
      <c r="AD35" s="6">
        <v>15331.81</v>
      </c>
      <c r="AE35" s="6">
        <v>0</v>
      </c>
      <c r="AF35" s="6">
        <v>8317.23</v>
      </c>
      <c r="AG35" s="6">
        <v>8317.23</v>
      </c>
      <c r="AH35" s="6">
        <v>8317.23</v>
      </c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>
        <v>98511919</v>
      </c>
      <c r="BU35" s="6">
        <v>22</v>
      </c>
      <c r="BV35" s="4">
        <v>2.9127999999999998E-2</v>
      </c>
      <c r="BW35" s="5">
        <v>242.26427543999998</v>
      </c>
      <c r="BX35" s="5">
        <v>236.20766855399998</v>
      </c>
    </row>
    <row r="36" spans="1:76" x14ac:dyDescent="0.25">
      <c r="A36" s="6" t="s">
        <v>308</v>
      </c>
      <c r="B36" s="6" t="s">
        <v>35</v>
      </c>
      <c r="C36" s="6" t="s">
        <v>36</v>
      </c>
      <c r="D36" s="6" t="s">
        <v>84</v>
      </c>
      <c r="E36" s="6" t="s">
        <v>38</v>
      </c>
      <c r="F36" s="6" t="s">
        <v>85</v>
      </c>
      <c r="G36" s="6" t="s">
        <v>86</v>
      </c>
      <c r="H36" s="6" t="s">
        <v>87</v>
      </c>
      <c r="I36" s="6" t="s">
        <v>88</v>
      </c>
      <c r="J36" s="6" t="s">
        <v>43</v>
      </c>
      <c r="K36" s="6" t="s">
        <v>44</v>
      </c>
      <c r="L36" s="6" t="s">
        <v>95</v>
      </c>
      <c r="M36" s="6" t="s">
        <v>96</v>
      </c>
      <c r="N36" s="6" t="s">
        <v>47</v>
      </c>
      <c r="O36" s="6">
        <v>1995</v>
      </c>
      <c r="P36" s="6"/>
      <c r="Q36" s="6"/>
      <c r="R36" s="6"/>
      <c r="S36" s="6" t="s">
        <v>48</v>
      </c>
      <c r="T36" s="6" t="s">
        <v>49</v>
      </c>
      <c r="U36" s="6" t="s">
        <v>86</v>
      </c>
      <c r="V36" s="6" t="s">
        <v>91</v>
      </c>
      <c r="W36" s="6"/>
      <c r="X36" s="6" t="s">
        <v>92</v>
      </c>
      <c r="Y36" s="6"/>
      <c r="Z36" s="6"/>
      <c r="AA36" s="6">
        <v>350983</v>
      </c>
      <c r="AB36" s="6">
        <v>0</v>
      </c>
      <c r="AC36" s="6">
        <v>350983</v>
      </c>
      <c r="AD36" s="6">
        <v>242123.91</v>
      </c>
      <c r="AE36" s="6">
        <v>0</v>
      </c>
      <c r="AF36" s="6">
        <v>131347.78</v>
      </c>
      <c r="AG36" s="6">
        <v>131347.78</v>
      </c>
      <c r="AH36" s="6">
        <v>131347.78</v>
      </c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>
        <v>98511920</v>
      </c>
      <c r="BU36" s="6">
        <v>22</v>
      </c>
      <c r="BV36" s="4">
        <v>2.9127999999999998E-2</v>
      </c>
      <c r="BW36" s="5">
        <v>3825.8981358399997</v>
      </c>
      <c r="BX36" s="5">
        <v>3730.2506824439997</v>
      </c>
    </row>
    <row r="37" spans="1:76" x14ac:dyDescent="0.25">
      <c r="A37" s="6" t="s">
        <v>308</v>
      </c>
      <c r="B37" s="6" t="s">
        <v>35</v>
      </c>
      <c r="C37" s="6" t="s">
        <v>36</v>
      </c>
      <c r="D37" s="6" t="s">
        <v>84</v>
      </c>
      <c r="E37" s="6" t="s">
        <v>38</v>
      </c>
      <c r="F37" s="6" t="s">
        <v>85</v>
      </c>
      <c r="G37" s="6" t="s">
        <v>86</v>
      </c>
      <c r="H37" s="6" t="s">
        <v>87</v>
      </c>
      <c r="I37" s="6" t="s">
        <v>88</v>
      </c>
      <c r="J37" s="6" t="s">
        <v>43</v>
      </c>
      <c r="K37" s="6" t="s">
        <v>44</v>
      </c>
      <c r="L37" s="6" t="s">
        <v>95</v>
      </c>
      <c r="M37" s="6" t="s">
        <v>96</v>
      </c>
      <c r="N37" s="6" t="s">
        <v>47</v>
      </c>
      <c r="O37" s="6">
        <v>1996</v>
      </c>
      <c r="P37" s="6"/>
      <c r="Q37" s="6"/>
      <c r="R37" s="6"/>
      <c r="S37" s="6" t="s">
        <v>48</v>
      </c>
      <c r="T37" s="6" t="s">
        <v>49</v>
      </c>
      <c r="U37" s="6" t="s">
        <v>86</v>
      </c>
      <c r="V37" s="6" t="s">
        <v>91</v>
      </c>
      <c r="W37" s="6"/>
      <c r="X37" s="6" t="s">
        <v>92</v>
      </c>
      <c r="Y37" s="6"/>
      <c r="Z37" s="6"/>
      <c r="AA37" s="6">
        <v>26263</v>
      </c>
      <c r="AB37" s="6">
        <v>0</v>
      </c>
      <c r="AC37" s="6">
        <v>26263</v>
      </c>
      <c r="AD37" s="6">
        <v>18117.400000000001</v>
      </c>
      <c r="AE37" s="6">
        <v>0</v>
      </c>
      <c r="AF37" s="6">
        <v>9828.36</v>
      </c>
      <c r="AG37" s="6">
        <v>9828.36</v>
      </c>
      <c r="AH37" s="6">
        <v>9828.36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>
        <v>98511921</v>
      </c>
      <c r="BU37" s="6">
        <v>22</v>
      </c>
      <c r="BV37" s="4">
        <v>2.9127999999999998E-2</v>
      </c>
      <c r="BW37" s="5">
        <v>286.28047007999999</v>
      </c>
      <c r="BX37" s="5">
        <v>279.12345832799997</v>
      </c>
    </row>
    <row r="38" spans="1:76" x14ac:dyDescent="0.25">
      <c r="A38" s="6" t="s">
        <v>308</v>
      </c>
      <c r="B38" s="6" t="s">
        <v>35</v>
      </c>
      <c r="C38" s="6" t="s">
        <v>36</v>
      </c>
      <c r="D38" s="6" t="s">
        <v>84</v>
      </c>
      <c r="E38" s="6" t="s">
        <v>38</v>
      </c>
      <c r="F38" s="6" t="s">
        <v>85</v>
      </c>
      <c r="G38" s="6" t="s">
        <v>86</v>
      </c>
      <c r="H38" s="6" t="s">
        <v>87</v>
      </c>
      <c r="I38" s="6" t="s">
        <v>88</v>
      </c>
      <c r="J38" s="6" t="s">
        <v>43</v>
      </c>
      <c r="K38" s="6" t="s">
        <v>44</v>
      </c>
      <c r="L38" s="6" t="s">
        <v>95</v>
      </c>
      <c r="M38" s="6" t="s">
        <v>96</v>
      </c>
      <c r="N38" s="6" t="s">
        <v>47</v>
      </c>
      <c r="O38" s="6">
        <v>1997</v>
      </c>
      <c r="P38" s="6"/>
      <c r="Q38" s="6"/>
      <c r="R38" s="6"/>
      <c r="S38" s="6" t="s">
        <v>48</v>
      </c>
      <c r="T38" s="6" t="s">
        <v>49</v>
      </c>
      <c r="U38" s="6" t="s">
        <v>86</v>
      </c>
      <c r="V38" s="6" t="s">
        <v>91</v>
      </c>
      <c r="W38" s="6"/>
      <c r="X38" s="6" t="s">
        <v>92</v>
      </c>
      <c r="Y38" s="6"/>
      <c r="Z38" s="6"/>
      <c r="AA38" s="6">
        <v>29241</v>
      </c>
      <c r="AB38" s="6">
        <v>0</v>
      </c>
      <c r="AC38" s="6">
        <v>29241</v>
      </c>
      <c r="AD38" s="6">
        <v>20171.759999999998</v>
      </c>
      <c r="AE38" s="6">
        <v>0</v>
      </c>
      <c r="AF38" s="6">
        <v>10942.81</v>
      </c>
      <c r="AG38" s="6">
        <v>10942.81</v>
      </c>
      <c r="AH38" s="6">
        <v>10942.81</v>
      </c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>
        <v>98511922</v>
      </c>
      <c r="BU38" s="6">
        <v>22</v>
      </c>
      <c r="BV38" s="4">
        <v>2.9127999999999998E-2</v>
      </c>
      <c r="BW38" s="5">
        <v>318.74216967999996</v>
      </c>
      <c r="BX38" s="5">
        <v>310.77361543799998</v>
      </c>
    </row>
    <row r="39" spans="1:76" x14ac:dyDescent="0.25">
      <c r="A39" s="6" t="s">
        <v>308</v>
      </c>
      <c r="B39" s="6" t="s">
        <v>35</v>
      </c>
      <c r="C39" s="6" t="s">
        <v>36</v>
      </c>
      <c r="D39" s="6" t="s">
        <v>84</v>
      </c>
      <c r="E39" s="6" t="s">
        <v>38</v>
      </c>
      <c r="F39" s="6" t="s">
        <v>85</v>
      </c>
      <c r="G39" s="6" t="s">
        <v>86</v>
      </c>
      <c r="H39" s="6" t="s">
        <v>87</v>
      </c>
      <c r="I39" s="6" t="s">
        <v>88</v>
      </c>
      <c r="J39" s="6" t="s">
        <v>43</v>
      </c>
      <c r="K39" s="6" t="s">
        <v>44</v>
      </c>
      <c r="L39" s="6" t="s">
        <v>95</v>
      </c>
      <c r="M39" s="6" t="s">
        <v>96</v>
      </c>
      <c r="N39" s="6" t="s">
        <v>47</v>
      </c>
      <c r="O39" s="6">
        <v>1998</v>
      </c>
      <c r="P39" s="6"/>
      <c r="Q39" s="6"/>
      <c r="R39" s="6"/>
      <c r="S39" s="6" t="s">
        <v>48</v>
      </c>
      <c r="T39" s="6" t="s">
        <v>49</v>
      </c>
      <c r="U39" s="6" t="s">
        <v>86</v>
      </c>
      <c r="V39" s="6" t="s">
        <v>91</v>
      </c>
      <c r="W39" s="6"/>
      <c r="X39" s="6" t="s">
        <v>92</v>
      </c>
      <c r="Y39" s="6"/>
      <c r="Z39" s="6"/>
      <c r="AA39" s="6">
        <v>18986</v>
      </c>
      <c r="AB39" s="6">
        <v>0</v>
      </c>
      <c r="AC39" s="6">
        <v>18986</v>
      </c>
      <c r="AD39" s="6">
        <v>13097.4</v>
      </c>
      <c r="AE39" s="6">
        <v>0</v>
      </c>
      <c r="AF39" s="6">
        <v>7105.1</v>
      </c>
      <c r="AG39" s="6">
        <v>7105.1</v>
      </c>
      <c r="AH39" s="6">
        <v>7105.1</v>
      </c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>
        <v>98511923</v>
      </c>
      <c r="BU39" s="6">
        <v>22</v>
      </c>
      <c r="BV39" s="4">
        <v>2.9127999999999998E-2</v>
      </c>
      <c r="BW39" s="5">
        <v>206.9573528</v>
      </c>
      <c r="BX39" s="5">
        <v>201.78341897999999</v>
      </c>
    </row>
    <row r="40" spans="1:76" x14ac:dyDescent="0.25">
      <c r="A40" s="6" t="s">
        <v>308</v>
      </c>
      <c r="B40" s="6" t="s">
        <v>35</v>
      </c>
      <c r="C40" s="6" t="s">
        <v>36</v>
      </c>
      <c r="D40" s="6" t="s">
        <v>74</v>
      </c>
      <c r="E40" s="6" t="s">
        <v>38</v>
      </c>
      <c r="F40" s="6" t="s">
        <v>97</v>
      </c>
      <c r="G40" s="6" t="s">
        <v>98</v>
      </c>
      <c r="H40" s="6" t="s">
        <v>99</v>
      </c>
      <c r="I40" s="6" t="s">
        <v>100</v>
      </c>
      <c r="J40" s="6" t="s">
        <v>43</v>
      </c>
      <c r="K40" s="6" t="s">
        <v>44</v>
      </c>
      <c r="L40" s="6" t="s">
        <v>79</v>
      </c>
      <c r="M40" s="6" t="s">
        <v>80</v>
      </c>
      <c r="N40" s="6" t="s">
        <v>47</v>
      </c>
      <c r="O40" s="6">
        <v>1958</v>
      </c>
      <c r="P40" s="6"/>
      <c r="Q40" s="6"/>
      <c r="R40" s="6"/>
      <c r="S40" s="6" t="s">
        <v>48</v>
      </c>
      <c r="T40" s="6" t="s">
        <v>49</v>
      </c>
      <c r="U40" s="6" t="s">
        <v>98</v>
      </c>
      <c r="V40" s="6" t="s">
        <v>101</v>
      </c>
      <c r="W40" s="6"/>
      <c r="X40" s="6" t="s">
        <v>92</v>
      </c>
      <c r="Y40" s="6"/>
      <c r="Z40" s="6"/>
      <c r="AA40" s="6">
        <v>17147</v>
      </c>
      <c r="AB40" s="6">
        <v>0</v>
      </c>
      <c r="AC40" s="6">
        <v>17147</v>
      </c>
      <c r="AD40" s="6">
        <v>11828.77</v>
      </c>
      <c r="AE40" s="6">
        <v>0</v>
      </c>
      <c r="AF40" s="6">
        <v>6416.89</v>
      </c>
      <c r="AG40" s="6">
        <v>6416.89</v>
      </c>
      <c r="AH40" s="6">
        <v>6416.89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>
        <v>3320638</v>
      </c>
      <c r="BU40" s="6">
        <v>22</v>
      </c>
      <c r="BV40" s="4">
        <v>2.1956E-2</v>
      </c>
      <c r="BW40" s="5">
        <v>140.88923684</v>
      </c>
      <c r="BX40" s="5">
        <v>137.36700591899998</v>
      </c>
    </row>
    <row r="41" spans="1:76" x14ac:dyDescent="0.25">
      <c r="A41" s="6" t="s">
        <v>308</v>
      </c>
      <c r="B41" s="6" t="s">
        <v>35</v>
      </c>
      <c r="C41" s="6" t="s">
        <v>36</v>
      </c>
      <c r="D41" s="6" t="s">
        <v>74</v>
      </c>
      <c r="E41" s="6" t="s">
        <v>38</v>
      </c>
      <c r="F41" s="6" t="s">
        <v>97</v>
      </c>
      <c r="G41" s="6" t="s">
        <v>98</v>
      </c>
      <c r="H41" s="6" t="s">
        <v>99</v>
      </c>
      <c r="I41" s="6" t="s">
        <v>100</v>
      </c>
      <c r="J41" s="6" t="s">
        <v>43</v>
      </c>
      <c r="K41" s="6" t="s">
        <v>44</v>
      </c>
      <c r="L41" s="6" t="s">
        <v>79</v>
      </c>
      <c r="M41" s="6" t="s">
        <v>80</v>
      </c>
      <c r="N41" s="6" t="s">
        <v>47</v>
      </c>
      <c r="O41" s="6">
        <v>1959</v>
      </c>
      <c r="P41" s="6"/>
      <c r="Q41" s="6"/>
      <c r="R41" s="6"/>
      <c r="S41" s="6" t="s">
        <v>48</v>
      </c>
      <c r="T41" s="6" t="s">
        <v>49</v>
      </c>
      <c r="U41" s="6" t="s">
        <v>98</v>
      </c>
      <c r="V41" s="6" t="s">
        <v>101</v>
      </c>
      <c r="W41" s="6"/>
      <c r="X41" s="6" t="s">
        <v>92</v>
      </c>
      <c r="Y41" s="6"/>
      <c r="Z41" s="6"/>
      <c r="AA41" s="6">
        <v>567</v>
      </c>
      <c r="AB41" s="6">
        <v>0</v>
      </c>
      <c r="AC41" s="6">
        <v>567</v>
      </c>
      <c r="AD41" s="6">
        <v>391.14</v>
      </c>
      <c r="AE41" s="6">
        <v>0</v>
      </c>
      <c r="AF41" s="6">
        <v>212.19</v>
      </c>
      <c r="AG41" s="6">
        <v>212.19</v>
      </c>
      <c r="AH41" s="6">
        <v>212.19</v>
      </c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>
        <v>3320639</v>
      </c>
      <c r="BU41" s="6">
        <v>22</v>
      </c>
      <c r="BV41" s="4">
        <v>2.1956E-2</v>
      </c>
      <c r="BW41" s="5">
        <v>4.6588436399999997</v>
      </c>
      <c r="BX41" s="5">
        <v>4.5423725489999995</v>
      </c>
    </row>
    <row r="42" spans="1:76" x14ac:dyDescent="0.25">
      <c r="A42" s="6" t="s">
        <v>308</v>
      </c>
      <c r="B42" s="6" t="s">
        <v>35</v>
      </c>
      <c r="C42" s="6" t="s">
        <v>36</v>
      </c>
      <c r="D42" s="6" t="s">
        <v>74</v>
      </c>
      <c r="E42" s="6" t="s">
        <v>38</v>
      </c>
      <c r="F42" s="6" t="s">
        <v>97</v>
      </c>
      <c r="G42" s="6" t="s">
        <v>98</v>
      </c>
      <c r="H42" s="6" t="s">
        <v>99</v>
      </c>
      <c r="I42" s="6" t="s">
        <v>100</v>
      </c>
      <c r="J42" s="6" t="s">
        <v>43</v>
      </c>
      <c r="K42" s="6" t="s">
        <v>44</v>
      </c>
      <c r="L42" s="6" t="s">
        <v>79</v>
      </c>
      <c r="M42" s="6" t="s">
        <v>80</v>
      </c>
      <c r="N42" s="6" t="s">
        <v>47</v>
      </c>
      <c r="O42" s="6">
        <v>1962</v>
      </c>
      <c r="P42" s="6"/>
      <c r="Q42" s="6"/>
      <c r="R42" s="6"/>
      <c r="S42" s="6" t="s">
        <v>48</v>
      </c>
      <c r="T42" s="6" t="s">
        <v>49</v>
      </c>
      <c r="U42" s="6" t="s">
        <v>98</v>
      </c>
      <c r="V42" s="6" t="s">
        <v>101</v>
      </c>
      <c r="W42" s="6"/>
      <c r="X42" s="6" t="s">
        <v>92</v>
      </c>
      <c r="Y42" s="6"/>
      <c r="Z42" s="6"/>
      <c r="AA42" s="6">
        <v>60</v>
      </c>
      <c r="AB42" s="6">
        <v>0</v>
      </c>
      <c r="AC42" s="6">
        <v>60</v>
      </c>
      <c r="AD42" s="6">
        <v>41.39</v>
      </c>
      <c r="AE42" s="6">
        <v>0</v>
      </c>
      <c r="AF42" s="6">
        <v>22.45</v>
      </c>
      <c r="AG42" s="6">
        <v>22.45</v>
      </c>
      <c r="AH42" s="6">
        <v>22.45</v>
      </c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>
        <v>3320640</v>
      </c>
      <c r="BU42" s="6">
        <v>22</v>
      </c>
      <c r="BV42" s="4">
        <v>2.1956E-2</v>
      </c>
      <c r="BW42" s="5">
        <v>0.49291219999999997</v>
      </c>
      <c r="BX42" s="5">
        <v>0.48058939499999997</v>
      </c>
    </row>
    <row r="43" spans="1:76" x14ac:dyDescent="0.25">
      <c r="A43" s="6" t="s">
        <v>308</v>
      </c>
      <c r="B43" s="6" t="s">
        <v>35</v>
      </c>
      <c r="C43" s="6" t="s">
        <v>36</v>
      </c>
      <c r="D43" s="6" t="s">
        <v>74</v>
      </c>
      <c r="E43" s="6" t="s">
        <v>38</v>
      </c>
      <c r="F43" s="6" t="s">
        <v>97</v>
      </c>
      <c r="G43" s="6" t="s">
        <v>98</v>
      </c>
      <c r="H43" s="6" t="s">
        <v>99</v>
      </c>
      <c r="I43" s="6" t="s">
        <v>100</v>
      </c>
      <c r="J43" s="6" t="s">
        <v>43</v>
      </c>
      <c r="K43" s="6" t="s">
        <v>44</v>
      </c>
      <c r="L43" s="6" t="s">
        <v>79</v>
      </c>
      <c r="M43" s="6" t="s">
        <v>80</v>
      </c>
      <c r="N43" s="6" t="s">
        <v>47</v>
      </c>
      <c r="O43" s="6">
        <v>1967</v>
      </c>
      <c r="P43" s="6"/>
      <c r="Q43" s="6"/>
      <c r="R43" s="6"/>
      <c r="S43" s="6" t="s">
        <v>48</v>
      </c>
      <c r="T43" s="6" t="s">
        <v>49</v>
      </c>
      <c r="U43" s="6" t="s">
        <v>98</v>
      </c>
      <c r="V43" s="6" t="s">
        <v>101</v>
      </c>
      <c r="W43" s="6"/>
      <c r="X43" s="6" t="s">
        <v>92</v>
      </c>
      <c r="Y43" s="6"/>
      <c r="Z43" s="6"/>
      <c r="AA43" s="6">
        <v>11612</v>
      </c>
      <c r="AB43" s="6">
        <v>0</v>
      </c>
      <c r="AC43" s="6">
        <v>11612</v>
      </c>
      <c r="AD43" s="6">
        <v>8010.48</v>
      </c>
      <c r="AE43" s="6">
        <v>0</v>
      </c>
      <c r="AF43" s="6">
        <v>4345.54</v>
      </c>
      <c r="AG43" s="6">
        <v>4345.54</v>
      </c>
      <c r="AH43" s="6">
        <v>4345.54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>
        <v>3320641</v>
      </c>
      <c r="BU43" s="6">
        <v>22</v>
      </c>
      <c r="BV43" s="4">
        <v>2.1956E-2</v>
      </c>
      <c r="BW43" s="5">
        <v>95.410676240000001</v>
      </c>
      <c r="BX43" s="5">
        <v>93.025409334000003</v>
      </c>
    </row>
    <row r="44" spans="1:76" x14ac:dyDescent="0.25">
      <c r="A44" s="6" t="s">
        <v>308</v>
      </c>
      <c r="B44" s="6" t="s">
        <v>35</v>
      </c>
      <c r="C44" s="6" t="s">
        <v>36</v>
      </c>
      <c r="D44" s="6" t="s">
        <v>74</v>
      </c>
      <c r="E44" s="6" t="s">
        <v>38</v>
      </c>
      <c r="F44" s="6" t="s">
        <v>97</v>
      </c>
      <c r="G44" s="6" t="s">
        <v>98</v>
      </c>
      <c r="H44" s="6" t="s">
        <v>99</v>
      </c>
      <c r="I44" s="6" t="s">
        <v>100</v>
      </c>
      <c r="J44" s="6" t="s">
        <v>43</v>
      </c>
      <c r="K44" s="6" t="s">
        <v>44</v>
      </c>
      <c r="L44" s="6" t="s">
        <v>79</v>
      </c>
      <c r="M44" s="6" t="s">
        <v>80</v>
      </c>
      <c r="N44" s="6" t="s">
        <v>47</v>
      </c>
      <c r="O44" s="6">
        <v>1995</v>
      </c>
      <c r="P44" s="6"/>
      <c r="Q44" s="6"/>
      <c r="R44" s="6"/>
      <c r="S44" s="6" t="s">
        <v>48</v>
      </c>
      <c r="T44" s="6" t="s">
        <v>49</v>
      </c>
      <c r="U44" s="6" t="s">
        <v>98</v>
      </c>
      <c r="V44" s="6" t="s">
        <v>101</v>
      </c>
      <c r="W44" s="6"/>
      <c r="X44" s="6" t="s">
        <v>92</v>
      </c>
      <c r="Y44" s="6"/>
      <c r="Z44" s="6"/>
      <c r="AA44" s="6">
        <v>24374</v>
      </c>
      <c r="AB44" s="6">
        <v>0</v>
      </c>
      <c r="AC44" s="6">
        <v>24374</v>
      </c>
      <c r="AD44" s="6">
        <v>16814.29</v>
      </c>
      <c r="AE44" s="6">
        <v>0</v>
      </c>
      <c r="AF44" s="6">
        <v>9121.44</v>
      </c>
      <c r="AG44" s="6">
        <v>9121.44</v>
      </c>
      <c r="AH44" s="6">
        <v>9121.44</v>
      </c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>
        <v>3320644</v>
      </c>
      <c r="BU44" s="6">
        <v>22</v>
      </c>
      <c r="BV44" s="4">
        <v>2.1956E-2</v>
      </c>
      <c r="BW44" s="5">
        <v>200.27033664000001</v>
      </c>
      <c r="BX44" s="5">
        <v>195.26357822400001</v>
      </c>
    </row>
    <row r="45" spans="1:76" x14ac:dyDescent="0.25">
      <c r="A45" s="6" t="s">
        <v>308</v>
      </c>
      <c r="B45" s="6" t="s">
        <v>35</v>
      </c>
      <c r="C45" s="6" t="s">
        <v>36</v>
      </c>
      <c r="D45" s="6" t="s">
        <v>74</v>
      </c>
      <c r="E45" s="6" t="s">
        <v>38</v>
      </c>
      <c r="F45" s="6" t="s">
        <v>97</v>
      </c>
      <c r="G45" s="6" t="s">
        <v>98</v>
      </c>
      <c r="H45" s="6" t="s">
        <v>99</v>
      </c>
      <c r="I45" s="6" t="s">
        <v>100</v>
      </c>
      <c r="J45" s="6" t="s">
        <v>43</v>
      </c>
      <c r="K45" s="6" t="s">
        <v>44</v>
      </c>
      <c r="L45" s="6" t="s">
        <v>79</v>
      </c>
      <c r="M45" s="6" t="s">
        <v>80</v>
      </c>
      <c r="N45" s="6" t="s">
        <v>47</v>
      </c>
      <c r="O45" s="6">
        <v>1999</v>
      </c>
      <c r="P45" s="6"/>
      <c r="Q45" s="6"/>
      <c r="R45" s="6"/>
      <c r="S45" s="6" t="s">
        <v>48</v>
      </c>
      <c r="T45" s="6" t="s">
        <v>49</v>
      </c>
      <c r="U45" s="6" t="s">
        <v>98</v>
      </c>
      <c r="V45" s="6" t="s">
        <v>101</v>
      </c>
      <c r="W45" s="6"/>
      <c r="X45" s="6" t="s">
        <v>92</v>
      </c>
      <c r="Y45" s="6"/>
      <c r="Z45" s="6"/>
      <c r="AA45" s="6">
        <v>3277</v>
      </c>
      <c r="AB45" s="6">
        <v>0</v>
      </c>
      <c r="AC45" s="6">
        <v>3277</v>
      </c>
      <c r="AD45" s="6">
        <v>2260.62</v>
      </c>
      <c r="AE45" s="6">
        <v>0</v>
      </c>
      <c r="AF45" s="6">
        <v>1226.3399999999999</v>
      </c>
      <c r="AG45" s="6">
        <v>1226.3399999999999</v>
      </c>
      <c r="AH45" s="6">
        <v>1226.3399999999999</v>
      </c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>
        <v>3320645</v>
      </c>
      <c r="BU45" s="6">
        <v>22</v>
      </c>
      <c r="BV45" s="4">
        <v>2.1956E-2</v>
      </c>
      <c r="BW45" s="5">
        <v>26.92552104</v>
      </c>
      <c r="BX45" s="5">
        <v>26.252383013999999</v>
      </c>
    </row>
    <row r="46" spans="1:76" x14ac:dyDescent="0.25">
      <c r="A46" s="6" t="s">
        <v>308</v>
      </c>
      <c r="B46" s="6" t="s">
        <v>35</v>
      </c>
      <c r="C46" s="6" t="s">
        <v>36</v>
      </c>
      <c r="D46" s="6" t="s">
        <v>74</v>
      </c>
      <c r="E46" s="6" t="s">
        <v>38</v>
      </c>
      <c r="F46" s="6" t="s">
        <v>97</v>
      </c>
      <c r="G46" s="6" t="s">
        <v>98</v>
      </c>
      <c r="H46" s="6" t="s">
        <v>99</v>
      </c>
      <c r="I46" s="6" t="s">
        <v>102</v>
      </c>
      <c r="J46" s="6" t="s">
        <v>43</v>
      </c>
      <c r="K46" s="6" t="s">
        <v>44</v>
      </c>
      <c r="L46" s="6" t="s">
        <v>79</v>
      </c>
      <c r="M46" s="6" t="s">
        <v>80</v>
      </c>
      <c r="N46" s="6" t="s">
        <v>47</v>
      </c>
      <c r="O46" s="6">
        <v>1972</v>
      </c>
      <c r="P46" s="6"/>
      <c r="Q46" s="6"/>
      <c r="R46" s="6"/>
      <c r="S46" s="6" t="s">
        <v>48</v>
      </c>
      <c r="T46" s="6" t="s">
        <v>49</v>
      </c>
      <c r="U46" s="6" t="s">
        <v>98</v>
      </c>
      <c r="V46" s="6" t="s">
        <v>101</v>
      </c>
      <c r="W46" s="6"/>
      <c r="X46" s="6" t="s">
        <v>92</v>
      </c>
      <c r="Y46" s="6"/>
      <c r="Z46" s="6"/>
      <c r="AA46" s="6">
        <v>24356</v>
      </c>
      <c r="AB46" s="6">
        <v>0</v>
      </c>
      <c r="AC46" s="6">
        <v>24356</v>
      </c>
      <c r="AD46" s="6">
        <v>16801.87</v>
      </c>
      <c r="AE46" s="6">
        <v>0</v>
      </c>
      <c r="AF46" s="6">
        <v>9114.7099999999991</v>
      </c>
      <c r="AG46" s="6">
        <v>9114.7099999999991</v>
      </c>
      <c r="AH46" s="6">
        <v>9114.7099999999991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>
        <v>3320642</v>
      </c>
      <c r="BU46" s="6">
        <v>22</v>
      </c>
      <c r="BV46" s="4">
        <v>2.1956E-2</v>
      </c>
      <c r="BW46" s="5">
        <v>200.12257275999997</v>
      </c>
      <c r="BX46" s="5">
        <v>195.11950844099997</v>
      </c>
    </row>
    <row r="47" spans="1:76" x14ac:dyDescent="0.25">
      <c r="A47" s="6" t="s">
        <v>308</v>
      </c>
      <c r="B47" s="6" t="s">
        <v>35</v>
      </c>
      <c r="C47" s="6" t="s">
        <v>36</v>
      </c>
      <c r="D47" s="6" t="s">
        <v>74</v>
      </c>
      <c r="E47" s="6" t="s">
        <v>38</v>
      </c>
      <c r="F47" s="6" t="s">
        <v>97</v>
      </c>
      <c r="G47" s="6" t="s">
        <v>98</v>
      </c>
      <c r="H47" s="6" t="s">
        <v>99</v>
      </c>
      <c r="I47" s="6" t="s">
        <v>103</v>
      </c>
      <c r="J47" s="6" t="s">
        <v>43</v>
      </c>
      <c r="K47" s="6" t="s">
        <v>44</v>
      </c>
      <c r="L47" s="6" t="s">
        <v>67</v>
      </c>
      <c r="M47" s="6" t="s">
        <v>68</v>
      </c>
      <c r="N47" s="6" t="s">
        <v>47</v>
      </c>
      <c r="O47" s="6">
        <v>1984</v>
      </c>
      <c r="P47" s="6"/>
      <c r="Q47" s="6"/>
      <c r="R47" s="6"/>
      <c r="S47" s="6" t="s">
        <v>48</v>
      </c>
      <c r="T47" s="6" t="s">
        <v>49</v>
      </c>
      <c r="U47" s="6" t="s">
        <v>98</v>
      </c>
      <c r="V47" s="6" t="s">
        <v>101</v>
      </c>
      <c r="W47" s="6"/>
      <c r="X47" s="6" t="s">
        <v>92</v>
      </c>
      <c r="Y47" s="6"/>
      <c r="Z47" s="6"/>
      <c r="AA47" s="6">
        <v>7264</v>
      </c>
      <c r="AB47" s="6">
        <v>0</v>
      </c>
      <c r="AC47" s="6">
        <v>7264</v>
      </c>
      <c r="AD47" s="6">
        <v>5011.04</v>
      </c>
      <c r="AE47" s="6">
        <v>0</v>
      </c>
      <c r="AF47" s="6">
        <v>2718.4</v>
      </c>
      <c r="AG47" s="6">
        <v>2718.4</v>
      </c>
      <c r="AH47" s="6">
        <v>2718.4</v>
      </c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>
        <v>98511682</v>
      </c>
      <c r="BU47" s="6">
        <v>22</v>
      </c>
      <c r="BV47" s="4">
        <v>2.1956E-2</v>
      </c>
      <c r="BW47" s="5">
        <v>59.685190400000003</v>
      </c>
      <c r="BX47" s="5">
        <v>58.193060639999999</v>
      </c>
    </row>
    <row r="48" spans="1:76" x14ac:dyDescent="0.25">
      <c r="A48" s="6" t="s">
        <v>308</v>
      </c>
      <c r="B48" s="6" t="s">
        <v>35</v>
      </c>
      <c r="C48" s="6" t="s">
        <v>36</v>
      </c>
      <c r="D48" s="6" t="s">
        <v>74</v>
      </c>
      <c r="E48" s="6" t="s">
        <v>38</v>
      </c>
      <c r="F48" s="6" t="s">
        <v>97</v>
      </c>
      <c r="G48" s="6" t="s">
        <v>98</v>
      </c>
      <c r="H48" s="6" t="s">
        <v>99</v>
      </c>
      <c r="I48" s="6" t="s">
        <v>103</v>
      </c>
      <c r="J48" s="6" t="s">
        <v>43</v>
      </c>
      <c r="K48" s="6" t="s">
        <v>44</v>
      </c>
      <c r="L48" s="6" t="s">
        <v>67</v>
      </c>
      <c r="M48" s="6" t="s">
        <v>68</v>
      </c>
      <c r="N48" s="6" t="s">
        <v>47</v>
      </c>
      <c r="O48" s="6">
        <v>1986</v>
      </c>
      <c r="P48" s="6"/>
      <c r="Q48" s="6"/>
      <c r="R48" s="6"/>
      <c r="S48" s="6" t="s">
        <v>48</v>
      </c>
      <c r="T48" s="6" t="s">
        <v>49</v>
      </c>
      <c r="U48" s="6" t="s">
        <v>98</v>
      </c>
      <c r="V48" s="6" t="s">
        <v>101</v>
      </c>
      <c r="W48" s="6"/>
      <c r="X48" s="6" t="s">
        <v>92</v>
      </c>
      <c r="Y48" s="6"/>
      <c r="Z48" s="6"/>
      <c r="AA48" s="6">
        <v>1967</v>
      </c>
      <c r="AB48" s="6">
        <v>0</v>
      </c>
      <c r="AC48" s="6">
        <v>1967</v>
      </c>
      <c r="AD48" s="6">
        <v>1356.93</v>
      </c>
      <c r="AE48" s="6">
        <v>0</v>
      </c>
      <c r="AF48" s="6">
        <v>736.11</v>
      </c>
      <c r="AG48" s="6">
        <v>736.11</v>
      </c>
      <c r="AH48" s="6">
        <v>736.11</v>
      </c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>
        <v>98511683</v>
      </c>
      <c r="BU48" s="6">
        <v>22</v>
      </c>
      <c r="BV48" s="4">
        <v>2.1956E-2</v>
      </c>
      <c r="BW48" s="5">
        <v>16.162031160000002</v>
      </c>
      <c r="BX48" s="5">
        <v>15.757980381000001</v>
      </c>
    </row>
    <row r="49" spans="1:76" x14ac:dyDescent="0.25">
      <c r="A49" s="6" t="s">
        <v>308</v>
      </c>
      <c r="B49" s="6" t="s">
        <v>35</v>
      </c>
      <c r="C49" s="6" t="s">
        <v>36</v>
      </c>
      <c r="D49" s="6" t="s">
        <v>74</v>
      </c>
      <c r="E49" s="6" t="s">
        <v>38</v>
      </c>
      <c r="F49" s="6" t="s">
        <v>97</v>
      </c>
      <c r="G49" s="6" t="s">
        <v>98</v>
      </c>
      <c r="H49" s="6" t="s">
        <v>99</v>
      </c>
      <c r="I49" s="6" t="s">
        <v>103</v>
      </c>
      <c r="J49" s="6" t="s">
        <v>43</v>
      </c>
      <c r="K49" s="6" t="s">
        <v>44</v>
      </c>
      <c r="L49" s="6" t="s">
        <v>67</v>
      </c>
      <c r="M49" s="6" t="s">
        <v>68</v>
      </c>
      <c r="N49" s="6" t="s">
        <v>47</v>
      </c>
      <c r="O49" s="6">
        <v>1987</v>
      </c>
      <c r="P49" s="6"/>
      <c r="Q49" s="6"/>
      <c r="R49" s="6"/>
      <c r="S49" s="6" t="s">
        <v>48</v>
      </c>
      <c r="T49" s="6" t="s">
        <v>49</v>
      </c>
      <c r="U49" s="6" t="s">
        <v>98</v>
      </c>
      <c r="V49" s="6" t="s">
        <v>101</v>
      </c>
      <c r="W49" s="6"/>
      <c r="X49" s="6" t="s">
        <v>92</v>
      </c>
      <c r="Y49" s="6"/>
      <c r="Z49" s="6"/>
      <c r="AA49" s="6">
        <v>184779</v>
      </c>
      <c r="AB49" s="6">
        <v>0</v>
      </c>
      <c r="AC49" s="6">
        <v>184779</v>
      </c>
      <c r="AD49" s="6">
        <v>127468.89</v>
      </c>
      <c r="AE49" s="6">
        <v>0</v>
      </c>
      <c r="AF49" s="6">
        <v>69149.53</v>
      </c>
      <c r="AG49" s="6">
        <v>69149.53</v>
      </c>
      <c r="AH49" s="6">
        <v>69149.53</v>
      </c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>
        <v>98511685</v>
      </c>
      <c r="BU49" s="6">
        <v>22</v>
      </c>
      <c r="BV49" s="4">
        <v>2.1956E-2</v>
      </c>
      <c r="BW49" s="5">
        <v>1518.24708068</v>
      </c>
      <c r="BX49" s="5">
        <v>1480.2909036629999</v>
      </c>
    </row>
    <row r="50" spans="1:76" x14ac:dyDescent="0.25">
      <c r="A50" s="6" t="s">
        <v>308</v>
      </c>
      <c r="B50" s="6" t="s">
        <v>35</v>
      </c>
      <c r="C50" s="6" t="s">
        <v>36</v>
      </c>
      <c r="D50" s="6" t="s">
        <v>74</v>
      </c>
      <c r="E50" s="6" t="s">
        <v>38</v>
      </c>
      <c r="F50" s="6" t="s">
        <v>97</v>
      </c>
      <c r="G50" s="6" t="s">
        <v>98</v>
      </c>
      <c r="H50" s="6" t="s">
        <v>99</v>
      </c>
      <c r="I50" s="6" t="s">
        <v>103</v>
      </c>
      <c r="J50" s="6" t="s">
        <v>43</v>
      </c>
      <c r="K50" s="6" t="s">
        <v>44</v>
      </c>
      <c r="L50" s="6" t="s">
        <v>67</v>
      </c>
      <c r="M50" s="6" t="s">
        <v>68</v>
      </c>
      <c r="N50" s="6" t="s">
        <v>47</v>
      </c>
      <c r="O50" s="6">
        <v>1988</v>
      </c>
      <c r="P50" s="6"/>
      <c r="Q50" s="6"/>
      <c r="R50" s="6"/>
      <c r="S50" s="6" t="s">
        <v>48</v>
      </c>
      <c r="T50" s="6" t="s">
        <v>49</v>
      </c>
      <c r="U50" s="6" t="s">
        <v>98</v>
      </c>
      <c r="V50" s="6" t="s">
        <v>101</v>
      </c>
      <c r="W50" s="6"/>
      <c r="X50" s="6" t="s">
        <v>92</v>
      </c>
      <c r="Y50" s="6"/>
      <c r="Z50" s="6"/>
      <c r="AA50" s="6">
        <v>11275</v>
      </c>
      <c r="AB50" s="6">
        <v>0</v>
      </c>
      <c r="AC50" s="6">
        <v>11275</v>
      </c>
      <c r="AD50" s="6">
        <v>7778</v>
      </c>
      <c r="AE50" s="6">
        <v>0</v>
      </c>
      <c r="AF50" s="6">
        <v>4219.42</v>
      </c>
      <c r="AG50" s="6">
        <v>4219.42</v>
      </c>
      <c r="AH50" s="6">
        <v>4219.42</v>
      </c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>
        <v>98511686</v>
      </c>
      <c r="BU50" s="6">
        <v>22</v>
      </c>
      <c r="BV50" s="4">
        <v>2.1956E-2</v>
      </c>
      <c r="BW50" s="5">
        <v>92.641585520000007</v>
      </c>
      <c r="BX50" s="5">
        <v>90.325545882</v>
      </c>
    </row>
    <row r="51" spans="1:76" x14ac:dyDescent="0.25">
      <c r="A51" s="6" t="s">
        <v>308</v>
      </c>
      <c r="B51" s="6" t="s">
        <v>35</v>
      </c>
      <c r="C51" s="6" t="s">
        <v>36</v>
      </c>
      <c r="D51" s="6" t="s">
        <v>74</v>
      </c>
      <c r="E51" s="6" t="s">
        <v>38</v>
      </c>
      <c r="F51" s="6" t="s">
        <v>97</v>
      </c>
      <c r="G51" s="6" t="s">
        <v>98</v>
      </c>
      <c r="H51" s="6" t="s">
        <v>99</v>
      </c>
      <c r="I51" s="6" t="s">
        <v>103</v>
      </c>
      <c r="J51" s="6" t="s">
        <v>43</v>
      </c>
      <c r="K51" s="6" t="s">
        <v>44</v>
      </c>
      <c r="L51" s="6" t="s">
        <v>67</v>
      </c>
      <c r="M51" s="6" t="s">
        <v>68</v>
      </c>
      <c r="N51" s="6" t="s">
        <v>47</v>
      </c>
      <c r="O51" s="6">
        <v>1992</v>
      </c>
      <c r="P51" s="6"/>
      <c r="Q51" s="6"/>
      <c r="R51" s="6"/>
      <c r="S51" s="6" t="s">
        <v>48</v>
      </c>
      <c r="T51" s="6" t="s">
        <v>49</v>
      </c>
      <c r="U51" s="6" t="s">
        <v>98</v>
      </c>
      <c r="V51" s="6" t="s">
        <v>101</v>
      </c>
      <c r="W51" s="6"/>
      <c r="X51" s="6" t="s">
        <v>92</v>
      </c>
      <c r="Y51" s="6"/>
      <c r="Z51" s="6"/>
      <c r="AA51" s="6">
        <v>8764</v>
      </c>
      <c r="AB51" s="6">
        <v>0</v>
      </c>
      <c r="AC51" s="6">
        <v>8764</v>
      </c>
      <c r="AD51" s="6">
        <v>6045.8</v>
      </c>
      <c r="AE51" s="6">
        <v>0</v>
      </c>
      <c r="AF51" s="6">
        <v>3279.74</v>
      </c>
      <c r="AG51" s="6">
        <v>3279.74</v>
      </c>
      <c r="AH51" s="6">
        <v>3279.74</v>
      </c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>
        <v>98511688</v>
      </c>
      <c r="BU51" s="6">
        <v>22</v>
      </c>
      <c r="BV51" s="4">
        <v>2.1956E-2</v>
      </c>
      <c r="BW51" s="5">
        <v>72.009971440000001</v>
      </c>
      <c r="BX51" s="5">
        <v>70.209722154000005</v>
      </c>
    </row>
    <row r="52" spans="1:76" x14ac:dyDescent="0.25">
      <c r="A52" s="6" t="s">
        <v>308</v>
      </c>
      <c r="B52" s="6" t="s">
        <v>35</v>
      </c>
      <c r="C52" s="6" t="s">
        <v>36</v>
      </c>
      <c r="D52" s="6" t="s">
        <v>74</v>
      </c>
      <c r="E52" s="6" t="s">
        <v>38</v>
      </c>
      <c r="F52" s="6" t="s">
        <v>97</v>
      </c>
      <c r="G52" s="6" t="s">
        <v>98</v>
      </c>
      <c r="H52" s="6" t="s">
        <v>99</v>
      </c>
      <c r="I52" s="6" t="s">
        <v>103</v>
      </c>
      <c r="J52" s="6" t="s">
        <v>43</v>
      </c>
      <c r="K52" s="6" t="s">
        <v>44</v>
      </c>
      <c r="L52" s="6" t="s">
        <v>67</v>
      </c>
      <c r="M52" s="6" t="s">
        <v>68</v>
      </c>
      <c r="N52" s="6" t="s">
        <v>47</v>
      </c>
      <c r="O52" s="6">
        <v>1993</v>
      </c>
      <c r="P52" s="6"/>
      <c r="Q52" s="6"/>
      <c r="R52" s="6"/>
      <c r="S52" s="6" t="s">
        <v>48</v>
      </c>
      <c r="T52" s="6" t="s">
        <v>49</v>
      </c>
      <c r="U52" s="6" t="s">
        <v>98</v>
      </c>
      <c r="V52" s="6" t="s">
        <v>101</v>
      </c>
      <c r="W52" s="6"/>
      <c r="X52" s="6" t="s">
        <v>92</v>
      </c>
      <c r="Y52" s="6"/>
      <c r="Z52" s="6"/>
      <c r="AA52" s="6">
        <v>25828</v>
      </c>
      <c r="AB52" s="6">
        <v>0</v>
      </c>
      <c r="AC52" s="6">
        <v>25828</v>
      </c>
      <c r="AD52" s="6">
        <v>17817.32</v>
      </c>
      <c r="AE52" s="6">
        <v>0</v>
      </c>
      <c r="AF52" s="6">
        <v>9665.57</v>
      </c>
      <c r="AG52" s="6">
        <v>9665.57</v>
      </c>
      <c r="AH52" s="6">
        <v>9665.57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>
        <v>98511690</v>
      </c>
      <c r="BU52" s="6">
        <v>22</v>
      </c>
      <c r="BV52" s="4">
        <v>2.1956E-2</v>
      </c>
      <c r="BW52" s="5">
        <v>212.21725491999999</v>
      </c>
      <c r="BX52" s="5">
        <v>206.91182354699998</v>
      </c>
    </row>
    <row r="53" spans="1:76" x14ac:dyDescent="0.25">
      <c r="A53" s="6" t="s">
        <v>308</v>
      </c>
      <c r="B53" s="6" t="s">
        <v>35</v>
      </c>
      <c r="C53" s="6" t="s">
        <v>36</v>
      </c>
      <c r="D53" s="6" t="s">
        <v>74</v>
      </c>
      <c r="E53" s="6" t="s">
        <v>38</v>
      </c>
      <c r="F53" s="6" t="s">
        <v>97</v>
      </c>
      <c r="G53" s="6" t="s">
        <v>98</v>
      </c>
      <c r="H53" s="6" t="s">
        <v>99</v>
      </c>
      <c r="I53" s="6" t="s">
        <v>103</v>
      </c>
      <c r="J53" s="6" t="s">
        <v>43</v>
      </c>
      <c r="K53" s="6" t="s">
        <v>44</v>
      </c>
      <c r="L53" s="6" t="s">
        <v>67</v>
      </c>
      <c r="M53" s="6" t="s">
        <v>68</v>
      </c>
      <c r="N53" s="6" t="s">
        <v>47</v>
      </c>
      <c r="O53" s="6">
        <v>1998</v>
      </c>
      <c r="P53" s="6"/>
      <c r="Q53" s="6"/>
      <c r="R53" s="6"/>
      <c r="S53" s="6" t="s">
        <v>48</v>
      </c>
      <c r="T53" s="6" t="s">
        <v>49</v>
      </c>
      <c r="U53" s="6" t="s">
        <v>98</v>
      </c>
      <c r="V53" s="6" t="s">
        <v>101</v>
      </c>
      <c r="W53" s="6"/>
      <c r="X53" s="6" t="s">
        <v>92</v>
      </c>
      <c r="Y53" s="6"/>
      <c r="Z53" s="6"/>
      <c r="AA53" s="6">
        <v>20779</v>
      </c>
      <c r="AB53" s="6">
        <v>0</v>
      </c>
      <c r="AC53" s="6">
        <v>20779</v>
      </c>
      <c r="AD53" s="6">
        <v>14334.29</v>
      </c>
      <c r="AE53" s="6">
        <v>0</v>
      </c>
      <c r="AF53" s="6">
        <v>7776.09</v>
      </c>
      <c r="AG53" s="6">
        <v>7776.09</v>
      </c>
      <c r="AH53" s="6">
        <v>7776.09</v>
      </c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>
        <v>98511692</v>
      </c>
      <c r="BU53" s="6">
        <v>22</v>
      </c>
      <c r="BV53" s="4">
        <v>2.1956E-2</v>
      </c>
      <c r="BW53" s="5">
        <v>170.73183204</v>
      </c>
      <c r="BX53" s="5">
        <v>166.46353623900001</v>
      </c>
    </row>
    <row r="54" spans="1:76" x14ac:dyDescent="0.25">
      <c r="A54" s="6" t="s">
        <v>308</v>
      </c>
      <c r="B54" s="6" t="s">
        <v>35</v>
      </c>
      <c r="C54" s="6" t="s">
        <v>36</v>
      </c>
      <c r="D54" s="6" t="s">
        <v>74</v>
      </c>
      <c r="E54" s="6" t="s">
        <v>38</v>
      </c>
      <c r="F54" s="6" t="s">
        <v>97</v>
      </c>
      <c r="G54" s="6" t="s">
        <v>98</v>
      </c>
      <c r="H54" s="6" t="s">
        <v>99</v>
      </c>
      <c r="I54" s="6" t="s">
        <v>103</v>
      </c>
      <c r="J54" s="6" t="s">
        <v>43</v>
      </c>
      <c r="K54" s="6" t="s">
        <v>44</v>
      </c>
      <c r="L54" s="6" t="s">
        <v>67</v>
      </c>
      <c r="M54" s="6" t="s">
        <v>68</v>
      </c>
      <c r="N54" s="6" t="s">
        <v>47</v>
      </c>
      <c r="O54" s="6">
        <v>2000</v>
      </c>
      <c r="P54" s="6"/>
      <c r="Q54" s="6"/>
      <c r="R54" s="6"/>
      <c r="S54" s="6" t="s">
        <v>48</v>
      </c>
      <c r="T54" s="6" t="s">
        <v>49</v>
      </c>
      <c r="U54" s="6" t="s">
        <v>98</v>
      </c>
      <c r="V54" s="6" t="s">
        <v>101</v>
      </c>
      <c r="W54" s="6"/>
      <c r="X54" s="6" t="s">
        <v>92</v>
      </c>
      <c r="Y54" s="6"/>
      <c r="Z54" s="6"/>
      <c r="AA54" s="6">
        <v>31037.78</v>
      </c>
      <c r="AB54" s="6">
        <v>0</v>
      </c>
      <c r="AC54" s="6">
        <v>31037.78</v>
      </c>
      <c r="AD54" s="6">
        <v>21411.26</v>
      </c>
      <c r="AE54" s="6">
        <v>0</v>
      </c>
      <c r="AF54" s="6">
        <v>11615.22</v>
      </c>
      <c r="AG54" s="6">
        <v>11615.22</v>
      </c>
      <c r="AH54" s="6">
        <v>11615.22</v>
      </c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>
        <v>98511694</v>
      </c>
      <c r="BU54" s="6">
        <v>22</v>
      </c>
      <c r="BV54" s="4">
        <v>2.1956E-2</v>
      </c>
      <c r="BW54" s="5">
        <v>255.02377031999998</v>
      </c>
      <c r="BX54" s="5">
        <v>248.64817606199998</v>
      </c>
    </row>
    <row r="55" spans="1:76" x14ac:dyDescent="0.25">
      <c r="A55" s="6" t="s">
        <v>308</v>
      </c>
      <c r="B55" s="6" t="s">
        <v>35</v>
      </c>
      <c r="C55" s="6" t="s">
        <v>36</v>
      </c>
      <c r="D55" s="6" t="s">
        <v>74</v>
      </c>
      <c r="E55" s="6" t="s">
        <v>38</v>
      </c>
      <c r="F55" s="6" t="s">
        <v>97</v>
      </c>
      <c r="G55" s="6" t="s">
        <v>98</v>
      </c>
      <c r="H55" s="6" t="s">
        <v>99</v>
      </c>
      <c r="I55" s="6" t="s">
        <v>103</v>
      </c>
      <c r="J55" s="6" t="s">
        <v>43</v>
      </c>
      <c r="K55" s="6" t="s">
        <v>44</v>
      </c>
      <c r="L55" s="6" t="s">
        <v>67</v>
      </c>
      <c r="M55" s="6" t="s">
        <v>68</v>
      </c>
      <c r="N55" s="6" t="s">
        <v>47</v>
      </c>
      <c r="O55" s="6">
        <v>2010</v>
      </c>
      <c r="P55" s="6"/>
      <c r="Q55" s="6"/>
      <c r="R55" s="6"/>
      <c r="S55" s="6" t="s">
        <v>48</v>
      </c>
      <c r="T55" s="6" t="s">
        <v>49</v>
      </c>
      <c r="U55" s="6" t="s">
        <v>98</v>
      </c>
      <c r="V55" s="6" t="s">
        <v>101</v>
      </c>
      <c r="W55" s="6"/>
      <c r="X55" s="6" t="s">
        <v>92</v>
      </c>
      <c r="Y55" s="6"/>
      <c r="Z55" s="6"/>
      <c r="AA55" s="6">
        <v>8690.6299999999992</v>
      </c>
      <c r="AB55" s="6">
        <v>0</v>
      </c>
      <c r="AC55" s="6">
        <v>8690.6299999999992</v>
      </c>
      <c r="AD55" s="6">
        <v>5995.19</v>
      </c>
      <c r="AE55" s="6">
        <v>0</v>
      </c>
      <c r="AF55" s="6">
        <v>3252.28</v>
      </c>
      <c r="AG55" s="6">
        <v>3252.28</v>
      </c>
      <c r="AH55" s="6">
        <v>3252.28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>
        <v>103399942</v>
      </c>
      <c r="BU55" s="6">
        <v>22</v>
      </c>
      <c r="BV55" s="4">
        <v>2.1956E-2</v>
      </c>
      <c r="BW55" s="5">
        <v>71.407059680000003</v>
      </c>
      <c r="BX55" s="5">
        <v>69.621883187999998</v>
      </c>
    </row>
    <row r="56" spans="1:76" x14ac:dyDescent="0.25">
      <c r="A56" s="6" t="s">
        <v>308</v>
      </c>
      <c r="B56" s="6" t="s">
        <v>35</v>
      </c>
      <c r="C56" s="6" t="s">
        <v>36</v>
      </c>
      <c r="D56" s="6" t="s">
        <v>74</v>
      </c>
      <c r="E56" s="6" t="s">
        <v>38</v>
      </c>
      <c r="F56" s="6" t="s">
        <v>97</v>
      </c>
      <c r="G56" s="6" t="s">
        <v>98</v>
      </c>
      <c r="H56" s="6" t="s">
        <v>99</v>
      </c>
      <c r="I56" s="6" t="s">
        <v>103</v>
      </c>
      <c r="J56" s="6" t="s">
        <v>82</v>
      </c>
      <c r="K56" s="6" t="s">
        <v>44</v>
      </c>
      <c r="L56" s="6" t="s">
        <v>67</v>
      </c>
      <c r="M56" s="6" t="s">
        <v>68</v>
      </c>
      <c r="N56" s="6" t="s">
        <v>47</v>
      </c>
      <c r="O56" s="6">
        <v>2010</v>
      </c>
      <c r="P56" s="6"/>
      <c r="Q56" s="6"/>
      <c r="R56" s="6"/>
      <c r="S56" s="6" t="s">
        <v>48</v>
      </c>
      <c r="T56" s="6" t="s">
        <v>49</v>
      </c>
      <c r="U56" s="6" t="s">
        <v>98</v>
      </c>
      <c r="V56" s="6" t="s">
        <v>101</v>
      </c>
      <c r="W56" s="6"/>
      <c r="X56" s="6" t="s">
        <v>92</v>
      </c>
      <c r="Y56" s="6"/>
      <c r="Z56" s="6"/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>
        <v>102348300</v>
      </c>
      <c r="BU56" s="6">
        <v>22</v>
      </c>
      <c r="BV56" s="4">
        <v>2.1956E-2</v>
      </c>
      <c r="BW56" s="5">
        <v>0</v>
      </c>
      <c r="BX56" s="5">
        <v>0</v>
      </c>
    </row>
    <row r="57" spans="1:76" x14ac:dyDescent="0.25">
      <c r="A57" s="6" t="s">
        <v>308</v>
      </c>
      <c r="B57" s="6" t="s">
        <v>35</v>
      </c>
      <c r="C57" s="6" t="s">
        <v>36</v>
      </c>
      <c r="D57" s="6" t="s">
        <v>74</v>
      </c>
      <c r="E57" s="6" t="s">
        <v>38</v>
      </c>
      <c r="F57" s="6" t="s">
        <v>97</v>
      </c>
      <c r="G57" s="6" t="s">
        <v>98</v>
      </c>
      <c r="H57" s="6" t="s">
        <v>99</v>
      </c>
      <c r="I57" s="6" t="s">
        <v>104</v>
      </c>
      <c r="J57" s="6" t="s">
        <v>43</v>
      </c>
      <c r="K57" s="6" t="s">
        <v>44</v>
      </c>
      <c r="L57" s="6" t="s">
        <v>79</v>
      </c>
      <c r="M57" s="6" t="s">
        <v>80</v>
      </c>
      <c r="N57" s="6" t="s">
        <v>47</v>
      </c>
      <c r="O57" s="6">
        <v>1988</v>
      </c>
      <c r="P57" s="6"/>
      <c r="Q57" s="6"/>
      <c r="R57" s="6"/>
      <c r="S57" s="6" t="s">
        <v>48</v>
      </c>
      <c r="T57" s="6" t="s">
        <v>49</v>
      </c>
      <c r="U57" s="6" t="s">
        <v>98</v>
      </c>
      <c r="V57" s="6" t="s">
        <v>101</v>
      </c>
      <c r="W57" s="6"/>
      <c r="X57" s="6" t="s">
        <v>92</v>
      </c>
      <c r="Y57" s="6"/>
      <c r="Z57" s="6"/>
      <c r="AA57" s="6">
        <v>6851</v>
      </c>
      <c r="AB57" s="6">
        <v>0</v>
      </c>
      <c r="AC57" s="6">
        <v>6851</v>
      </c>
      <c r="AD57" s="6">
        <v>4726.13</v>
      </c>
      <c r="AE57" s="6">
        <v>0</v>
      </c>
      <c r="AF57" s="6">
        <v>2563.84</v>
      </c>
      <c r="AG57" s="6">
        <v>2563.84</v>
      </c>
      <c r="AH57" s="6">
        <v>2563.84</v>
      </c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>
        <v>3320643</v>
      </c>
      <c r="BU57" s="6">
        <v>22</v>
      </c>
      <c r="BV57" s="4">
        <v>2.1956E-2</v>
      </c>
      <c r="BW57" s="5">
        <v>56.291671040000004</v>
      </c>
      <c r="BX57" s="5">
        <v>54.884379264000003</v>
      </c>
    </row>
    <row r="58" spans="1:76" x14ac:dyDescent="0.25">
      <c r="A58" s="6" t="s">
        <v>308</v>
      </c>
      <c r="B58" s="6" t="s">
        <v>35</v>
      </c>
      <c r="C58" s="6" t="s">
        <v>36</v>
      </c>
      <c r="D58" s="6" t="s">
        <v>74</v>
      </c>
      <c r="E58" s="6" t="s">
        <v>38</v>
      </c>
      <c r="F58" s="6" t="s">
        <v>97</v>
      </c>
      <c r="G58" s="6" t="s">
        <v>98</v>
      </c>
      <c r="H58" s="6" t="s">
        <v>99</v>
      </c>
      <c r="I58" s="6" t="s">
        <v>104</v>
      </c>
      <c r="J58" s="6" t="s">
        <v>43</v>
      </c>
      <c r="K58" s="6" t="s">
        <v>44</v>
      </c>
      <c r="L58" s="6" t="s">
        <v>67</v>
      </c>
      <c r="M58" s="6" t="s">
        <v>68</v>
      </c>
      <c r="N58" s="6" t="s">
        <v>47</v>
      </c>
      <c r="O58" s="6">
        <v>1986</v>
      </c>
      <c r="P58" s="6"/>
      <c r="Q58" s="6"/>
      <c r="R58" s="6"/>
      <c r="S58" s="6" t="s">
        <v>48</v>
      </c>
      <c r="T58" s="6" t="s">
        <v>49</v>
      </c>
      <c r="U58" s="6" t="s">
        <v>98</v>
      </c>
      <c r="V58" s="6" t="s">
        <v>101</v>
      </c>
      <c r="W58" s="6"/>
      <c r="X58" s="6" t="s">
        <v>92</v>
      </c>
      <c r="Y58" s="6"/>
      <c r="Z58" s="6"/>
      <c r="AA58" s="6">
        <v>6369</v>
      </c>
      <c r="AB58" s="6">
        <v>0</v>
      </c>
      <c r="AC58" s="6">
        <v>6369</v>
      </c>
      <c r="AD58" s="6">
        <v>4393.62</v>
      </c>
      <c r="AE58" s="6">
        <v>0</v>
      </c>
      <c r="AF58" s="6">
        <v>2383.46</v>
      </c>
      <c r="AG58" s="6">
        <v>2383.46</v>
      </c>
      <c r="AH58" s="6">
        <v>2383.46</v>
      </c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>
        <v>98511684</v>
      </c>
      <c r="BU58" s="6">
        <v>22</v>
      </c>
      <c r="BV58" s="4">
        <v>2.1956E-2</v>
      </c>
      <c r="BW58" s="5">
        <v>52.331247760000004</v>
      </c>
      <c r="BX58" s="5">
        <v>51.022966566000001</v>
      </c>
    </row>
    <row r="59" spans="1:76" x14ac:dyDescent="0.25">
      <c r="A59" s="6" t="s">
        <v>308</v>
      </c>
      <c r="B59" s="6" t="s">
        <v>35</v>
      </c>
      <c r="C59" s="6" t="s">
        <v>36</v>
      </c>
      <c r="D59" s="6" t="s">
        <v>74</v>
      </c>
      <c r="E59" s="6" t="s">
        <v>38</v>
      </c>
      <c r="F59" s="6" t="s">
        <v>97</v>
      </c>
      <c r="G59" s="6" t="s">
        <v>98</v>
      </c>
      <c r="H59" s="6" t="s">
        <v>99</v>
      </c>
      <c r="I59" s="6" t="s">
        <v>104</v>
      </c>
      <c r="J59" s="6" t="s">
        <v>43</v>
      </c>
      <c r="K59" s="6" t="s">
        <v>44</v>
      </c>
      <c r="L59" s="6" t="s">
        <v>67</v>
      </c>
      <c r="M59" s="6" t="s">
        <v>68</v>
      </c>
      <c r="N59" s="6" t="s">
        <v>47</v>
      </c>
      <c r="O59" s="6">
        <v>1988</v>
      </c>
      <c r="P59" s="6"/>
      <c r="Q59" s="6"/>
      <c r="R59" s="6"/>
      <c r="S59" s="6" t="s">
        <v>48</v>
      </c>
      <c r="T59" s="6" t="s">
        <v>49</v>
      </c>
      <c r="U59" s="6" t="s">
        <v>98</v>
      </c>
      <c r="V59" s="6" t="s">
        <v>101</v>
      </c>
      <c r="W59" s="6"/>
      <c r="X59" s="6" t="s">
        <v>92</v>
      </c>
      <c r="Y59" s="6"/>
      <c r="Z59" s="6"/>
      <c r="AA59" s="6">
        <v>9488</v>
      </c>
      <c r="AB59" s="6">
        <v>0</v>
      </c>
      <c r="AC59" s="6">
        <v>9488</v>
      </c>
      <c r="AD59" s="6">
        <v>6545.25</v>
      </c>
      <c r="AE59" s="6">
        <v>0</v>
      </c>
      <c r="AF59" s="6">
        <v>3550.68</v>
      </c>
      <c r="AG59" s="6">
        <v>3550.68</v>
      </c>
      <c r="AH59" s="6">
        <v>3550.68</v>
      </c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>
        <v>98511687</v>
      </c>
      <c r="BU59" s="6">
        <v>22</v>
      </c>
      <c r="BV59" s="4">
        <v>2.1956E-2</v>
      </c>
      <c r="BW59" s="5">
        <v>77.958730079999995</v>
      </c>
      <c r="BX59" s="5">
        <v>76.009761827999995</v>
      </c>
    </row>
    <row r="60" spans="1:76" x14ac:dyDescent="0.25">
      <c r="A60" s="6" t="s">
        <v>308</v>
      </c>
      <c r="B60" s="6" t="s">
        <v>35</v>
      </c>
      <c r="C60" s="6" t="s">
        <v>36</v>
      </c>
      <c r="D60" s="6" t="s">
        <v>74</v>
      </c>
      <c r="E60" s="6" t="s">
        <v>38</v>
      </c>
      <c r="F60" s="6" t="s">
        <v>97</v>
      </c>
      <c r="G60" s="6" t="s">
        <v>98</v>
      </c>
      <c r="H60" s="6" t="s">
        <v>99</v>
      </c>
      <c r="I60" s="6" t="s">
        <v>104</v>
      </c>
      <c r="J60" s="6" t="s">
        <v>43</v>
      </c>
      <c r="K60" s="6" t="s">
        <v>44</v>
      </c>
      <c r="L60" s="6" t="s">
        <v>67</v>
      </c>
      <c r="M60" s="6" t="s">
        <v>68</v>
      </c>
      <c r="N60" s="6" t="s">
        <v>47</v>
      </c>
      <c r="O60" s="6">
        <v>1992</v>
      </c>
      <c r="P60" s="6"/>
      <c r="Q60" s="6"/>
      <c r="R60" s="6"/>
      <c r="S60" s="6" t="s">
        <v>48</v>
      </c>
      <c r="T60" s="6" t="s">
        <v>49</v>
      </c>
      <c r="U60" s="6" t="s">
        <v>98</v>
      </c>
      <c r="V60" s="6" t="s">
        <v>101</v>
      </c>
      <c r="W60" s="6"/>
      <c r="X60" s="6" t="s">
        <v>92</v>
      </c>
      <c r="Y60" s="6"/>
      <c r="Z60" s="6"/>
      <c r="AA60" s="6">
        <v>1802</v>
      </c>
      <c r="AB60" s="6">
        <v>0</v>
      </c>
      <c r="AC60" s="6">
        <v>1802</v>
      </c>
      <c r="AD60" s="6">
        <v>1243.0999999999999</v>
      </c>
      <c r="AE60" s="6">
        <v>0</v>
      </c>
      <c r="AF60" s="6">
        <v>674.36</v>
      </c>
      <c r="AG60" s="6">
        <v>674.36</v>
      </c>
      <c r="AH60" s="6">
        <v>674.36</v>
      </c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>
        <v>98511689</v>
      </c>
      <c r="BU60" s="6">
        <v>22</v>
      </c>
      <c r="BV60" s="4">
        <v>2.1956E-2</v>
      </c>
      <c r="BW60" s="5">
        <v>14.806248160000001</v>
      </c>
      <c r="BX60" s="5">
        <v>14.436091956</v>
      </c>
    </row>
    <row r="61" spans="1:76" x14ac:dyDescent="0.25">
      <c r="A61" s="6" t="s">
        <v>308</v>
      </c>
      <c r="B61" s="6" t="s">
        <v>35</v>
      </c>
      <c r="C61" s="6" t="s">
        <v>36</v>
      </c>
      <c r="D61" s="6" t="s">
        <v>74</v>
      </c>
      <c r="E61" s="6" t="s">
        <v>38</v>
      </c>
      <c r="F61" s="6" t="s">
        <v>97</v>
      </c>
      <c r="G61" s="6" t="s">
        <v>98</v>
      </c>
      <c r="H61" s="6" t="s">
        <v>99</v>
      </c>
      <c r="I61" s="6" t="s">
        <v>104</v>
      </c>
      <c r="J61" s="6" t="s">
        <v>43</v>
      </c>
      <c r="K61" s="6" t="s">
        <v>44</v>
      </c>
      <c r="L61" s="6" t="s">
        <v>67</v>
      </c>
      <c r="M61" s="6" t="s">
        <v>68</v>
      </c>
      <c r="N61" s="6" t="s">
        <v>47</v>
      </c>
      <c r="O61" s="6">
        <v>1996</v>
      </c>
      <c r="P61" s="6"/>
      <c r="Q61" s="6"/>
      <c r="R61" s="6"/>
      <c r="S61" s="6" t="s">
        <v>48</v>
      </c>
      <c r="T61" s="6" t="s">
        <v>49</v>
      </c>
      <c r="U61" s="6" t="s">
        <v>98</v>
      </c>
      <c r="V61" s="6" t="s">
        <v>101</v>
      </c>
      <c r="W61" s="6"/>
      <c r="X61" s="6" t="s">
        <v>92</v>
      </c>
      <c r="Y61" s="6"/>
      <c r="Z61" s="6"/>
      <c r="AA61" s="6">
        <v>2711</v>
      </c>
      <c r="AB61" s="6">
        <v>0</v>
      </c>
      <c r="AC61" s="6">
        <v>2711</v>
      </c>
      <c r="AD61" s="6">
        <v>1870.17</v>
      </c>
      <c r="AE61" s="6">
        <v>0</v>
      </c>
      <c r="AF61" s="6">
        <v>1014.53</v>
      </c>
      <c r="AG61" s="6">
        <v>1014.53</v>
      </c>
      <c r="AH61" s="6">
        <v>1014.53</v>
      </c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>
        <v>98511691</v>
      </c>
      <c r="BU61" s="6">
        <v>22</v>
      </c>
      <c r="BV61" s="4">
        <v>2.1956E-2</v>
      </c>
      <c r="BW61" s="5">
        <v>22.275020680000001</v>
      </c>
      <c r="BX61" s="5">
        <v>21.718145162999999</v>
      </c>
    </row>
    <row r="62" spans="1:76" x14ac:dyDescent="0.25">
      <c r="A62" s="6" t="s">
        <v>308</v>
      </c>
      <c r="B62" s="6" t="s">
        <v>35</v>
      </c>
      <c r="C62" s="6" t="s">
        <v>36</v>
      </c>
      <c r="D62" s="6" t="s">
        <v>74</v>
      </c>
      <c r="E62" s="6" t="s">
        <v>38</v>
      </c>
      <c r="F62" s="6" t="s">
        <v>97</v>
      </c>
      <c r="G62" s="6" t="s">
        <v>98</v>
      </c>
      <c r="H62" s="6" t="s">
        <v>99</v>
      </c>
      <c r="I62" s="6" t="s">
        <v>104</v>
      </c>
      <c r="J62" s="6" t="s">
        <v>43</v>
      </c>
      <c r="K62" s="6" t="s">
        <v>44</v>
      </c>
      <c r="L62" s="6" t="s">
        <v>67</v>
      </c>
      <c r="M62" s="6" t="s">
        <v>68</v>
      </c>
      <c r="N62" s="6" t="s">
        <v>47</v>
      </c>
      <c r="O62" s="6">
        <v>1998</v>
      </c>
      <c r="P62" s="6"/>
      <c r="Q62" s="6"/>
      <c r="R62" s="6"/>
      <c r="S62" s="6" t="s">
        <v>48</v>
      </c>
      <c r="T62" s="6" t="s">
        <v>49</v>
      </c>
      <c r="U62" s="6" t="s">
        <v>98</v>
      </c>
      <c r="V62" s="6" t="s">
        <v>101</v>
      </c>
      <c r="W62" s="6"/>
      <c r="X62" s="6" t="s">
        <v>92</v>
      </c>
      <c r="Y62" s="6"/>
      <c r="Z62" s="6"/>
      <c r="AA62" s="6">
        <v>49636</v>
      </c>
      <c r="AB62" s="6">
        <v>0</v>
      </c>
      <c r="AC62" s="6">
        <v>49636</v>
      </c>
      <c r="AD62" s="6">
        <v>34241.15</v>
      </c>
      <c r="AE62" s="6">
        <v>0</v>
      </c>
      <c r="AF62" s="6">
        <v>18575.2</v>
      </c>
      <c r="AG62" s="6">
        <v>18575.2</v>
      </c>
      <c r="AH62" s="6">
        <v>18575.2</v>
      </c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>
        <v>98511693</v>
      </c>
      <c r="BU62" s="6">
        <v>22</v>
      </c>
      <c r="BV62" s="4">
        <v>2.1956E-2</v>
      </c>
      <c r="BW62" s="5">
        <v>407.83709120000003</v>
      </c>
      <c r="BX62" s="5">
        <v>397.64116392</v>
      </c>
    </row>
    <row r="63" spans="1:76" x14ac:dyDescent="0.25">
      <c r="A63" s="6" t="s">
        <v>308</v>
      </c>
      <c r="B63" s="6" t="s">
        <v>35</v>
      </c>
      <c r="C63" s="6" t="s">
        <v>36</v>
      </c>
      <c r="D63" s="6" t="s">
        <v>74</v>
      </c>
      <c r="E63" s="6" t="s">
        <v>38</v>
      </c>
      <c r="F63" s="6" t="s">
        <v>97</v>
      </c>
      <c r="G63" s="6" t="s">
        <v>98</v>
      </c>
      <c r="H63" s="6" t="s">
        <v>99</v>
      </c>
      <c r="I63" s="6" t="s">
        <v>104</v>
      </c>
      <c r="J63" s="6" t="s">
        <v>43</v>
      </c>
      <c r="K63" s="6" t="s">
        <v>44</v>
      </c>
      <c r="L63" s="6" t="s">
        <v>67</v>
      </c>
      <c r="M63" s="6" t="s">
        <v>68</v>
      </c>
      <c r="N63" s="6" t="s">
        <v>47</v>
      </c>
      <c r="O63" s="6">
        <v>2000</v>
      </c>
      <c r="P63" s="6"/>
      <c r="Q63" s="6"/>
      <c r="R63" s="6"/>
      <c r="S63" s="6" t="s">
        <v>48</v>
      </c>
      <c r="T63" s="6" t="s">
        <v>49</v>
      </c>
      <c r="U63" s="6" t="s">
        <v>98</v>
      </c>
      <c r="V63" s="6" t="s">
        <v>101</v>
      </c>
      <c r="W63" s="6"/>
      <c r="X63" s="6" t="s">
        <v>92</v>
      </c>
      <c r="Y63" s="6"/>
      <c r="Z63" s="6"/>
      <c r="AA63" s="6">
        <v>49295.39</v>
      </c>
      <c r="AB63" s="6">
        <v>0</v>
      </c>
      <c r="AC63" s="6">
        <v>49295.39</v>
      </c>
      <c r="AD63" s="6">
        <v>34006.18</v>
      </c>
      <c r="AE63" s="6">
        <v>0</v>
      </c>
      <c r="AF63" s="6">
        <v>18447.73</v>
      </c>
      <c r="AG63" s="6">
        <v>18447.73</v>
      </c>
      <c r="AH63" s="6">
        <v>18447.73</v>
      </c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>
        <v>98511695</v>
      </c>
      <c r="BU63" s="6">
        <v>22</v>
      </c>
      <c r="BV63" s="4">
        <v>2.1956E-2</v>
      </c>
      <c r="BW63" s="5">
        <v>405.03835987999997</v>
      </c>
      <c r="BX63" s="5">
        <v>394.91240088299998</v>
      </c>
    </row>
    <row r="64" spans="1:76" x14ac:dyDescent="0.25">
      <c r="A64" s="6" t="s">
        <v>308</v>
      </c>
      <c r="B64" s="6" t="s">
        <v>35</v>
      </c>
      <c r="C64" s="6" t="s">
        <v>36</v>
      </c>
      <c r="D64" s="6" t="s">
        <v>74</v>
      </c>
      <c r="E64" s="6" t="s">
        <v>38</v>
      </c>
      <c r="F64" s="6" t="s">
        <v>97</v>
      </c>
      <c r="G64" s="6" t="s">
        <v>98</v>
      </c>
      <c r="H64" s="6" t="s">
        <v>99</v>
      </c>
      <c r="I64" s="6" t="s">
        <v>104</v>
      </c>
      <c r="J64" s="6" t="s">
        <v>43</v>
      </c>
      <c r="K64" s="6" t="s">
        <v>44</v>
      </c>
      <c r="L64" s="6" t="s">
        <v>67</v>
      </c>
      <c r="M64" s="6" t="s">
        <v>68</v>
      </c>
      <c r="N64" s="6" t="s">
        <v>47</v>
      </c>
      <c r="O64" s="6">
        <v>2009</v>
      </c>
      <c r="P64" s="6"/>
      <c r="Q64" s="6" t="s">
        <v>105</v>
      </c>
      <c r="R64" s="6" t="s">
        <v>108</v>
      </c>
      <c r="S64" s="6" t="s">
        <v>107</v>
      </c>
      <c r="T64" s="6" t="s">
        <v>49</v>
      </c>
      <c r="U64" s="6" t="s">
        <v>98</v>
      </c>
      <c r="V64" s="6" t="s">
        <v>101</v>
      </c>
      <c r="W64" s="6"/>
      <c r="X64" s="6" t="s">
        <v>92</v>
      </c>
      <c r="Y64" s="6"/>
      <c r="Z64" s="6"/>
      <c r="AA64" s="6">
        <v>99.62</v>
      </c>
      <c r="AB64" s="6">
        <v>0</v>
      </c>
      <c r="AC64" s="6">
        <v>99.62</v>
      </c>
      <c r="AD64" s="6">
        <v>68.72</v>
      </c>
      <c r="AE64" s="6">
        <v>0</v>
      </c>
      <c r="AF64" s="6">
        <v>37.28</v>
      </c>
      <c r="AG64" s="6">
        <v>37.28</v>
      </c>
      <c r="AH64" s="6">
        <v>37.28</v>
      </c>
      <c r="AI64" s="6"/>
      <c r="AJ64" s="6"/>
      <c r="AK64" s="6"/>
      <c r="AL64" s="6"/>
      <c r="AM64" s="6"/>
      <c r="AN64" s="6"/>
      <c r="AO64" s="6"/>
      <c r="AP64" s="6"/>
      <c r="AQ64" s="6"/>
      <c r="AR64" s="6" t="s">
        <v>309</v>
      </c>
      <c r="AS64" s="6"/>
      <c r="AT64" s="6"/>
      <c r="AU64" s="6"/>
      <c r="AV64" s="6"/>
      <c r="AW64" s="6"/>
      <c r="AX64" s="6"/>
      <c r="AY64" s="6"/>
      <c r="AZ64" s="6"/>
      <c r="BA64" s="6"/>
      <c r="BB64" s="6">
        <v>0</v>
      </c>
      <c r="BC64" s="6"/>
      <c r="BD64" s="6">
        <v>0</v>
      </c>
      <c r="BE64" s="7">
        <v>1</v>
      </c>
      <c r="BF64" s="6"/>
      <c r="BG64" s="6"/>
      <c r="BH64" s="6"/>
      <c r="BI64" s="6"/>
      <c r="BJ64" s="6"/>
      <c r="BK64" s="6"/>
      <c r="BL64" s="6"/>
      <c r="BM64" s="6"/>
      <c r="BN64" s="6"/>
      <c r="BO64" s="7">
        <v>1</v>
      </c>
      <c r="BP64" s="7">
        <v>1</v>
      </c>
      <c r="BQ64" s="6"/>
      <c r="BR64" s="6"/>
      <c r="BS64" s="6"/>
      <c r="BT64" s="6">
        <v>103399941</v>
      </c>
      <c r="BU64" s="6">
        <v>22</v>
      </c>
      <c r="BV64" s="4">
        <v>2.1956E-2</v>
      </c>
      <c r="BW64" s="5">
        <v>0.81851967999999997</v>
      </c>
      <c r="BX64" s="5">
        <v>0.79805668799999996</v>
      </c>
    </row>
    <row r="65" spans="1:76" x14ac:dyDescent="0.25">
      <c r="A65" s="6" t="s">
        <v>308</v>
      </c>
      <c r="B65" s="6" t="s">
        <v>35</v>
      </c>
      <c r="C65" s="6" t="s">
        <v>36</v>
      </c>
      <c r="D65" s="6" t="s">
        <v>74</v>
      </c>
      <c r="E65" s="6" t="s">
        <v>38</v>
      </c>
      <c r="F65" s="6" t="s">
        <v>97</v>
      </c>
      <c r="G65" s="6" t="s">
        <v>98</v>
      </c>
      <c r="H65" s="6" t="s">
        <v>99</v>
      </c>
      <c r="I65" s="6" t="s">
        <v>104</v>
      </c>
      <c r="J65" s="6" t="s">
        <v>43</v>
      </c>
      <c r="K65" s="6" t="s">
        <v>44</v>
      </c>
      <c r="L65" s="6" t="s">
        <v>67</v>
      </c>
      <c r="M65" s="6" t="s">
        <v>68</v>
      </c>
      <c r="N65" s="6" t="s">
        <v>47</v>
      </c>
      <c r="O65" s="6">
        <v>2009</v>
      </c>
      <c r="P65" s="6"/>
      <c r="Q65" s="6" t="s">
        <v>105</v>
      </c>
      <c r="R65" s="6" t="s">
        <v>106</v>
      </c>
      <c r="S65" s="6" t="s">
        <v>107</v>
      </c>
      <c r="T65" s="6" t="s">
        <v>49</v>
      </c>
      <c r="U65" s="6" t="s">
        <v>98</v>
      </c>
      <c r="V65" s="6" t="s">
        <v>101</v>
      </c>
      <c r="W65" s="6"/>
      <c r="X65" s="6" t="s">
        <v>92</v>
      </c>
      <c r="Y65" s="6"/>
      <c r="Z65" s="6"/>
      <c r="AA65" s="6">
        <v>1660.28</v>
      </c>
      <c r="AB65" s="6">
        <v>0</v>
      </c>
      <c r="AC65" s="6">
        <v>1660.28</v>
      </c>
      <c r="AD65" s="6">
        <v>1145.3399999999999</v>
      </c>
      <c r="AE65" s="6">
        <v>0</v>
      </c>
      <c r="AF65" s="6">
        <v>621.33000000000004</v>
      </c>
      <c r="AG65" s="6">
        <v>621.33000000000004</v>
      </c>
      <c r="AH65" s="6">
        <v>621.33000000000004</v>
      </c>
      <c r="AI65" s="6"/>
      <c r="AJ65" s="6"/>
      <c r="AK65" s="6"/>
      <c r="AL65" s="6"/>
      <c r="AM65" s="6"/>
      <c r="AN65" s="6"/>
      <c r="AO65" s="6"/>
      <c r="AP65" s="6"/>
      <c r="AQ65" s="6"/>
      <c r="AR65" s="6" t="s">
        <v>309</v>
      </c>
      <c r="AS65" s="6"/>
      <c r="AT65" s="6"/>
      <c r="AU65" s="6"/>
      <c r="AV65" s="6"/>
      <c r="AW65" s="6"/>
      <c r="AX65" s="6"/>
      <c r="AY65" s="6"/>
      <c r="AZ65" s="6"/>
      <c r="BA65" s="6"/>
      <c r="BB65" s="6">
        <v>0</v>
      </c>
      <c r="BC65" s="6"/>
      <c r="BD65" s="6">
        <v>0</v>
      </c>
      <c r="BE65" s="7">
        <v>1</v>
      </c>
      <c r="BF65" s="6"/>
      <c r="BG65" s="6"/>
      <c r="BH65" s="6"/>
      <c r="BI65" s="6"/>
      <c r="BJ65" s="6"/>
      <c r="BK65" s="6"/>
      <c r="BL65" s="6"/>
      <c r="BM65" s="6"/>
      <c r="BN65" s="6"/>
      <c r="BO65" s="7">
        <v>1</v>
      </c>
      <c r="BP65" s="7">
        <v>1</v>
      </c>
      <c r="BQ65" s="6"/>
      <c r="BR65" s="6"/>
      <c r="BS65" s="6"/>
      <c r="BT65" s="6">
        <v>103399940</v>
      </c>
      <c r="BU65" s="6">
        <v>22</v>
      </c>
      <c r="BV65" s="4">
        <v>2.1956E-2</v>
      </c>
      <c r="BW65" s="5">
        <v>13.641921480000001</v>
      </c>
      <c r="BX65" s="5">
        <v>13.300873443</v>
      </c>
    </row>
    <row r="66" spans="1:76" x14ac:dyDescent="0.25">
      <c r="A66" s="6" t="s">
        <v>308</v>
      </c>
      <c r="B66" s="6" t="s">
        <v>35</v>
      </c>
      <c r="C66" s="6" t="s">
        <v>36</v>
      </c>
      <c r="D66" s="6" t="s">
        <v>74</v>
      </c>
      <c r="E66" s="6" t="s">
        <v>38</v>
      </c>
      <c r="F66" s="6" t="s">
        <v>97</v>
      </c>
      <c r="G66" s="6" t="s">
        <v>98</v>
      </c>
      <c r="H66" s="6" t="s">
        <v>99</v>
      </c>
      <c r="I66" s="6" t="s">
        <v>104</v>
      </c>
      <c r="J66" s="6" t="s">
        <v>43</v>
      </c>
      <c r="K66" s="6" t="s">
        <v>44</v>
      </c>
      <c r="L66" s="6" t="s">
        <v>67</v>
      </c>
      <c r="M66" s="6" t="s">
        <v>68</v>
      </c>
      <c r="N66" s="6" t="s">
        <v>47</v>
      </c>
      <c r="O66" s="6">
        <v>2010</v>
      </c>
      <c r="P66" s="6"/>
      <c r="Q66" s="6"/>
      <c r="R66" s="6"/>
      <c r="S66" s="6" t="s">
        <v>48</v>
      </c>
      <c r="T66" s="6" t="s">
        <v>49</v>
      </c>
      <c r="U66" s="6" t="s">
        <v>98</v>
      </c>
      <c r="V66" s="6" t="s">
        <v>101</v>
      </c>
      <c r="W66" s="6"/>
      <c r="X66" s="6" t="s">
        <v>92</v>
      </c>
      <c r="Y66" s="6"/>
      <c r="Z66" s="6"/>
      <c r="AA66" s="6">
        <v>10545.78</v>
      </c>
      <c r="AB66" s="6">
        <v>0</v>
      </c>
      <c r="AC66" s="6">
        <v>10545.78</v>
      </c>
      <c r="AD66" s="6">
        <v>7274.95</v>
      </c>
      <c r="AE66" s="6">
        <v>0</v>
      </c>
      <c r="AF66" s="6">
        <v>3946.53</v>
      </c>
      <c r="AG66" s="6">
        <v>3946.53</v>
      </c>
      <c r="AH66" s="6">
        <v>3946.53</v>
      </c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>
        <v>103399943</v>
      </c>
      <c r="BU66" s="6">
        <v>22</v>
      </c>
      <c r="BV66" s="4">
        <v>2.1956E-2</v>
      </c>
      <c r="BW66" s="5">
        <v>86.650012680000003</v>
      </c>
      <c r="BX66" s="5">
        <v>84.483762362999997</v>
      </c>
    </row>
    <row r="67" spans="1:76" x14ac:dyDescent="0.25">
      <c r="A67" s="6" t="s">
        <v>308</v>
      </c>
      <c r="B67" s="6" t="s">
        <v>35</v>
      </c>
      <c r="C67" s="6" t="s">
        <v>36</v>
      </c>
      <c r="D67" s="6" t="s">
        <v>74</v>
      </c>
      <c r="E67" s="6" t="s">
        <v>38</v>
      </c>
      <c r="F67" s="6" t="s">
        <v>97</v>
      </c>
      <c r="G67" s="6" t="s">
        <v>98</v>
      </c>
      <c r="H67" s="6" t="s">
        <v>99</v>
      </c>
      <c r="I67" s="6" t="s">
        <v>104</v>
      </c>
      <c r="J67" s="6" t="s">
        <v>82</v>
      </c>
      <c r="K67" s="6" t="s">
        <v>44</v>
      </c>
      <c r="L67" s="6" t="s">
        <v>67</v>
      </c>
      <c r="M67" s="6" t="s">
        <v>68</v>
      </c>
      <c r="N67" s="6" t="s">
        <v>47</v>
      </c>
      <c r="O67" s="6">
        <v>2010</v>
      </c>
      <c r="P67" s="6"/>
      <c r="Q67" s="6"/>
      <c r="R67" s="6"/>
      <c r="S67" s="6" t="s">
        <v>48</v>
      </c>
      <c r="T67" s="6" t="s">
        <v>49</v>
      </c>
      <c r="U67" s="6" t="s">
        <v>98</v>
      </c>
      <c r="V67" s="6" t="s">
        <v>101</v>
      </c>
      <c r="W67" s="6"/>
      <c r="X67" s="6" t="s">
        <v>92</v>
      </c>
      <c r="Y67" s="6"/>
      <c r="Z67" s="6"/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>
        <v>102348301</v>
      </c>
      <c r="BU67" s="6">
        <v>22</v>
      </c>
      <c r="BV67" s="4">
        <v>2.1956E-2</v>
      </c>
      <c r="BW67" s="5">
        <v>0</v>
      </c>
      <c r="BX67" s="5">
        <v>0</v>
      </c>
    </row>
    <row r="68" spans="1:76" x14ac:dyDescent="0.25">
      <c r="A68" s="6" t="s">
        <v>308</v>
      </c>
      <c r="B68" s="6" t="s">
        <v>35</v>
      </c>
      <c r="C68" s="6" t="s">
        <v>36</v>
      </c>
      <c r="D68" s="6" t="s">
        <v>74</v>
      </c>
      <c r="E68" s="6" t="s">
        <v>38</v>
      </c>
      <c r="F68" s="6" t="s">
        <v>97</v>
      </c>
      <c r="G68" s="6" t="s">
        <v>98</v>
      </c>
      <c r="H68" s="6" t="s">
        <v>99</v>
      </c>
      <c r="I68" s="6" t="s">
        <v>109</v>
      </c>
      <c r="J68" s="6" t="s">
        <v>43</v>
      </c>
      <c r="K68" s="6" t="s">
        <v>44</v>
      </c>
      <c r="L68" s="6" t="s">
        <v>110</v>
      </c>
      <c r="M68" s="6" t="s">
        <v>111</v>
      </c>
      <c r="N68" s="6" t="s">
        <v>47</v>
      </c>
      <c r="O68" s="6">
        <v>1984</v>
      </c>
      <c r="P68" s="6"/>
      <c r="Q68" s="6"/>
      <c r="R68" s="6"/>
      <c r="S68" s="6" t="s">
        <v>48</v>
      </c>
      <c r="T68" s="6" t="s">
        <v>49</v>
      </c>
      <c r="U68" s="6" t="s">
        <v>98</v>
      </c>
      <c r="V68" s="6" t="s">
        <v>101</v>
      </c>
      <c r="W68" s="6"/>
      <c r="X68" s="6" t="s">
        <v>92</v>
      </c>
      <c r="Y68" s="6"/>
      <c r="Z68" s="6"/>
      <c r="AA68" s="6">
        <v>658.9</v>
      </c>
      <c r="AB68" s="6">
        <v>0</v>
      </c>
      <c r="AC68" s="6">
        <v>658.9</v>
      </c>
      <c r="AD68" s="6">
        <v>454.54</v>
      </c>
      <c r="AE68" s="6">
        <v>0</v>
      </c>
      <c r="AF68" s="6">
        <v>246.58</v>
      </c>
      <c r="AG68" s="6">
        <v>246.58</v>
      </c>
      <c r="AH68" s="6">
        <v>246.58</v>
      </c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>
        <v>3519801</v>
      </c>
      <c r="BU68" s="6">
        <v>22</v>
      </c>
      <c r="BV68" s="4">
        <v>2.1956E-2</v>
      </c>
      <c r="BW68" s="5">
        <v>5.4139104800000002</v>
      </c>
      <c r="BX68" s="5">
        <v>5.2785627179999999</v>
      </c>
    </row>
    <row r="69" spans="1:76" x14ac:dyDescent="0.25">
      <c r="A69" s="6" t="s">
        <v>308</v>
      </c>
      <c r="B69" s="6" t="s">
        <v>35</v>
      </c>
      <c r="C69" s="6" t="s">
        <v>36</v>
      </c>
      <c r="D69" s="6" t="s">
        <v>74</v>
      </c>
      <c r="E69" s="6" t="s">
        <v>38</v>
      </c>
      <c r="F69" s="6" t="s">
        <v>97</v>
      </c>
      <c r="G69" s="6" t="s">
        <v>98</v>
      </c>
      <c r="H69" s="6" t="s">
        <v>99</v>
      </c>
      <c r="I69" s="6" t="s">
        <v>109</v>
      </c>
      <c r="J69" s="6" t="s">
        <v>43</v>
      </c>
      <c r="K69" s="6" t="s">
        <v>44</v>
      </c>
      <c r="L69" s="6" t="s">
        <v>110</v>
      </c>
      <c r="M69" s="6" t="s">
        <v>111</v>
      </c>
      <c r="N69" s="6" t="s">
        <v>47</v>
      </c>
      <c r="O69" s="6">
        <v>1985</v>
      </c>
      <c r="P69" s="6"/>
      <c r="Q69" s="6"/>
      <c r="R69" s="6"/>
      <c r="S69" s="6" t="s">
        <v>48</v>
      </c>
      <c r="T69" s="6" t="s">
        <v>49</v>
      </c>
      <c r="U69" s="6" t="s">
        <v>98</v>
      </c>
      <c r="V69" s="6" t="s">
        <v>101</v>
      </c>
      <c r="W69" s="6"/>
      <c r="X69" s="6" t="s">
        <v>92</v>
      </c>
      <c r="Y69" s="6"/>
      <c r="Z69" s="6"/>
      <c r="AA69" s="6">
        <v>495.43</v>
      </c>
      <c r="AB69" s="6">
        <v>0</v>
      </c>
      <c r="AC69" s="6">
        <v>495.43</v>
      </c>
      <c r="AD69" s="6">
        <v>341.77</v>
      </c>
      <c r="AE69" s="6">
        <v>0</v>
      </c>
      <c r="AF69" s="6">
        <v>185.4</v>
      </c>
      <c r="AG69" s="6">
        <v>185.4</v>
      </c>
      <c r="AH69" s="6">
        <v>185.4</v>
      </c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>
        <v>3519802</v>
      </c>
      <c r="BU69" s="6">
        <v>22</v>
      </c>
      <c r="BV69" s="4">
        <v>2.1956E-2</v>
      </c>
      <c r="BW69" s="5">
        <v>4.0706423999999997</v>
      </c>
      <c r="BX69" s="5">
        <v>3.9688763399999996</v>
      </c>
    </row>
    <row r="70" spans="1:76" x14ac:dyDescent="0.25">
      <c r="A70" s="6" t="s">
        <v>308</v>
      </c>
      <c r="B70" s="6" t="s">
        <v>35</v>
      </c>
      <c r="C70" s="6" t="s">
        <v>36</v>
      </c>
      <c r="D70" s="6" t="s">
        <v>74</v>
      </c>
      <c r="E70" s="6" t="s">
        <v>38</v>
      </c>
      <c r="F70" s="6" t="s">
        <v>97</v>
      </c>
      <c r="G70" s="6" t="s">
        <v>98</v>
      </c>
      <c r="H70" s="6" t="s">
        <v>99</v>
      </c>
      <c r="I70" s="6" t="s">
        <v>109</v>
      </c>
      <c r="J70" s="6" t="s">
        <v>43</v>
      </c>
      <c r="K70" s="6" t="s">
        <v>44</v>
      </c>
      <c r="L70" s="6" t="s">
        <v>110</v>
      </c>
      <c r="M70" s="6" t="s">
        <v>111</v>
      </c>
      <c r="N70" s="6" t="s">
        <v>47</v>
      </c>
      <c r="O70" s="6">
        <v>1986</v>
      </c>
      <c r="P70" s="6"/>
      <c r="Q70" s="6"/>
      <c r="R70" s="6"/>
      <c r="S70" s="6" t="s">
        <v>48</v>
      </c>
      <c r="T70" s="6" t="s">
        <v>49</v>
      </c>
      <c r="U70" s="6" t="s">
        <v>98</v>
      </c>
      <c r="V70" s="6" t="s">
        <v>101</v>
      </c>
      <c r="W70" s="6"/>
      <c r="X70" s="6" t="s">
        <v>92</v>
      </c>
      <c r="Y70" s="6"/>
      <c r="Z70" s="6"/>
      <c r="AA70" s="6">
        <v>1335.15</v>
      </c>
      <c r="AB70" s="6">
        <v>0</v>
      </c>
      <c r="AC70" s="6">
        <v>1335.15</v>
      </c>
      <c r="AD70" s="6">
        <v>921.05</v>
      </c>
      <c r="AE70" s="6">
        <v>0</v>
      </c>
      <c r="AF70" s="6">
        <v>499.65</v>
      </c>
      <c r="AG70" s="6">
        <v>499.65</v>
      </c>
      <c r="AH70" s="6">
        <v>499.65</v>
      </c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>
        <v>3519803</v>
      </c>
      <c r="BU70" s="6">
        <v>22</v>
      </c>
      <c r="BV70" s="4">
        <v>2.1956E-2</v>
      </c>
      <c r="BW70" s="5">
        <v>10.970315399999999</v>
      </c>
      <c r="BX70" s="5">
        <v>10.696057514999998</v>
      </c>
    </row>
    <row r="71" spans="1:76" x14ac:dyDescent="0.25">
      <c r="A71" s="6" t="s">
        <v>308</v>
      </c>
      <c r="B71" s="6" t="s">
        <v>35</v>
      </c>
      <c r="C71" s="6" t="s">
        <v>36</v>
      </c>
      <c r="D71" s="6" t="s">
        <v>74</v>
      </c>
      <c r="E71" s="6" t="s">
        <v>38</v>
      </c>
      <c r="F71" s="6" t="s">
        <v>97</v>
      </c>
      <c r="G71" s="6" t="s">
        <v>98</v>
      </c>
      <c r="H71" s="6" t="s">
        <v>99</v>
      </c>
      <c r="I71" s="6" t="s">
        <v>109</v>
      </c>
      <c r="J71" s="6" t="s">
        <v>43</v>
      </c>
      <c r="K71" s="6" t="s">
        <v>44</v>
      </c>
      <c r="L71" s="6" t="s">
        <v>110</v>
      </c>
      <c r="M71" s="6" t="s">
        <v>111</v>
      </c>
      <c r="N71" s="6" t="s">
        <v>47</v>
      </c>
      <c r="O71" s="6">
        <v>1987</v>
      </c>
      <c r="P71" s="6"/>
      <c r="Q71" s="6"/>
      <c r="R71" s="6"/>
      <c r="S71" s="6" t="s">
        <v>48</v>
      </c>
      <c r="T71" s="6" t="s">
        <v>49</v>
      </c>
      <c r="U71" s="6" t="s">
        <v>98</v>
      </c>
      <c r="V71" s="6" t="s">
        <v>101</v>
      </c>
      <c r="W71" s="6"/>
      <c r="X71" s="6" t="s">
        <v>92</v>
      </c>
      <c r="Y71" s="6"/>
      <c r="Z71" s="6"/>
      <c r="AA71" s="6">
        <v>2876.3</v>
      </c>
      <c r="AB71" s="6">
        <v>0</v>
      </c>
      <c r="AC71" s="6">
        <v>2876.3</v>
      </c>
      <c r="AD71" s="6">
        <v>1984.2</v>
      </c>
      <c r="AE71" s="6">
        <v>0</v>
      </c>
      <c r="AF71" s="6">
        <v>1076.3900000000001</v>
      </c>
      <c r="AG71" s="6">
        <v>1076.3900000000001</v>
      </c>
      <c r="AH71" s="6">
        <v>1076.3900000000001</v>
      </c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>
        <v>3519804</v>
      </c>
      <c r="BU71" s="6">
        <v>22</v>
      </c>
      <c r="BV71" s="4">
        <v>2.1956E-2</v>
      </c>
      <c r="BW71" s="5">
        <v>23.633218840000001</v>
      </c>
      <c r="BX71" s="5">
        <v>23.042388369000001</v>
      </c>
    </row>
    <row r="72" spans="1:76" x14ac:dyDescent="0.25">
      <c r="A72" s="6" t="s">
        <v>308</v>
      </c>
      <c r="B72" s="6" t="s">
        <v>35</v>
      </c>
      <c r="C72" s="6" t="s">
        <v>36</v>
      </c>
      <c r="D72" s="6" t="s">
        <v>74</v>
      </c>
      <c r="E72" s="6" t="s">
        <v>38</v>
      </c>
      <c r="F72" s="6" t="s">
        <v>97</v>
      </c>
      <c r="G72" s="6" t="s">
        <v>98</v>
      </c>
      <c r="H72" s="6" t="s">
        <v>99</v>
      </c>
      <c r="I72" s="6" t="s">
        <v>109</v>
      </c>
      <c r="J72" s="6" t="s">
        <v>43</v>
      </c>
      <c r="K72" s="6" t="s">
        <v>44</v>
      </c>
      <c r="L72" s="6" t="s">
        <v>110</v>
      </c>
      <c r="M72" s="6" t="s">
        <v>111</v>
      </c>
      <c r="N72" s="6" t="s">
        <v>47</v>
      </c>
      <c r="O72" s="6">
        <v>1988</v>
      </c>
      <c r="P72" s="6"/>
      <c r="Q72" s="6"/>
      <c r="R72" s="6"/>
      <c r="S72" s="6" t="s">
        <v>48</v>
      </c>
      <c r="T72" s="6" t="s">
        <v>49</v>
      </c>
      <c r="U72" s="6" t="s">
        <v>98</v>
      </c>
      <c r="V72" s="6" t="s">
        <v>101</v>
      </c>
      <c r="W72" s="6"/>
      <c r="X72" s="6" t="s">
        <v>92</v>
      </c>
      <c r="Y72" s="6"/>
      <c r="Z72" s="6"/>
      <c r="AA72" s="6">
        <v>780.94</v>
      </c>
      <c r="AB72" s="6">
        <v>0</v>
      </c>
      <c r="AC72" s="6">
        <v>780.94</v>
      </c>
      <c r="AD72" s="6">
        <v>538.73</v>
      </c>
      <c r="AE72" s="6">
        <v>0</v>
      </c>
      <c r="AF72" s="6">
        <v>292.25</v>
      </c>
      <c r="AG72" s="6">
        <v>292.25</v>
      </c>
      <c r="AH72" s="6">
        <v>292.25</v>
      </c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>
        <v>3519805</v>
      </c>
      <c r="BU72" s="6">
        <v>22</v>
      </c>
      <c r="BV72" s="4">
        <v>2.1956E-2</v>
      </c>
      <c r="BW72" s="5">
        <v>6.4166410000000003</v>
      </c>
      <c r="BX72" s="5">
        <v>6.2562249750000003</v>
      </c>
    </row>
    <row r="73" spans="1:76" x14ac:dyDescent="0.25">
      <c r="A73" s="6" t="s">
        <v>308</v>
      </c>
      <c r="B73" s="6" t="s">
        <v>35</v>
      </c>
      <c r="C73" s="6" t="s">
        <v>36</v>
      </c>
      <c r="D73" s="6" t="s">
        <v>74</v>
      </c>
      <c r="E73" s="6" t="s">
        <v>38</v>
      </c>
      <c r="F73" s="6" t="s">
        <v>97</v>
      </c>
      <c r="G73" s="6" t="s">
        <v>98</v>
      </c>
      <c r="H73" s="6" t="s">
        <v>99</v>
      </c>
      <c r="I73" s="6" t="s">
        <v>109</v>
      </c>
      <c r="J73" s="6" t="s">
        <v>43</v>
      </c>
      <c r="K73" s="6" t="s">
        <v>44</v>
      </c>
      <c r="L73" s="6" t="s">
        <v>110</v>
      </c>
      <c r="M73" s="6" t="s">
        <v>111</v>
      </c>
      <c r="N73" s="6" t="s">
        <v>47</v>
      </c>
      <c r="O73" s="6">
        <v>1989</v>
      </c>
      <c r="P73" s="6"/>
      <c r="Q73" s="6"/>
      <c r="R73" s="6"/>
      <c r="S73" s="6" t="s">
        <v>48</v>
      </c>
      <c r="T73" s="6" t="s">
        <v>49</v>
      </c>
      <c r="U73" s="6" t="s">
        <v>98</v>
      </c>
      <c r="V73" s="6" t="s">
        <v>101</v>
      </c>
      <c r="W73" s="6"/>
      <c r="X73" s="6" t="s">
        <v>92</v>
      </c>
      <c r="Y73" s="6"/>
      <c r="Z73" s="6"/>
      <c r="AA73" s="6">
        <v>1097.79</v>
      </c>
      <c r="AB73" s="6">
        <v>0</v>
      </c>
      <c r="AC73" s="6">
        <v>1097.79</v>
      </c>
      <c r="AD73" s="6">
        <v>757.31</v>
      </c>
      <c r="AE73" s="6">
        <v>0</v>
      </c>
      <c r="AF73" s="6">
        <v>410.83</v>
      </c>
      <c r="AG73" s="6">
        <v>410.83</v>
      </c>
      <c r="AH73" s="6">
        <v>410.83</v>
      </c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>
        <v>3519806</v>
      </c>
      <c r="BU73" s="6">
        <v>22</v>
      </c>
      <c r="BV73" s="4">
        <v>2.1956E-2</v>
      </c>
      <c r="BW73" s="5">
        <v>9.02018348</v>
      </c>
      <c r="BX73" s="5">
        <v>8.7946788930000004</v>
      </c>
    </row>
    <row r="74" spans="1:76" x14ac:dyDescent="0.25">
      <c r="A74" s="6" t="s">
        <v>308</v>
      </c>
      <c r="B74" s="6" t="s">
        <v>35</v>
      </c>
      <c r="C74" s="6" t="s">
        <v>36</v>
      </c>
      <c r="D74" s="6" t="s">
        <v>74</v>
      </c>
      <c r="E74" s="6" t="s">
        <v>38</v>
      </c>
      <c r="F74" s="6" t="s">
        <v>97</v>
      </c>
      <c r="G74" s="6" t="s">
        <v>98</v>
      </c>
      <c r="H74" s="6" t="s">
        <v>99</v>
      </c>
      <c r="I74" s="6" t="s">
        <v>109</v>
      </c>
      <c r="J74" s="6" t="s">
        <v>43</v>
      </c>
      <c r="K74" s="6" t="s">
        <v>44</v>
      </c>
      <c r="L74" s="6" t="s">
        <v>110</v>
      </c>
      <c r="M74" s="6" t="s">
        <v>111</v>
      </c>
      <c r="N74" s="6" t="s">
        <v>47</v>
      </c>
      <c r="O74" s="6">
        <v>1990</v>
      </c>
      <c r="P74" s="6"/>
      <c r="Q74" s="6"/>
      <c r="R74" s="6"/>
      <c r="S74" s="6" t="s">
        <v>48</v>
      </c>
      <c r="T74" s="6" t="s">
        <v>49</v>
      </c>
      <c r="U74" s="6" t="s">
        <v>98</v>
      </c>
      <c r="V74" s="6" t="s">
        <v>101</v>
      </c>
      <c r="W74" s="6"/>
      <c r="X74" s="6" t="s">
        <v>92</v>
      </c>
      <c r="Y74" s="6"/>
      <c r="Z74" s="6"/>
      <c r="AA74" s="6">
        <v>5034.37</v>
      </c>
      <c r="AB74" s="6">
        <v>0</v>
      </c>
      <c r="AC74" s="6">
        <v>5034.37</v>
      </c>
      <c r="AD74" s="6">
        <v>3472.94</v>
      </c>
      <c r="AE74" s="6">
        <v>0</v>
      </c>
      <c r="AF74" s="6">
        <v>1884.01</v>
      </c>
      <c r="AG74" s="6">
        <v>1884.01</v>
      </c>
      <c r="AH74" s="6">
        <v>1884.01</v>
      </c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>
        <v>3519807</v>
      </c>
      <c r="BU74" s="6">
        <v>22</v>
      </c>
      <c r="BV74" s="4">
        <v>2.1956E-2</v>
      </c>
      <c r="BW74" s="5">
        <v>41.36532356</v>
      </c>
      <c r="BX74" s="5">
        <v>40.331190470999999</v>
      </c>
    </row>
    <row r="75" spans="1:76" x14ac:dyDescent="0.25">
      <c r="A75" s="6" t="s">
        <v>308</v>
      </c>
      <c r="B75" s="6" t="s">
        <v>35</v>
      </c>
      <c r="C75" s="6" t="s">
        <v>36</v>
      </c>
      <c r="D75" s="6" t="s">
        <v>74</v>
      </c>
      <c r="E75" s="6" t="s">
        <v>38</v>
      </c>
      <c r="F75" s="6" t="s">
        <v>97</v>
      </c>
      <c r="G75" s="6" t="s">
        <v>98</v>
      </c>
      <c r="H75" s="6" t="s">
        <v>99</v>
      </c>
      <c r="I75" s="6" t="s">
        <v>109</v>
      </c>
      <c r="J75" s="6" t="s">
        <v>43</v>
      </c>
      <c r="K75" s="6" t="s">
        <v>44</v>
      </c>
      <c r="L75" s="6" t="s">
        <v>110</v>
      </c>
      <c r="M75" s="6" t="s">
        <v>111</v>
      </c>
      <c r="N75" s="6" t="s">
        <v>47</v>
      </c>
      <c r="O75" s="6">
        <v>1992</v>
      </c>
      <c r="P75" s="6"/>
      <c r="Q75" s="6"/>
      <c r="R75" s="6"/>
      <c r="S75" s="6" t="s">
        <v>48</v>
      </c>
      <c r="T75" s="6" t="s">
        <v>49</v>
      </c>
      <c r="U75" s="6" t="s">
        <v>98</v>
      </c>
      <c r="V75" s="6" t="s">
        <v>101</v>
      </c>
      <c r="W75" s="6"/>
      <c r="X75" s="6" t="s">
        <v>92</v>
      </c>
      <c r="Y75" s="6"/>
      <c r="Z75" s="6"/>
      <c r="AA75" s="6">
        <v>5204.5600000000004</v>
      </c>
      <c r="AB75" s="6">
        <v>0</v>
      </c>
      <c r="AC75" s="6">
        <v>5204.5600000000004</v>
      </c>
      <c r="AD75" s="6">
        <v>3590.34</v>
      </c>
      <c r="AE75" s="6">
        <v>0</v>
      </c>
      <c r="AF75" s="6">
        <v>1947.69</v>
      </c>
      <c r="AG75" s="6">
        <v>1947.69</v>
      </c>
      <c r="AH75" s="6">
        <v>1947.69</v>
      </c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>
        <v>3519808</v>
      </c>
      <c r="BU75" s="6">
        <v>22</v>
      </c>
      <c r="BV75" s="4">
        <v>2.1956E-2</v>
      </c>
      <c r="BW75" s="5">
        <v>42.763481640000002</v>
      </c>
      <c r="BX75" s="5">
        <v>41.694394598999999</v>
      </c>
    </row>
    <row r="76" spans="1:76" x14ac:dyDescent="0.25">
      <c r="A76" s="6" t="s">
        <v>308</v>
      </c>
      <c r="B76" s="6" t="s">
        <v>35</v>
      </c>
      <c r="C76" s="6" t="s">
        <v>36</v>
      </c>
      <c r="D76" s="6" t="s">
        <v>74</v>
      </c>
      <c r="E76" s="6" t="s">
        <v>38</v>
      </c>
      <c r="F76" s="6" t="s">
        <v>97</v>
      </c>
      <c r="G76" s="6" t="s">
        <v>98</v>
      </c>
      <c r="H76" s="6" t="s">
        <v>99</v>
      </c>
      <c r="I76" s="6" t="s">
        <v>109</v>
      </c>
      <c r="J76" s="6" t="s">
        <v>43</v>
      </c>
      <c r="K76" s="6" t="s">
        <v>44</v>
      </c>
      <c r="L76" s="6" t="s">
        <v>110</v>
      </c>
      <c r="M76" s="6" t="s">
        <v>111</v>
      </c>
      <c r="N76" s="6" t="s">
        <v>47</v>
      </c>
      <c r="O76" s="6">
        <v>1994</v>
      </c>
      <c r="P76" s="6"/>
      <c r="Q76" s="6"/>
      <c r="R76" s="6"/>
      <c r="S76" s="6" t="s">
        <v>48</v>
      </c>
      <c r="T76" s="6" t="s">
        <v>49</v>
      </c>
      <c r="U76" s="6" t="s">
        <v>98</v>
      </c>
      <c r="V76" s="6" t="s">
        <v>101</v>
      </c>
      <c r="W76" s="6"/>
      <c r="X76" s="6" t="s">
        <v>92</v>
      </c>
      <c r="Y76" s="6"/>
      <c r="Z76" s="6"/>
      <c r="AA76" s="6">
        <v>993.66</v>
      </c>
      <c r="AB76" s="6">
        <v>0</v>
      </c>
      <c r="AC76" s="6">
        <v>993.66</v>
      </c>
      <c r="AD76" s="6">
        <v>685.47</v>
      </c>
      <c r="AE76" s="6">
        <v>0</v>
      </c>
      <c r="AF76" s="6">
        <v>371.85</v>
      </c>
      <c r="AG76" s="6">
        <v>371.85</v>
      </c>
      <c r="AH76" s="6">
        <v>371.85</v>
      </c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>
        <v>3519809</v>
      </c>
      <c r="BU76" s="6">
        <v>22</v>
      </c>
      <c r="BV76" s="4">
        <v>2.1956E-2</v>
      </c>
      <c r="BW76" s="5">
        <v>8.1643386000000007</v>
      </c>
      <c r="BX76" s="5">
        <v>7.9602301350000007</v>
      </c>
    </row>
    <row r="77" spans="1:76" x14ac:dyDescent="0.25">
      <c r="A77" s="6" t="s">
        <v>308</v>
      </c>
      <c r="B77" s="6" t="s">
        <v>35</v>
      </c>
      <c r="C77" s="6" t="s">
        <v>36</v>
      </c>
      <c r="D77" s="6" t="s">
        <v>74</v>
      </c>
      <c r="E77" s="6" t="s">
        <v>38</v>
      </c>
      <c r="F77" s="6" t="s">
        <v>97</v>
      </c>
      <c r="G77" s="6" t="s">
        <v>98</v>
      </c>
      <c r="H77" s="6" t="s">
        <v>99</v>
      </c>
      <c r="I77" s="6" t="s">
        <v>109</v>
      </c>
      <c r="J77" s="6" t="s">
        <v>43</v>
      </c>
      <c r="K77" s="6" t="s">
        <v>44</v>
      </c>
      <c r="L77" s="6" t="s">
        <v>110</v>
      </c>
      <c r="M77" s="6" t="s">
        <v>111</v>
      </c>
      <c r="N77" s="6" t="s">
        <v>47</v>
      </c>
      <c r="O77" s="6">
        <v>1998</v>
      </c>
      <c r="P77" s="6"/>
      <c r="Q77" s="6"/>
      <c r="R77" s="6"/>
      <c r="S77" s="6" t="s">
        <v>48</v>
      </c>
      <c r="T77" s="6" t="s">
        <v>49</v>
      </c>
      <c r="U77" s="6" t="s">
        <v>98</v>
      </c>
      <c r="V77" s="6" t="s">
        <v>101</v>
      </c>
      <c r="W77" s="6"/>
      <c r="X77" s="6" t="s">
        <v>92</v>
      </c>
      <c r="Y77" s="6"/>
      <c r="Z77" s="6"/>
      <c r="AA77" s="6">
        <v>3055.44</v>
      </c>
      <c r="AB77" s="6">
        <v>0</v>
      </c>
      <c r="AC77" s="6">
        <v>3055.44</v>
      </c>
      <c r="AD77" s="6">
        <v>2107.7800000000002</v>
      </c>
      <c r="AE77" s="6">
        <v>0</v>
      </c>
      <c r="AF77" s="6">
        <v>1143.43</v>
      </c>
      <c r="AG77" s="6">
        <v>1143.43</v>
      </c>
      <c r="AH77" s="6">
        <v>1143.43</v>
      </c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>
        <v>3519810</v>
      </c>
      <c r="BU77" s="6">
        <v>22</v>
      </c>
      <c r="BV77" s="4">
        <v>2.1956E-2</v>
      </c>
      <c r="BW77" s="5">
        <v>25.10514908</v>
      </c>
      <c r="BX77" s="5">
        <v>24.477520352999999</v>
      </c>
    </row>
    <row r="78" spans="1:76" x14ac:dyDescent="0.25">
      <c r="A78" s="6" t="s">
        <v>308</v>
      </c>
      <c r="B78" s="6" t="s">
        <v>35</v>
      </c>
      <c r="C78" s="6" t="s">
        <v>36</v>
      </c>
      <c r="D78" s="6" t="s">
        <v>84</v>
      </c>
      <c r="E78" s="6" t="s">
        <v>38</v>
      </c>
      <c r="F78" s="6" t="s">
        <v>97</v>
      </c>
      <c r="G78" s="6" t="s">
        <v>98</v>
      </c>
      <c r="H78" s="6" t="s">
        <v>99</v>
      </c>
      <c r="I78" s="6" t="s">
        <v>100</v>
      </c>
      <c r="J78" s="6" t="s">
        <v>43</v>
      </c>
      <c r="K78" s="6" t="s">
        <v>44</v>
      </c>
      <c r="L78" s="6" t="s">
        <v>64</v>
      </c>
      <c r="M78" s="6" t="s">
        <v>65</v>
      </c>
      <c r="N78" s="6" t="s">
        <v>47</v>
      </c>
      <c r="O78" s="6">
        <v>2010</v>
      </c>
      <c r="P78" s="6"/>
      <c r="Q78" s="6"/>
      <c r="R78" s="6"/>
      <c r="S78" s="6" t="s">
        <v>48</v>
      </c>
      <c r="T78" s="6" t="s">
        <v>49</v>
      </c>
      <c r="U78" s="6" t="s">
        <v>98</v>
      </c>
      <c r="V78" s="6" t="s">
        <v>101</v>
      </c>
      <c r="W78" s="6"/>
      <c r="X78" s="6" t="s">
        <v>92</v>
      </c>
      <c r="Y78" s="6"/>
      <c r="Z78" s="6"/>
      <c r="AA78" s="6">
        <v>5043.18</v>
      </c>
      <c r="AB78" s="6">
        <v>0</v>
      </c>
      <c r="AC78" s="6">
        <v>5043.18</v>
      </c>
      <c r="AD78" s="6">
        <v>3479.01</v>
      </c>
      <c r="AE78" s="6">
        <v>0</v>
      </c>
      <c r="AF78" s="6">
        <v>1887.3</v>
      </c>
      <c r="AG78" s="6">
        <v>1887.3</v>
      </c>
      <c r="AH78" s="6">
        <v>1887.3</v>
      </c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>
        <v>102348279</v>
      </c>
      <c r="BU78" s="6">
        <v>22</v>
      </c>
      <c r="BV78" s="4">
        <v>2.1956E-2</v>
      </c>
      <c r="BW78" s="5">
        <v>41.437558799999998</v>
      </c>
      <c r="BX78" s="5">
        <v>40.401619829999994</v>
      </c>
    </row>
    <row r="79" spans="1:76" x14ac:dyDescent="0.25">
      <c r="A79" s="6" t="s">
        <v>308</v>
      </c>
      <c r="B79" s="6" t="s">
        <v>35</v>
      </c>
      <c r="C79" s="6" t="s">
        <v>36</v>
      </c>
      <c r="D79" s="6" t="s">
        <v>84</v>
      </c>
      <c r="E79" s="6" t="s">
        <v>38</v>
      </c>
      <c r="F79" s="6" t="s">
        <v>97</v>
      </c>
      <c r="G79" s="6" t="s">
        <v>98</v>
      </c>
      <c r="H79" s="6" t="s">
        <v>99</v>
      </c>
      <c r="I79" s="6" t="s">
        <v>100</v>
      </c>
      <c r="J79" s="6" t="s">
        <v>82</v>
      </c>
      <c r="K79" s="6" t="s">
        <v>44</v>
      </c>
      <c r="L79" s="6" t="s">
        <v>64</v>
      </c>
      <c r="M79" s="6" t="s">
        <v>65</v>
      </c>
      <c r="N79" s="6" t="s">
        <v>47</v>
      </c>
      <c r="O79" s="6">
        <v>2008</v>
      </c>
      <c r="P79" s="6"/>
      <c r="Q79" s="6"/>
      <c r="R79" s="6"/>
      <c r="S79" s="6" t="s">
        <v>48</v>
      </c>
      <c r="T79" s="6" t="s">
        <v>49</v>
      </c>
      <c r="U79" s="6" t="s">
        <v>98</v>
      </c>
      <c r="V79" s="6" t="s">
        <v>101</v>
      </c>
      <c r="W79" s="6"/>
      <c r="X79" s="6" t="s">
        <v>92</v>
      </c>
      <c r="Y79" s="6"/>
      <c r="Z79" s="6"/>
      <c r="AA79" s="6">
        <v>4247.57</v>
      </c>
      <c r="AB79" s="6">
        <v>0</v>
      </c>
      <c r="AC79" s="6">
        <v>4247.57</v>
      </c>
      <c r="AD79" s="6">
        <v>2930.17</v>
      </c>
      <c r="AE79" s="6">
        <v>0</v>
      </c>
      <c r="AF79" s="6">
        <v>1589.56</v>
      </c>
      <c r="AG79" s="6">
        <v>1589.56</v>
      </c>
      <c r="AH79" s="6">
        <v>1589.56</v>
      </c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>
        <v>98568673</v>
      </c>
      <c r="BU79" s="6">
        <v>22</v>
      </c>
      <c r="BV79" s="4">
        <v>2.1956E-2</v>
      </c>
      <c r="BW79" s="5">
        <v>34.900379359999995</v>
      </c>
      <c r="BX79" s="5">
        <v>34.027869875999997</v>
      </c>
    </row>
    <row r="80" spans="1:76" x14ac:dyDescent="0.25">
      <c r="A80" s="6" t="s">
        <v>308</v>
      </c>
      <c r="B80" s="6" t="s">
        <v>35</v>
      </c>
      <c r="C80" s="6" t="s">
        <v>36</v>
      </c>
      <c r="D80" s="6" t="s">
        <v>84</v>
      </c>
      <c r="E80" s="6" t="s">
        <v>38</v>
      </c>
      <c r="F80" s="6" t="s">
        <v>97</v>
      </c>
      <c r="G80" s="6" t="s">
        <v>98</v>
      </c>
      <c r="H80" s="6" t="s">
        <v>99</v>
      </c>
      <c r="I80" s="6" t="s">
        <v>103</v>
      </c>
      <c r="J80" s="6" t="s">
        <v>43</v>
      </c>
      <c r="K80" s="6" t="s">
        <v>44</v>
      </c>
      <c r="L80" s="6" t="s">
        <v>112</v>
      </c>
      <c r="M80" s="6" t="s">
        <v>113</v>
      </c>
      <c r="N80" s="6" t="s">
        <v>47</v>
      </c>
      <c r="O80" s="6">
        <v>2006</v>
      </c>
      <c r="P80" s="6"/>
      <c r="Q80" s="6"/>
      <c r="R80" s="6"/>
      <c r="S80" s="6" t="s">
        <v>48</v>
      </c>
      <c r="T80" s="6" t="s">
        <v>49</v>
      </c>
      <c r="U80" s="6" t="s">
        <v>98</v>
      </c>
      <c r="V80" s="6" t="s">
        <v>101</v>
      </c>
      <c r="W80" s="6"/>
      <c r="X80" s="6" t="s">
        <v>92</v>
      </c>
      <c r="Y80" s="6"/>
      <c r="Z80" s="6"/>
      <c r="AA80" s="6">
        <v>61386.51</v>
      </c>
      <c r="AB80" s="6">
        <v>0</v>
      </c>
      <c r="AC80" s="6">
        <v>61386.51</v>
      </c>
      <c r="AD80" s="6">
        <v>42347.18</v>
      </c>
      <c r="AE80" s="6">
        <v>0</v>
      </c>
      <c r="AF80" s="6">
        <v>22972.57</v>
      </c>
      <c r="AG80" s="6">
        <v>22972.57</v>
      </c>
      <c r="AH80" s="6">
        <v>22972.57</v>
      </c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>
        <v>98511924</v>
      </c>
      <c r="BU80" s="6">
        <v>22</v>
      </c>
      <c r="BV80" s="4">
        <v>2.1956E-2</v>
      </c>
      <c r="BW80" s="5">
        <v>504.38574691999997</v>
      </c>
      <c r="BX80" s="5">
        <v>491.77610324699998</v>
      </c>
    </row>
    <row r="81" spans="1:76" x14ac:dyDescent="0.25">
      <c r="A81" s="6" t="s">
        <v>308</v>
      </c>
      <c r="B81" s="6" t="s">
        <v>35</v>
      </c>
      <c r="C81" s="6" t="s">
        <v>36</v>
      </c>
      <c r="D81" s="6" t="s">
        <v>84</v>
      </c>
      <c r="E81" s="6" t="s">
        <v>38</v>
      </c>
      <c r="F81" s="6" t="s">
        <v>97</v>
      </c>
      <c r="G81" s="6" t="s">
        <v>98</v>
      </c>
      <c r="H81" s="6" t="s">
        <v>99</v>
      </c>
      <c r="I81" s="6" t="s">
        <v>103</v>
      </c>
      <c r="J81" s="6" t="s">
        <v>43</v>
      </c>
      <c r="K81" s="6" t="s">
        <v>44</v>
      </c>
      <c r="L81" s="6" t="s">
        <v>112</v>
      </c>
      <c r="M81" s="6" t="s">
        <v>113</v>
      </c>
      <c r="N81" s="6" t="s">
        <v>47</v>
      </c>
      <c r="O81" s="6">
        <v>2007</v>
      </c>
      <c r="P81" s="6"/>
      <c r="Q81" s="6"/>
      <c r="R81" s="6"/>
      <c r="S81" s="6" t="s">
        <v>48</v>
      </c>
      <c r="T81" s="6" t="s">
        <v>49</v>
      </c>
      <c r="U81" s="6" t="s">
        <v>98</v>
      </c>
      <c r="V81" s="6" t="s">
        <v>101</v>
      </c>
      <c r="W81" s="6"/>
      <c r="X81" s="6" t="s">
        <v>92</v>
      </c>
      <c r="Y81" s="6"/>
      <c r="Z81" s="6"/>
      <c r="AA81" s="6">
        <v>11093.13</v>
      </c>
      <c r="AB81" s="6">
        <v>0</v>
      </c>
      <c r="AC81" s="6">
        <v>11093.13</v>
      </c>
      <c r="AD81" s="6">
        <v>7652.54</v>
      </c>
      <c r="AE81" s="6">
        <v>0</v>
      </c>
      <c r="AF81" s="6">
        <v>4151.3599999999997</v>
      </c>
      <c r="AG81" s="6">
        <v>4151.3599999999997</v>
      </c>
      <c r="AH81" s="6">
        <v>4151.3599999999997</v>
      </c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>
        <v>98568651</v>
      </c>
      <c r="BU81" s="6">
        <v>22</v>
      </c>
      <c r="BV81" s="4">
        <v>2.1956E-2</v>
      </c>
      <c r="BW81" s="5">
        <v>91.147260159999988</v>
      </c>
      <c r="BX81" s="5">
        <v>88.868578655999983</v>
      </c>
    </row>
    <row r="82" spans="1:76" x14ac:dyDescent="0.25">
      <c r="A82" s="6" t="s">
        <v>308</v>
      </c>
      <c r="B82" s="6" t="s">
        <v>35</v>
      </c>
      <c r="C82" s="6" t="s">
        <v>36</v>
      </c>
      <c r="D82" s="6" t="s">
        <v>84</v>
      </c>
      <c r="E82" s="6" t="s">
        <v>38</v>
      </c>
      <c r="F82" s="6" t="s">
        <v>97</v>
      </c>
      <c r="G82" s="6" t="s">
        <v>98</v>
      </c>
      <c r="H82" s="6" t="s">
        <v>99</v>
      </c>
      <c r="I82" s="6" t="s">
        <v>103</v>
      </c>
      <c r="J82" s="6" t="s">
        <v>43</v>
      </c>
      <c r="K82" s="6" t="s">
        <v>44</v>
      </c>
      <c r="L82" s="6" t="s">
        <v>112</v>
      </c>
      <c r="M82" s="6" t="s">
        <v>113</v>
      </c>
      <c r="N82" s="6" t="s">
        <v>47</v>
      </c>
      <c r="O82" s="6">
        <v>2009</v>
      </c>
      <c r="P82" s="6"/>
      <c r="Q82" s="6"/>
      <c r="R82" s="6"/>
      <c r="S82" s="6" t="s">
        <v>48</v>
      </c>
      <c r="T82" s="6" t="s">
        <v>49</v>
      </c>
      <c r="U82" s="6" t="s">
        <v>98</v>
      </c>
      <c r="V82" s="6" t="s">
        <v>101</v>
      </c>
      <c r="W82" s="6"/>
      <c r="X82" s="6" t="s">
        <v>92</v>
      </c>
      <c r="Y82" s="6"/>
      <c r="Z82" s="6"/>
      <c r="AA82" s="6">
        <v>200599.98</v>
      </c>
      <c r="AB82" s="6">
        <v>0</v>
      </c>
      <c r="AC82" s="6">
        <v>200599.98</v>
      </c>
      <c r="AD82" s="6">
        <v>138382.92000000001</v>
      </c>
      <c r="AE82" s="6">
        <v>0</v>
      </c>
      <c r="AF82" s="6">
        <v>75070.19</v>
      </c>
      <c r="AG82" s="6">
        <v>75070.19</v>
      </c>
      <c r="AH82" s="6">
        <v>75070.19</v>
      </c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>
        <v>102348172</v>
      </c>
      <c r="BU82" s="6">
        <v>22</v>
      </c>
      <c r="BV82" s="4">
        <v>2.1956E-2</v>
      </c>
      <c r="BW82" s="5">
        <v>1648.2410916400001</v>
      </c>
      <c r="BX82" s="5">
        <v>1607.0350643490001</v>
      </c>
    </row>
    <row r="83" spans="1:76" x14ac:dyDescent="0.25">
      <c r="A83" s="6" t="s">
        <v>308</v>
      </c>
      <c r="B83" s="6" t="s">
        <v>35</v>
      </c>
      <c r="C83" s="6" t="s">
        <v>36</v>
      </c>
      <c r="D83" s="6" t="s">
        <v>84</v>
      </c>
      <c r="E83" s="6" t="s">
        <v>38</v>
      </c>
      <c r="F83" s="6" t="s">
        <v>97</v>
      </c>
      <c r="G83" s="6" t="s">
        <v>98</v>
      </c>
      <c r="H83" s="6" t="s">
        <v>99</v>
      </c>
      <c r="I83" s="6" t="s">
        <v>103</v>
      </c>
      <c r="J83" s="6" t="s">
        <v>43</v>
      </c>
      <c r="K83" s="6" t="s">
        <v>44</v>
      </c>
      <c r="L83" s="6" t="s">
        <v>114</v>
      </c>
      <c r="M83" s="6" t="s">
        <v>115</v>
      </c>
      <c r="N83" s="6" t="s">
        <v>47</v>
      </c>
      <c r="O83" s="6">
        <v>1959</v>
      </c>
      <c r="P83" s="6"/>
      <c r="Q83" s="6"/>
      <c r="R83" s="6"/>
      <c r="S83" s="6" t="s">
        <v>48</v>
      </c>
      <c r="T83" s="6" t="s">
        <v>49</v>
      </c>
      <c r="U83" s="6" t="s">
        <v>98</v>
      </c>
      <c r="V83" s="6" t="s">
        <v>101</v>
      </c>
      <c r="W83" s="6"/>
      <c r="X83" s="6" t="s">
        <v>92</v>
      </c>
      <c r="Y83" s="6"/>
      <c r="Z83" s="6"/>
      <c r="AA83" s="6">
        <v>55844</v>
      </c>
      <c r="AB83" s="6">
        <v>0</v>
      </c>
      <c r="AC83" s="6">
        <v>55844</v>
      </c>
      <c r="AD83" s="6">
        <v>55844</v>
      </c>
      <c r="AE83" s="6">
        <v>0</v>
      </c>
      <c r="AF83" s="6">
        <v>30294.34</v>
      </c>
      <c r="AG83" s="6">
        <v>30294.34</v>
      </c>
      <c r="AH83" s="6">
        <v>30294.34</v>
      </c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>
        <v>98511928</v>
      </c>
      <c r="BU83" s="6">
        <v>22</v>
      </c>
      <c r="BV83" s="4">
        <v>2.1956E-2</v>
      </c>
      <c r="BW83" s="5">
        <v>665.14252904</v>
      </c>
      <c r="BX83" s="5">
        <v>648.51396581400002</v>
      </c>
    </row>
    <row r="84" spans="1:76" x14ac:dyDescent="0.25">
      <c r="A84" s="6" t="s">
        <v>308</v>
      </c>
      <c r="B84" s="6" t="s">
        <v>35</v>
      </c>
      <c r="C84" s="6" t="s">
        <v>36</v>
      </c>
      <c r="D84" s="6" t="s">
        <v>84</v>
      </c>
      <c r="E84" s="6" t="s">
        <v>38</v>
      </c>
      <c r="F84" s="6" t="s">
        <v>97</v>
      </c>
      <c r="G84" s="6" t="s">
        <v>98</v>
      </c>
      <c r="H84" s="6" t="s">
        <v>99</v>
      </c>
      <c r="I84" s="6" t="s">
        <v>103</v>
      </c>
      <c r="J84" s="6" t="s">
        <v>43</v>
      </c>
      <c r="K84" s="6" t="s">
        <v>44</v>
      </c>
      <c r="L84" s="6" t="s">
        <v>114</v>
      </c>
      <c r="M84" s="6" t="s">
        <v>115</v>
      </c>
      <c r="N84" s="6" t="s">
        <v>47</v>
      </c>
      <c r="O84" s="6">
        <v>1967</v>
      </c>
      <c r="P84" s="6"/>
      <c r="Q84" s="6"/>
      <c r="R84" s="6"/>
      <c r="S84" s="6" t="s">
        <v>48</v>
      </c>
      <c r="T84" s="6" t="s">
        <v>49</v>
      </c>
      <c r="U84" s="6" t="s">
        <v>98</v>
      </c>
      <c r="V84" s="6" t="s">
        <v>101</v>
      </c>
      <c r="W84" s="6"/>
      <c r="X84" s="6" t="s">
        <v>92</v>
      </c>
      <c r="Y84" s="6"/>
      <c r="Z84" s="6"/>
      <c r="AA84" s="6">
        <v>103012</v>
      </c>
      <c r="AB84" s="6">
        <v>0</v>
      </c>
      <c r="AC84" s="6">
        <v>103012</v>
      </c>
      <c r="AD84" s="6">
        <v>103012</v>
      </c>
      <c r="AE84" s="6">
        <v>0</v>
      </c>
      <c r="AF84" s="6">
        <v>55882.12</v>
      </c>
      <c r="AG84" s="6">
        <v>55882.12</v>
      </c>
      <c r="AH84" s="6">
        <v>55882.12</v>
      </c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>
        <v>98511929</v>
      </c>
      <c r="BU84" s="6">
        <v>22</v>
      </c>
      <c r="BV84" s="4">
        <v>2.1956E-2</v>
      </c>
      <c r="BW84" s="5">
        <v>1226.94782672</v>
      </c>
      <c r="BX84" s="5">
        <v>1196.274131052</v>
      </c>
    </row>
    <row r="85" spans="1:76" x14ac:dyDescent="0.25">
      <c r="A85" s="6" t="s">
        <v>308</v>
      </c>
      <c r="B85" s="6" t="s">
        <v>35</v>
      </c>
      <c r="C85" s="6" t="s">
        <v>36</v>
      </c>
      <c r="D85" s="6" t="s">
        <v>84</v>
      </c>
      <c r="E85" s="6" t="s">
        <v>38</v>
      </c>
      <c r="F85" s="6" t="s">
        <v>97</v>
      </c>
      <c r="G85" s="6" t="s">
        <v>98</v>
      </c>
      <c r="H85" s="6" t="s">
        <v>99</v>
      </c>
      <c r="I85" s="6" t="s">
        <v>103</v>
      </c>
      <c r="J85" s="6" t="s">
        <v>43</v>
      </c>
      <c r="K85" s="6" t="s">
        <v>44</v>
      </c>
      <c r="L85" s="6" t="s">
        <v>114</v>
      </c>
      <c r="M85" s="6" t="s">
        <v>115</v>
      </c>
      <c r="N85" s="6" t="s">
        <v>47</v>
      </c>
      <c r="O85" s="6">
        <v>1970</v>
      </c>
      <c r="P85" s="6"/>
      <c r="Q85" s="6"/>
      <c r="R85" s="6"/>
      <c r="S85" s="6" t="s">
        <v>48</v>
      </c>
      <c r="T85" s="6" t="s">
        <v>49</v>
      </c>
      <c r="U85" s="6" t="s">
        <v>98</v>
      </c>
      <c r="V85" s="6" t="s">
        <v>101</v>
      </c>
      <c r="W85" s="6"/>
      <c r="X85" s="6" t="s">
        <v>92</v>
      </c>
      <c r="Y85" s="6"/>
      <c r="Z85" s="6"/>
      <c r="AA85" s="6">
        <v>7137</v>
      </c>
      <c r="AB85" s="6">
        <v>0</v>
      </c>
      <c r="AC85" s="6">
        <v>7137</v>
      </c>
      <c r="AD85" s="6">
        <v>7137</v>
      </c>
      <c r="AE85" s="6">
        <v>0</v>
      </c>
      <c r="AF85" s="6">
        <v>3871.69</v>
      </c>
      <c r="AG85" s="6">
        <v>3871.69</v>
      </c>
      <c r="AH85" s="6">
        <v>3871.69</v>
      </c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>
        <v>98511930</v>
      </c>
      <c r="BU85" s="6">
        <v>22</v>
      </c>
      <c r="BV85" s="4">
        <v>2.1956E-2</v>
      </c>
      <c r="BW85" s="5">
        <v>85.006825640000002</v>
      </c>
      <c r="BX85" s="5">
        <v>82.881654999000006</v>
      </c>
    </row>
    <row r="86" spans="1:76" x14ac:dyDescent="0.25">
      <c r="A86" s="6" t="s">
        <v>308</v>
      </c>
      <c r="B86" s="6" t="s">
        <v>35</v>
      </c>
      <c r="C86" s="6" t="s">
        <v>36</v>
      </c>
      <c r="D86" s="6" t="s">
        <v>84</v>
      </c>
      <c r="E86" s="6" t="s">
        <v>38</v>
      </c>
      <c r="F86" s="6" t="s">
        <v>97</v>
      </c>
      <c r="G86" s="6" t="s">
        <v>98</v>
      </c>
      <c r="H86" s="6" t="s">
        <v>99</v>
      </c>
      <c r="I86" s="6" t="s">
        <v>103</v>
      </c>
      <c r="J86" s="6" t="s">
        <v>43</v>
      </c>
      <c r="K86" s="6" t="s">
        <v>44</v>
      </c>
      <c r="L86" s="6" t="s">
        <v>116</v>
      </c>
      <c r="M86" s="6" t="s">
        <v>117</v>
      </c>
      <c r="N86" s="6" t="s">
        <v>47</v>
      </c>
      <c r="O86" s="6">
        <v>1958</v>
      </c>
      <c r="P86" s="6"/>
      <c r="Q86" s="6"/>
      <c r="R86" s="6"/>
      <c r="S86" s="6" t="s">
        <v>48</v>
      </c>
      <c r="T86" s="6" t="s">
        <v>49</v>
      </c>
      <c r="U86" s="6" t="s">
        <v>98</v>
      </c>
      <c r="V86" s="6" t="s">
        <v>101</v>
      </c>
      <c r="W86" s="6"/>
      <c r="X86" s="6" t="s">
        <v>92</v>
      </c>
      <c r="Y86" s="6"/>
      <c r="Z86" s="6"/>
      <c r="AA86" s="6">
        <v>10598342.119999999</v>
      </c>
      <c r="AB86" s="6">
        <v>0</v>
      </c>
      <c r="AC86" s="6">
        <v>10598342.119999999</v>
      </c>
      <c r="AD86" s="6">
        <v>7311214.7000000002</v>
      </c>
      <c r="AE86" s="6">
        <v>0</v>
      </c>
      <c r="AF86" s="6">
        <v>3966199.73</v>
      </c>
      <c r="AG86" s="6">
        <v>3966199.73</v>
      </c>
      <c r="AH86" s="6">
        <v>3966199.73</v>
      </c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>
        <v>98511933</v>
      </c>
      <c r="BU86" s="6">
        <v>22</v>
      </c>
      <c r="BV86" s="4">
        <v>2.1956E-2</v>
      </c>
      <c r="BW86" s="5">
        <v>87081.881271880004</v>
      </c>
      <c r="BX86" s="5">
        <v>84904.834240083001</v>
      </c>
    </row>
    <row r="87" spans="1:76" x14ac:dyDescent="0.25">
      <c r="A87" s="6" t="s">
        <v>308</v>
      </c>
      <c r="B87" s="6" t="s">
        <v>35</v>
      </c>
      <c r="C87" s="6" t="s">
        <v>36</v>
      </c>
      <c r="D87" s="6" t="s">
        <v>84</v>
      </c>
      <c r="E87" s="6" t="s">
        <v>38</v>
      </c>
      <c r="F87" s="6" t="s">
        <v>97</v>
      </c>
      <c r="G87" s="6" t="s">
        <v>98</v>
      </c>
      <c r="H87" s="6" t="s">
        <v>99</v>
      </c>
      <c r="I87" s="6" t="s">
        <v>103</v>
      </c>
      <c r="J87" s="6" t="s">
        <v>43</v>
      </c>
      <c r="K87" s="6" t="s">
        <v>44</v>
      </c>
      <c r="L87" s="6" t="s">
        <v>116</v>
      </c>
      <c r="M87" s="6" t="s">
        <v>117</v>
      </c>
      <c r="N87" s="6" t="s">
        <v>47</v>
      </c>
      <c r="O87" s="6">
        <v>1959</v>
      </c>
      <c r="P87" s="6"/>
      <c r="Q87" s="6"/>
      <c r="R87" s="6"/>
      <c r="S87" s="6" t="s">
        <v>48</v>
      </c>
      <c r="T87" s="6" t="s">
        <v>49</v>
      </c>
      <c r="U87" s="6" t="s">
        <v>98</v>
      </c>
      <c r="V87" s="6" t="s">
        <v>101</v>
      </c>
      <c r="W87" s="6"/>
      <c r="X87" s="6" t="s">
        <v>92</v>
      </c>
      <c r="Y87" s="6"/>
      <c r="Z87" s="6"/>
      <c r="AA87" s="6">
        <v>5736694.9699999997</v>
      </c>
      <c r="AB87" s="6">
        <v>0</v>
      </c>
      <c r="AC87" s="6">
        <v>5736694.9699999997</v>
      </c>
      <c r="AD87" s="6">
        <v>3957431.09</v>
      </c>
      <c r="AE87" s="6">
        <v>0</v>
      </c>
      <c r="AF87" s="6">
        <v>2146833.7000000002</v>
      </c>
      <c r="AG87" s="6">
        <v>2146833.7000000002</v>
      </c>
      <c r="AH87" s="6">
        <v>2146833.7000000002</v>
      </c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>
        <v>98511934</v>
      </c>
      <c r="BU87" s="6">
        <v>22</v>
      </c>
      <c r="BV87" s="4">
        <v>2.1956E-2</v>
      </c>
      <c r="BW87" s="5">
        <v>47135.880717200002</v>
      </c>
      <c r="BX87" s="5">
        <v>45957.48369927</v>
      </c>
    </row>
    <row r="88" spans="1:76" x14ac:dyDescent="0.25">
      <c r="A88" s="6" t="s">
        <v>308</v>
      </c>
      <c r="B88" s="6" t="s">
        <v>35</v>
      </c>
      <c r="C88" s="6" t="s">
        <v>36</v>
      </c>
      <c r="D88" s="6" t="s">
        <v>84</v>
      </c>
      <c r="E88" s="6" t="s">
        <v>38</v>
      </c>
      <c r="F88" s="6" t="s">
        <v>97</v>
      </c>
      <c r="G88" s="6" t="s">
        <v>98</v>
      </c>
      <c r="H88" s="6" t="s">
        <v>99</v>
      </c>
      <c r="I88" s="6" t="s">
        <v>103</v>
      </c>
      <c r="J88" s="6" t="s">
        <v>43</v>
      </c>
      <c r="K88" s="6" t="s">
        <v>44</v>
      </c>
      <c r="L88" s="6" t="s">
        <v>116</v>
      </c>
      <c r="M88" s="6" t="s">
        <v>117</v>
      </c>
      <c r="N88" s="6" t="s">
        <v>47</v>
      </c>
      <c r="O88" s="6">
        <v>1961</v>
      </c>
      <c r="P88" s="6"/>
      <c r="Q88" s="6"/>
      <c r="R88" s="6"/>
      <c r="S88" s="6" t="s">
        <v>48</v>
      </c>
      <c r="T88" s="6" t="s">
        <v>49</v>
      </c>
      <c r="U88" s="6" t="s">
        <v>98</v>
      </c>
      <c r="V88" s="6" t="s">
        <v>101</v>
      </c>
      <c r="W88" s="6"/>
      <c r="X88" s="6" t="s">
        <v>92</v>
      </c>
      <c r="Y88" s="6"/>
      <c r="Z88" s="6"/>
      <c r="AA88" s="6">
        <v>382</v>
      </c>
      <c r="AB88" s="6">
        <v>0</v>
      </c>
      <c r="AC88" s="6">
        <v>382</v>
      </c>
      <c r="AD88" s="6">
        <v>263.52</v>
      </c>
      <c r="AE88" s="6">
        <v>0</v>
      </c>
      <c r="AF88" s="6">
        <v>142.94999999999999</v>
      </c>
      <c r="AG88" s="6">
        <v>142.94999999999999</v>
      </c>
      <c r="AH88" s="6">
        <v>142.94999999999999</v>
      </c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>
        <v>98511935</v>
      </c>
      <c r="BU88" s="6">
        <v>22</v>
      </c>
      <c r="BV88" s="4">
        <v>2.1956E-2</v>
      </c>
      <c r="BW88" s="5">
        <v>3.1386101999999996</v>
      </c>
      <c r="BX88" s="5">
        <v>3.0601449449999993</v>
      </c>
    </row>
    <row r="89" spans="1:76" x14ac:dyDescent="0.25">
      <c r="A89" s="6" t="s">
        <v>308</v>
      </c>
      <c r="B89" s="6" t="s">
        <v>35</v>
      </c>
      <c r="C89" s="6" t="s">
        <v>36</v>
      </c>
      <c r="D89" s="6" t="s">
        <v>84</v>
      </c>
      <c r="E89" s="6" t="s">
        <v>38</v>
      </c>
      <c r="F89" s="6" t="s">
        <v>97</v>
      </c>
      <c r="G89" s="6" t="s">
        <v>98</v>
      </c>
      <c r="H89" s="6" t="s">
        <v>99</v>
      </c>
      <c r="I89" s="6" t="s">
        <v>103</v>
      </c>
      <c r="J89" s="6" t="s">
        <v>43</v>
      </c>
      <c r="K89" s="6" t="s">
        <v>44</v>
      </c>
      <c r="L89" s="6" t="s">
        <v>116</v>
      </c>
      <c r="M89" s="6" t="s">
        <v>117</v>
      </c>
      <c r="N89" s="6" t="s">
        <v>47</v>
      </c>
      <c r="O89" s="6">
        <v>1962</v>
      </c>
      <c r="P89" s="6"/>
      <c r="Q89" s="6"/>
      <c r="R89" s="6"/>
      <c r="S89" s="6" t="s">
        <v>48</v>
      </c>
      <c r="T89" s="6" t="s">
        <v>49</v>
      </c>
      <c r="U89" s="6" t="s">
        <v>98</v>
      </c>
      <c r="V89" s="6" t="s">
        <v>101</v>
      </c>
      <c r="W89" s="6"/>
      <c r="X89" s="6" t="s">
        <v>92</v>
      </c>
      <c r="Y89" s="6"/>
      <c r="Z89" s="6"/>
      <c r="AA89" s="6">
        <v>3308</v>
      </c>
      <c r="AB89" s="6">
        <v>0</v>
      </c>
      <c r="AC89" s="6">
        <v>3308</v>
      </c>
      <c r="AD89" s="6">
        <v>2282.0100000000002</v>
      </c>
      <c r="AE89" s="6">
        <v>0</v>
      </c>
      <c r="AF89" s="6">
        <v>1237.95</v>
      </c>
      <c r="AG89" s="6">
        <v>1237.95</v>
      </c>
      <c r="AH89" s="6">
        <v>1237.95</v>
      </c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>
        <v>98511936</v>
      </c>
      <c r="BU89" s="6">
        <v>22</v>
      </c>
      <c r="BV89" s="4">
        <v>2.1956E-2</v>
      </c>
      <c r="BW89" s="5">
        <v>27.1804302</v>
      </c>
      <c r="BX89" s="5">
        <v>26.500919445000001</v>
      </c>
    </row>
    <row r="90" spans="1:76" x14ac:dyDescent="0.25">
      <c r="A90" s="6" t="s">
        <v>308</v>
      </c>
      <c r="B90" s="6" t="s">
        <v>35</v>
      </c>
      <c r="C90" s="6" t="s">
        <v>36</v>
      </c>
      <c r="D90" s="6" t="s">
        <v>84</v>
      </c>
      <c r="E90" s="6" t="s">
        <v>38</v>
      </c>
      <c r="F90" s="6" t="s">
        <v>97</v>
      </c>
      <c r="G90" s="6" t="s">
        <v>98</v>
      </c>
      <c r="H90" s="6" t="s">
        <v>99</v>
      </c>
      <c r="I90" s="6" t="s">
        <v>103</v>
      </c>
      <c r="J90" s="6" t="s">
        <v>43</v>
      </c>
      <c r="K90" s="6" t="s">
        <v>44</v>
      </c>
      <c r="L90" s="6" t="s">
        <v>116</v>
      </c>
      <c r="M90" s="6" t="s">
        <v>117</v>
      </c>
      <c r="N90" s="6" t="s">
        <v>47</v>
      </c>
      <c r="O90" s="6">
        <v>1964</v>
      </c>
      <c r="P90" s="6"/>
      <c r="Q90" s="6"/>
      <c r="R90" s="6"/>
      <c r="S90" s="6" t="s">
        <v>48</v>
      </c>
      <c r="T90" s="6" t="s">
        <v>49</v>
      </c>
      <c r="U90" s="6" t="s">
        <v>98</v>
      </c>
      <c r="V90" s="6" t="s">
        <v>101</v>
      </c>
      <c r="W90" s="6"/>
      <c r="X90" s="6" t="s">
        <v>92</v>
      </c>
      <c r="Y90" s="6"/>
      <c r="Z90" s="6"/>
      <c r="AA90" s="6">
        <v>197</v>
      </c>
      <c r="AB90" s="6">
        <v>0</v>
      </c>
      <c r="AC90" s="6">
        <v>197</v>
      </c>
      <c r="AD90" s="6">
        <v>135.9</v>
      </c>
      <c r="AE90" s="6">
        <v>0</v>
      </c>
      <c r="AF90" s="6">
        <v>73.72</v>
      </c>
      <c r="AG90" s="6">
        <v>73.72</v>
      </c>
      <c r="AH90" s="6">
        <v>73.72</v>
      </c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>
        <v>98511937</v>
      </c>
      <c r="BU90" s="6">
        <v>22</v>
      </c>
      <c r="BV90" s="4">
        <v>2.1956E-2</v>
      </c>
      <c r="BW90" s="5">
        <v>1.61859632</v>
      </c>
      <c r="BX90" s="5">
        <v>1.5781314119999998</v>
      </c>
    </row>
    <row r="91" spans="1:76" x14ac:dyDescent="0.25">
      <c r="A91" s="6" t="s">
        <v>308</v>
      </c>
      <c r="B91" s="6" t="s">
        <v>35</v>
      </c>
      <c r="C91" s="6" t="s">
        <v>36</v>
      </c>
      <c r="D91" s="6" t="s">
        <v>84</v>
      </c>
      <c r="E91" s="6" t="s">
        <v>38</v>
      </c>
      <c r="F91" s="6" t="s">
        <v>97</v>
      </c>
      <c r="G91" s="6" t="s">
        <v>98</v>
      </c>
      <c r="H91" s="6" t="s">
        <v>99</v>
      </c>
      <c r="I91" s="6" t="s">
        <v>103</v>
      </c>
      <c r="J91" s="6" t="s">
        <v>43</v>
      </c>
      <c r="K91" s="6" t="s">
        <v>44</v>
      </c>
      <c r="L91" s="6" t="s">
        <v>116</v>
      </c>
      <c r="M91" s="6" t="s">
        <v>117</v>
      </c>
      <c r="N91" s="6" t="s">
        <v>47</v>
      </c>
      <c r="O91" s="6">
        <v>1965</v>
      </c>
      <c r="P91" s="6"/>
      <c r="Q91" s="6"/>
      <c r="R91" s="6"/>
      <c r="S91" s="6" t="s">
        <v>48</v>
      </c>
      <c r="T91" s="6" t="s">
        <v>49</v>
      </c>
      <c r="U91" s="6" t="s">
        <v>98</v>
      </c>
      <c r="V91" s="6" t="s">
        <v>101</v>
      </c>
      <c r="W91" s="6"/>
      <c r="X91" s="6" t="s">
        <v>92</v>
      </c>
      <c r="Y91" s="6"/>
      <c r="Z91" s="6"/>
      <c r="AA91" s="6">
        <v>3457</v>
      </c>
      <c r="AB91" s="6">
        <v>0</v>
      </c>
      <c r="AC91" s="6">
        <v>3457</v>
      </c>
      <c r="AD91" s="6">
        <v>2384.79</v>
      </c>
      <c r="AE91" s="6">
        <v>0</v>
      </c>
      <c r="AF91" s="6">
        <v>1293.7</v>
      </c>
      <c r="AG91" s="6">
        <v>1293.7</v>
      </c>
      <c r="AH91" s="6">
        <v>1293.7</v>
      </c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>
        <v>98511938</v>
      </c>
      <c r="BU91" s="6">
        <v>22</v>
      </c>
      <c r="BV91" s="4">
        <v>2.1956E-2</v>
      </c>
      <c r="BW91" s="5">
        <v>28.404477200000002</v>
      </c>
      <c r="BX91" s="5">
        <v>27.694365270000002</v>
      </c>
    </row>
    <row r="92" spans="1:76" x14ac:dyDescent="0.25">
      <c r="A92" s="6" t="s">
        <v>308</v>
      </c>
      <c r="B92" s="6" t="s">
        <v>35</v>
      </c>
      <c r="C92" s="6" t="s">
        <v>36</v>
      </c>
      <c r="D92" s="6" t="s">
        <v>84</v>
      </c>
      <c r="E92" s="6" t="s">
        <v>38</v>
      </c>
      <c r="F92" s="6" t="s">
        <v>97</v>
      </c>
      <c r="G92" s="6" t="s">
        <v>98</v>
      </c>
      <c r="H92" s="6" t="s">
        <v>99</v>
      </c>
      <c r="I92" s="6" t="s">
        <v>103</v>
      </c>
      <c r="J92" s="6" t="s">
        <v>43</v>
      </c>
      <c r="K92" s="6" t="s">
        <v>44</v>
      </c>
      <c r="L92" s="6" t="s">
        <v>116</v>
      </c>
      <c r="M92" s="6" t="s">
        <v>117</v>
      </c>
      <c r="N92" s="6" t="s">
        <v>47</v>
      </c>
      <c r="O92" s="6">
        <v>1966</v>
      </c>
      <c r="P92" s="6"/>
      <c r="Q92" s="6"/>
      <c r="R92" s="6"/>
      <c r="S92" s="6" t="s">
        <v>48</v>
      </c>
      <c r="T92" s="6" t="s">
        <v>49</v>
      </c>
      <c r="U92" s="6" t="s">
        <v>98</v>
      </c>
      <c r="V92" s="6" t="s">
        <v>101</v>
      </c>
      <c r="W92" s="6"/>
      <c r="X92" s="6" t="s">
        <v>92</v>
      </c>
      <c r="Y92" s="6"/>
      <c r="Z92" s="6"/>
      <c r="AA92" s="6">
        <v>1600</v>
      </c>
      <c r="AB92" s="6">
        <v>0</v>
      </c>
      <c r="AC92" s="6">
        <v>1600</v>
      </c>
      <c r="AD92" s="6">
        <v>1103.75</v>
      </c>
      <c r="AE92" s="6">
        <v>0</v>
      </c>
      <c r="AF92" s="6">
        <v>598.76</v>
      </c>
      <c r="AG92" s="6">
        <v>598.76</v>
      </c>
      <c r="AH92" s="6">
        <v>598.76</v>
      </c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>
        <v>98511939</v>
      </c>
      <c r="BU92" s="6">
        <v>22</v>
      </c>
      <c r="BV92" s="4">
        <v>2.1956E-2</v>
      </c>
      <c r="BW92" s="5">
        <v>13.14637456</v>
      </c>
      <c r="BX92" s="5">
        <v>12.817715196</v>
      </c>
    </row>
    <row r="93" spans="1:76" x14ac:dyDescent="0.25">
      <c r="A93" s="6" t="s">
        <v>308</v>
      </c>
      <c r="B93" s="6" t="s">
        <v>35</v>
      </c>
      <c r="C93" s="6" t="s">
        <v>36</v>
      </c>
      <c r="D93" s="6" t="s">
        <v>84</v>
      </c>
      <c r="E93" s="6" t="s">
        <v>38</v>
      </c>
      <c r="F93" s="6" t="s">
        <v>97</v>
      </c>
      <c r="G93" s="6" t="s">
        <v>98</v>
      </c>
      <c r="H93" s="6" t="s">
        <v>99</v>
      </c>
      <c r="I93" s="6" t="s">
        <v>103</v>
      </c>
      <c r="J93" s="6" t="s">
        <v>43</v>
      </c>
      <c r="K93" s="6" t="s">
        <v>44</v>
      </c>
      <c r="L93" s="6" t="s">
        <v>116</v>
      </c>
      <c r="M93" s="6" t="s">
        <v>117</v>
      </c>
      <c r="N93" s="6" t="s">
        <v>47</v>
      </c>
      <c r="O93" s="6">
        <v>1967</v>
      </c>
      <c r="P93" s="6"/>
      <c r="Q93" s="6"/>
      <c r="R93" s="6"/>
      <c r="S93" s="6" t="s">
        <v>48</v>
      </c>
      <c r="T93" s="6" t="s">
        <v>49</v>
      </c>
      <c r="U93" s="6" t="s">
        <v>98</v>
      </c>
      <c r="V93" s="6" t="s">
        <v>101</v>
      </c>
      <c r="W93" s="6"/>
      <c r="X93" s="6" t="s">
        <v>92</v>
      </c>
      <c r="Y93" s="6"/>
      <c r="Z93" s="6"/>
      <c r="AA93" s="6">
        <v>876</v>
      </c>
      <c r="AB93" s="6">
        <v>0</v>
      </c>
      <c r="AC93" s="6">
        <v>876</v>
      </c>
      <c r="AD93" s="6">
        <v>604.29999999999995</v>
      </c>
      <c r="AE93" s="6">
        <v>0</v>
      </c>
      <c r="AF93" s="6">
        <v>327.82</v>
      </c>
      <c r="AG93" s="6">
        <v>327.82</v>
      </c>
      <c r="AH93" s="6">
        <v>327.82</v>
      </c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>
        <v>98511940</v>
      </c>
      <c r="BU93" s="6">
        <v>22</v>
      </c>
      <c r="BV93" s="4">
        <v>2.1956E-2</v>
      </c>
      <c r="BW93" s="5">
        <v>7.1976159199999996</v>
      </c>
      <c r="BX93" s="5">
        <v>7.0176755219999993</v>
      </c>
    </row>
    <row r="94" spans="1:76" x14ac:dyDescent="0.25">
      <c r="A94" s="6" t="s">
        <v>308</v>
      </c>
      <c r="B94" s="6" t="s">
        <v>35</v>
      </c>
      <c r="C94" s="6" t="s">
        <v>36</v>
      </c>
      <c r="D94" s="6" t="s">
        <v>84</v>
      </c>
      <c r="E94" s="6" t="s">
        <v>38</v>
      </c>
      <c r="F94" s="6" t="s">
        <v>97</v>
      </c>
      <c r="G94" s="6" t="s">
        <v>98</v>
      </c>
      <c r="H94" s="6" t="s">
        <v>99</v>
      </c>
      <c r="I94" s="6" t="s">
        <v>103</v>
      </c>
      <c r="J94" s="6" t="s">
        <v>43</v>
      </c>
      <c r="K94" s="6" t="s">
        <v>44</v>
      </c>
      <c r="L94" s="6" t="s">
        <v>116</v>
      </c>
      <c r="M94" s="6" t="s">
        <v>117</v>
      </c>
      <c r="N94" s="6" t="s">
        <v>47</v>
      </c>
      <c r="O94" s="6">
        <v>1969</v>
      </c>
      <c r="P94" s="6"/>
      <c r="Q94" s="6"/>
      <c r="R94" s="6"/>
      <c r="S94" s="6" t="s">
        <v>48</v>
      </c>
      <c r="T94" s="6" t="s">
        <v>49</v>
      </c>
      <c r="U94" s="6" t="s">
        <v>98</v>
      </c>
      <c r="V94" s="6" t="s">
        <v>101</v>
      </c>
      <c r="W94" s="6"/>
      <c r="X94" s="6" t="s">
        <v>92</v>
      </c>
      <c r="Y94" s="6"/>
      <c r="Z94" s="6"/>
      <c r="AA94" s="6">
        <v>259</v>
      </c>
      <c r="AB94" s="6">
        <v>0</v>
      </c>
      <c r="AC94" s="6">
        <v>259</v>
      </c>
      <c r="AD94" s="6">
        <v>178.67</v>
      </c>
      <c r="AE94" s="6">
        <v>0</v>
      </c>
      <c r="AF94" s="6">
        <v>96.93</v>
      </c>
      <c r="AG94" s="6">
        <v>96.93</v>
      </c>
      <c r="AH94" s="6">
        <v>96.93</v>
      </c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>
        <v>98511942</v>
      </c>
      <c r="BU94" s="6">
        <v>22</v>
      </c>
      <c r="BV94" s="4">
        <v>2.1956E-2</v>
      </c>
      <c r="BW94" s="5">
        <v>2.1281950800000002</v>
      </c>
      <c r="BX94" s="5">
        <v>2.074990203</v>
      </c>
    </row>
    <row r="95" spans="1:76" x14ac:dyDescent="0.25">
      <c r="A95" s="6" t="s">
        <v>308</v>
      </c>
      <c r="B95" s="6" t="s">
        <v>35</v>
      </c>
      <c r="C95" s="6" t="s">
        <v>36</v>
      </c>
      <c r="D95" s="6" t="s">
        <v>84</v>
      </c>
      <c r="E95" s="6" t="s">
        <v>38</v>
      </c>
      <c r="F95" s="6" t="s">
        <v>97</v>
      </c>
      <c r="G95" s="6" t="s">
        <v>98</v>
      </c>
      <c r="H95" s="6" t="s">
        <v>99</v>
      </c>
      <c r="I95" s="6" t="s">
        <v>103</v>
      </c>
      <c r="J95" s="6" t="s">
        <v>43</v>
      </c>
      <c r="K95" s="6" t="s">
        <v>44</v>
      </c>
      <c r="L95" s="6" t="s">
        <v>116</v>
      </c>
      <c r="M95" s="6" t="s">
        <v>117</v>
      </c>
      <c r="N95" s="6" t="s">
        <v>47</v>
      </c>
      <c r="O95" s="6">
        <v>1970</v>
      </c>
      <c r="P95" s="6"/>
      <c r="Q95" s="6"/>
      <c r="R95" s="6"/>
      <c r="S95" s="6" t="s">
        <v>48</v>
      </c>
      <c r="T95" s="6" t="s">
        <v>49</v>
      </c>
      <c r="U95" s="6" t="s">
        <v>98</v>
      </c>
      <c r="V95" s="6" t="s">
        <v>101</v>
      </c>
      <c r="W95" s="6"/>
      <c r="X95" s="6" t="s">
        <v>92</v>
      </c>
      <c r="Y95" s="6"/>
      <c r="Z95" s="6"/>
      <c r="AA95" s="6">
        <v>2166.11</v>
      </c>
      <c r="AB95" s="6">
        <v>0</v>
      </c>
      <c r="AC95" s="6">
        <v>2166.11</v>
      </c>
      <c r="AD95" s="6">
        <v>1494.28</v>
      </c>
      <c r="AE95" s="6">
        <v>0</v>
      </c>
      <c r="AF95" s="6">
        <v>810.62</v>
      </c>
      <c r="AG95" s="6">
        <v>810.62</v>
      </c>
      <c r="AH95" s="6">
        <v>810.62</v>
      </c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>
        <v>98511943</v>
      </c>
      <c r="BU95" s="6">
        <v>22</v>
      </c>
      <c r="BV95" s="4">
        <v>2.1956E-2</v>
      </c>
      <c r="BW95" s="5">
        <v>17.797972720000001</v>
      </c>
      <c r="BX95" s="5">
        <v>17.353023402000002</v>
      </c>
    </row>
    <row r="96" spans="1:76" x14ac:dyDescent="0.25">
      <c r="A96" s="6" t="s">
        <v>308</v>
      </c>
      <c r="B96" s="6" t="s">
        <v>35</v>
      </c>
      <c r="C96" s="6" t="s">
        <v>36</v>
      </c>
      <c r="D96" s="6" t="s">
        <v>84</v>
      </c>
      <c r="E96" s="6" t="s">
        <v>38</v>
      </c>
      <c r="F96" s="6" t="s">
        <v>97</v>
      </c>
      <c r="G96" s="6" t="s">
        <v>98</v>
      </c>
      <c r="H96" s="6" t="s">
        <v>99</v>
      </c>
      <c r="I96" s="6" t="s">
        <v>103</v>
      </c>
      <c r="J96" s="6" t="s">
        <v>43</v>
      </c>
      <c r="K96" s="6" t="s">
        <v>44</v>
      </c>
      <c r="L96" s="6" t="s">
        <v>116</v>
      </c>
      <c r="M96" s="6" t="s">
        <v>117</v>
      </c>
      <c r="N96" s="6" t="s">
        <v>47</v>
      </c>
      <c r="O96" s="6">
        <v>1971</v>
      </c>
      <c r="P96" s="6"/>
      <c r="Q96" s="6"/>
      <c r="R96" s="6"/>
      <c r="S96" s="6" t="s">
        <v>48</v>
      </c>
      <c r="T96" s="6" t="s">
        <v>49</v>
      </c>
      <c r="U96" s="6" t="s">
        <v>98</v>
      </c>
      <c r="V96" s="6" t="s">
        <v>101</v>
      </c>
      <c r="W96" s="6"/>
      <c r="X96" s="6" t="s">
        <v>92</v>
      </c>
      <c r="Y96" s="6"/>
      <c r="Z96" s="6"/>
      <c r="AA96" s="6">
        <v>1447</v>
      </c>
      <c r="AB96" s="6">
        <v>0</v>
      </c>
      <c r="AC96" s="6">
        <v>1447</v>
      </c>
      <c r="AD96" s="6">
        <v>998.21</v>
      </c>
      <c r="AE96" s="6">
        <v>0</v>
      </c>
      <c r="AF96" s="6">
        <v>541.51</v>
      </c>
      <c r="AG96" s="6">
        <v>541.51</v>
      </c>
      <c r="AH96" s="6">
        <v>541.51</v>
      </c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>
        <v>98511944</v>
      </c>
      <c r="BU96" s="6">
        <v>22</v>
      </c>
      <c r="BV96" s="4">
        <v>2.1956E-2</v>
      </c>
      <c r="BW96" s="5">
        <v>11.88939356</v>
      </c>
      <c r="BX96" s="5">
        <v>11.592158721000001</v>
      </c>
    </row>
    <row r="97" spans="1:76" x14ac:dyDescent="0.25">
      <c r="A97" s="6" t="s">
        <v>308</v>
      </c>
      <c r="B97" s="6" t="s">
        <v>35</v>
      </c>
      <c r="C97" s="6" t="s">
        <v>36</v>
      </c>
      <c r="D97" s="6" t="s">
        <v>84</v>
      </c>
      <c r="E97" s="6" t="s">
        <v>38</v>
      </c>
      <c r="F97" s="6" t="s">
        <v>97</v>
      </c>
      <c r="G97" s="6" t="s">
        <v>98</v>
      </c>
      <c r="H97" s="6" t="s">
        <v>99</v>
      </c>
      <c r="I97" s="6" t="s">
        <v>103</v>
      </c>
      <c r="J97" s="6" t="s">
        <v>43</v>
      </c>
      <c r="K97" s="6" t="s">
        <v>44</v>
      </c>
      <c r="L97" s="6" t="s">
        <v>116</v>
      </c>
      <c r="M97" s="6" t="s">
        <v>117</v>
      </c>
      <c r="N97" s="6" t="s">
        <v>47</v>
      </c>
      <c r="O97" s="6">
        <v>1973</v>
      </c>
      <c r="P97" s="6"/>
      <c r="Q97" s="6"/>
      <c r="R97" s="6"/>
      <c r="S97" s="6" t="s">
        <v>48</v>
      </c>
      <c r="T97" s="6" t="s">
        <v>49</v>
      </c>
      <c r="U97" s="6" t="s">
        <v>98</v>
      </c>
      <c r="V97" s="6" t="s">
        <v>101</v>
      </c>
      <c r="W97" s="6"/>
      <c r="X97" s="6" t="s">
        <v>92</v>
      </c>
      <c r="Y97" s="6"/>
      <c r="Z97" s="6"/>
      <c r="AA97" s="6">
        <v>30912.21</v>
      </c>
      <c r="AB97" s="6">
        <v>0</v>
      </c>
      <c r="AC97" s="6">
        <v>30912.21</v>
      </c>
      <c r="AD97" s="6">
        <v>21324.639999999999</v>
      </c>
      <c r="AE97" s="6">
        <v>0</v>
      </c>
      <c r="AF97" s="6">
        <v>11568.23</v>
      </c>
      <c r="AG97" s="6">
        <v>11568.23</v>
      </c>
      <c r="AH97" s="6">
        <v>11568.23</v>
      </c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>
        <v>98511947</v>
      </c>
      <c r="BU97" s="6">
        <v>22</v>
      </c>
      <c r="BV97" s="4">
        <v>2.1956E-2</v>
      </c>
      <c r="BW97" s="5">
        <v>253.99205787999998</v>
      </c>
      <c r="BX97" s="5">
        <v>247.64225643299997</v>
      </c>
    </row>
    <row r="98" spans="1:76" x14ac:dyDescent="0.25">
      <c r="A98" s="6" t="s">
        <v>308</v>
      </c>
      <c r="B98" s="6" t="s">
        <v>35</v>
      </c>
      <c r="C98" s="6" t="s">
        <v>36</v>
      </c>
      <c r="D98" s="6" t="s">
        <v>84</v>
      </c>
      <c r="E98" s="6" t="s">
        <v>38</v>
      </c>
      <c r="F98" s="6" t="s">
        <v>97</v>
      </c>
      <c r="G98" s="6" t="s">
        <v>98</v>
      </c>
      <c r="H98" s="6" t="s">
        <v>99</v>
      </c>
      <c r="I98" s="6" t="s">
        <v>103</v>
      </c>
      <c r="J98" s="6" t="s">
        <v>43</v>
      </c>
      <c r="K98" s="6" t="s">
        <v>44</v>
      </c>
      <c r="L98" s="6" t="s">
        <v>116</v>
      </c>
      <c r="M98" s="6" t="s">
        <v>117</v>
      </c>
      <c r="N98" s="6" t="s">
        <v>47</v>
      </c>
      <c r="O98" s="6">
        <v>1974</v>
      </c>
      <c r="P98" s="6"/>
      <c r="Q98" s="6"/>
      <c r="R98" s="6"/>
      <c r="S98" s="6" t="s">
        <v>48</v>
      </c>
      <c r="T98" s="6" t="s">
        <v>49</v>
      </c>
      <c r="U98" s="6" t="s">
        <v>98</v>
      </c>
      <c r="V98" s="6" t="s">
        <v>101</v>
      </c>
      <c r="W98" s="6"/>
      <c r="X98" s="6" t="s">
        <v>92</v>
      </c>
      <c r="Y98" s="6"/>
      <c r="Z98" s="6"/>
      <c r="AA98" s="6">
        <v>332</v>
      </c>
      <c r="AB98" s="6">
        <v>0</v>
      </c>
      <c r="AC98" s="6">
        <v>332</v>
      </c>
      <c r="AD98" s="6">
        <v>229.03</v>
      </c>
      <c r="AE98" s="6">
        <v>0</v>
      </c>
      <c r="AF98" s="6">
        <v>124.24</v>
      </c>
      <c r="AG98" s="6">
        <v>124.24</v>
      </c>
      <c r="AH98" s="6">
        <v>124.24</v>
      </c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>
        <v>98511949</v>
      </c>
      <c r="BU98" s="6">
        <v>22</v>
      </c>
      <c r="BV98" s="4">
        <v>2.1956E-2</v>
      </c>
      <c r="BW98" s="5">
        <v>2.7278134399999998</v>
      </c>
      <c r="BX98" s="5">
        <v>2.6596181039999998</v>
      </c>
    </row>
    <row r="99" spans="1:76" x14ac:dyDescent="0.25">
      <c r="A99" s="6" t="s">
        <v>308</v>
      </c>
      <c r="B99" s="6" t="s">
        <v>35</v>
      </c>
      <c r="C99" s="6" t="s">
        <v>36</v>
      </c>
      <c r="D99" s="6" t="s">
        <v>84</v>
      </c>
      <c r="E99" s="6" t="s">
        <v>38</v>
      </c>
      <c r="F99" s="6" t="s">
        <v>97</v>
      </c>
      <c r="G99" s="6" t="s">
        <v>98</v>
      </c>
      <c r="H99" s="6" t="s">
        <v>99</v>
      </c>
      <c r="I99" s="6" t="s">
        <v>103</v>
      </c>
      <c r="J99" s="6" t="s">
        <v>43</v>
      </c>
      <c r="K99" s="6" t="s">
        <v>44</v>
      </c>
      <c r="L99" s="6" t="s">
        <v>116</v>
      </c>
      <c r="M99" s="6" t="s">
        <v>117</v>
      </c>
      <c r="N99" s="6" t="s">
        <v>47</v>
      </c>
      <c r="O99" s="6">
        <v>1975</v>
      </c>
      <c r="P99" s="6"/>
      <c r="Q99" s="6"/>
      <c r="R99" s="6"/>
      <c r="S99" s="6" t="s">
        <v>48</v>
      </c>
      <c r="T99" s="6" t="s">
        <v>49</v>
      </c>
      <c r="U99" s="6" t="s">
        <v>98</v>
      </c>
      <c r="V99" s="6" t="s">
        <v>101</v>
      </c>
      <c r="W99" s="6"/>
      <c r="X99" s="6" t="s">
        <v>92</v>
      </c>
      <c r="Y99" s="6"/>
      <c r="Z99" s="6"/>
      <c r="AA99" s="6">
        <v>86335.48</v>
      </c>
      <c r="AB99" s="6">
        <v>0</v>
      </c>
      <c r="AC99" s="6">
        <v>86335.48</v>
      </c>
      <c r="AD99" s="6">
        <v>59558.11</v>
      </c>
      <c r="AE99" s="6">
        <v>0</v>
      </c>
      <c r="AF99" s="6">
        <v>32309.18</v>
      </c>
      <c r="AG99" s="6">
        <v>32309.18</v>
      </c>
      <c r="AH99" s="6">
        <v>32309.18</v>
      </c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>
        <v>98511951</v>
      </c>
      <c r="BU99" s="6">
        <v>22</v>
      </c>
      <c r="BV99" s="4">
        <v>2.1956E-2</v>
      </c>
      <c r="BW99" s="5">
        <v>709.38035607999996</v>
      </c>
      <c r="BX99" s="5">
        <v>691.64584717799994</v>
      </c>
    </row>
    <row r="100" spans="1:76" x14ac:dyDescent="0.25">
      <c r="A100" s="6" t="s">
        <v>308</v>
      </c>
      <c r="B100" s="6" t="s">
        <v>35</v>
      </c>
      <c r="C100" s="6" t="s">
        <v>36</v>
      </c>
      <c r="D100" s="6" t="s">
        <v>84</v>
      </c>
      <c r="E100" s="6" t="s">
        <v>38</v>
      </c>
      <c r="F100" s="6" t="s">
        <v>97</v>
      </c>
      <c r="G100" s="6" t="s">
        <v>98</v>
      </c>
      <c r="H100" s="6" t="s">
        <v>99</v>
      </c>
      <c r="I100" s="6" t="s">
        <v>103</v>
      </c>
      <c r="J100" s="6" t="s">
        <v>43</v>
      </c>
      <c r="K100" s="6" t="s">
        <v>44</v>
      </c>
      <c r="L100" s="6" t="s">
        <v>116</v>
      </c>
      <c r="M100" s="6" t="s">
        <v>117</v>
      </c>
      <c r="N100" s="6" t="s">
        <v>47</v>
      </c>
      <c r="O100" s="6">
        <v>1976</v>
      </c>
      <c r="P100" s="6"/>
      <c r="Q100" s="6"/>
      <c r="R100" s="6"/>
      <c r="S100" s="6" t="s">
        <v>48</v>
      </c>
      <c r="T100" s="6" t="s">
        <v>49</v>
      </c>
      <c r="U100" s="6" t="s">
        <v>98</v>
      </c>
      <c r="V100" s="6" t="s">
        <v>101</v>
      </c>
      <c r="W100" s="6"/>
      <c r="X100" s="6" t="s">
        <v>92</v>
      </c>
      <c r="Y100" s="6"/>
      <c r="Z100" s="6"/>
      <c r="AA100" s="6">
        <v>494541</v>
      </c>
      <c r="AB100" s="6">
        <v>0</v>
      </c>
      <c r="AC100" s="6">
        <v>494541</v>
      </c>
      <c r="AD100" s="6">
        <v>341156.7</v>
      </c>
      <c r="AE100" s="6">
        <v>0</v>
      </c>
      <c r="AF100" s="6">
        <v>185071.25</v>
      </c>
      <c r="AG100" s="6">
        <v>185071.25</v>
      </c>
      <c r="AH100" s="6">
        <v>185071.25</v>
      </c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>
        <v>98511953</v>
      </c>
      <c r="BU100" s="6">
        <v>22</v>
      </c>
      <c r="BV100" s="4">
        <v>2.1956E-2</v>
      </c>
      <c r="BW100" s="5">
        <v>4063.4243649999999</v>
      </c>
      <c r="BX100" s="5">
        <v>3961.8387558749996</v>
      </c>
    </row>
    <row r="101" spans="1:76" x14ac:dyDescent="0.25">
      <c r="A101" s="6" t="s">
        <v>308</v>
      </c>
      <c r="B101" s="6" t="s">
        <v>35</v>
      </c>
      <c r="C101" s="6" t="s">
        <v>36</v>
      </c>
      <c r="D101" s="6" t="s">
        <v>84</v>
      </c>
      <c r="E101" s="6" t="s">
        <v>38</v>
      </c>
      <c r="F101" s="6" t="s">
        <v>97</v>
      </c>
      <c r="G101" s="6" t="s">
        <v>98</v>
      </c>
      <c r="H101" s="6" t="s">
        <v>99</v>
      </c>
      <c r="I101" s="6" t="s">
        <v>103</v>
      </c>
      <c r="J101" s="6" t="s">
        <v>43</v>
      </c>
      <c r="K101" s="6" t="s">
        <v>44</v>
      </c>
      <c r="L101" s="6" t="s">
        <v>116</v>
      </c>
      <c r="M101" s="6" t="s">
        <v>117</v>
      </c>
      <c r="N101" s="6" t="s">
        <v>47</v>
      </c>
      <c r="O101" s="6">
        <v>1977</v>
      </c>
      <c r="P101" s="6"/>
      <c r="Q101" s="6"/>
      <c r="R101" s="6"/>
      <c r="S101" s="6" t="s">
        <v>48</v>
      </c>
      <c r="T101" s="6" t="s">
        <v>49</v>
      </c>
      <c r="U101" s="6" t="s">
        <v>98</v>
      </c>
      <c r="V101" s="6" t="s">
        <v>101</v>
      </c>
      <c r="W101" s="6"/>
      <c r="X101" s="6" t="s">
        <v>92</v>
      </c>
      <c r="Y101" s="6"/>
      <c r="Z101" s="6"/>
      <c r="AA101" s="6">
        <v>602512</v>
      </c>
      <c r="AB101" s="6">
        <v>0</v>
      </c>
      <c r="AC101" s="6">
        <v>602512</v>
      </c>
      <c r="AD101" s="6">
        <v>415639.97</v>
      </c>
      <c r="AE101" s="6">
        <v>0</v>
      </c>
      <c r="AF101" s="6">
        <v>225477.05</v>
      </c>
      <c r="AG101" s="6">
        <v>225477.05</v>
      </c>
      <c r="AH101" s="6">
        <v>225477.05</v>
      </c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>
        <v>98511955</v>
      </c>
      <c r="BU101" s="6">
        <v>22</v>
      </c>
      <c r="BV101" s="4">
        <v>2.1956E-2</v>
      </c>
      <c r="BW101" s="5">
        <v>4950.5741097999999</v>
      </c>
      <c r="BX101" s="5">
        <v>4826.8097570549999</v>
      </c>
    </row>
    <row r="102" spans="1:76" x14ac:dyDescent="0.25">
      <c r="A102" s="6" t="s">
        <v>308</v>
      </c>
      <c r="B102" s="6" t="s">
        <v>35</v>
      </c>
      <c r="C102" s="6" t="s">
        <v>36</v>
      </c>
      <c r="D102" s="6" t="s">
        <v>84</v>
      </c>
      <c r="E102" s="6" t="s">
        <v>38</v>
      </c>
      <c r="F102" s="6" t="s">
        <v>97</v>
      </c>
      <c r="G102" s="6" t="s">
        <v>98</v>
      </c>
      <c r="H102" s="6" t="s">
        <v>99</v>
      </c>
      <c r="I102" s="6" t="s">
        <v>103</v>
      </c>
      <c r="J102" s="6" t="s">
        <v>43</v>
      </c>
      <c r="K102" s="6" t="s">
        <v>44</v>
      </c>
      <c r="L102" s="6" t="s">
        <v>116</v>
      </c>
      <c r="M102" s="6" t="s">
        <v>117</v>
      </c>
      <c r="N102" s="6" t="s">
        <v>47</v>
      </c>
      <c r="O102" s="6">
        <v>1978</v>
      </c>
      <c r="P102" s="6"/>
      <c r="Q102" s="6"/>
      <c r="R102" s="6"/>
      <c r="S102" s="6" t="s">
        <v>48</v>
      </c>
      <c r="T102" s="6" t="s">
        <v>49</v>
      </c>
      <c r="U102" s="6" t="s">
        <v>98</v>
      </c>
      <c r="V102" s="6" t="s">
        <v>101</v>
      </c>
      <c r="W102" s="6"/>
      <c r="X102" s="6" t="s">
        <v>92</v>
      </c>
      <c r="Y102" s="6"/>
      <c r="Z102" s="6"/>
      <c r="AA102" s="6">
        <v>5390625.5</v>
      </c>
      <c r="AB102" s="6">
        <v>0</v>
      </c>
      <c r="AC102" s="6">
        <v>5390625.5</v>
      </c>
      <c r="AD102" s="6">
        <v>3718696.75</v>
      </c>
      <c r="AE102" s="6">
        <v>0</v>
      </c>
      <c r="AF102" s="6">
        <v>2017324.71</v>
      </c>
      <c r="AG102" s="6">
        <v>2017324.71</v>
      </c>
      <c r="AH102" s="6">
        <v>2017324.71</v>
      </c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>
        <v>98511957</v>
      </c>
      <c r="BU102" s="6">
        <v>22</v>
      </c>
      <c r="BV102" s="4">
        <v>2.1956E-2</v>
      </c>
      <c r="BW102" s="5">
        <v>44292.38133276</v>
      </c>
      <c r="BX102" s="5">
        <v>43185.071799441001</v>
      </c>
    </row>
    <row r="103" spans="1:76" x14ac:dyDescent="0.25">
      <c r="A103" s="6" t="s">
        <v>308</v>
      </c>
      <c r="B103" s="6" t="s">
        <v>35</v>
      </c>
      <c r="C103" s="6" t="s">
        <v>36</v>
      </c>
      <c r="D103" s="6" t="s">
        <v>84</v>
      </c>
      <c r="E103" s="6" t="s">
        <v>38</v>
      </c>
      <c r="F103" s="6" t="s">
        <v>97</v>
      </c>
      <c r="G103" s="6" t="s">
        <v>98</v>
      </c>
      <c r="H103" s="6" t="s">
        <v>99</v>
      </c>
      <c r="I103" s="6" t="s">
        <v>103</v>
      </c>
      <c r="J103" s="6" t="s">
        <v>43</v>
      </c>
      <c r="K103" s="6" t="s">
        <v>44</v>
      </c>
      <c r="L103" s="6" t="s">
        <v>116</v>
      </c>
      <c r="M103" s="6" t="s">
        <v>117</v>
      </c>
      <c r="N103" s="6" t="s">
        <v>47</v>
      </c>
      <c r="O103" s="6">
        <v>1979</v>
      </c>
      <c r="P103" s="6"/>
      <c r="Q103" s="6"/>
      <c r="R103" s="6"/>
      <c r="S103" s="6" t="s">
        <v>48</v>
      </c>
      <c r="T103" s="6" t="s">
        <v>49</v>
      </c>
      <c r="U103" s="6" t="s">
        <v>98</v>
      </c>
      <c r="V103" s="6" t="s">
        <v>101</v>
      </c>
      <c r="W103" s="6"/>
      <c r="X103" s="6" t="s">
        <v>92</v>
      </c>
      <c r="Y103" s="6"/>
      <c r="Z103" s="6"/>
      <c r="AA103" s="6">
        <v>435156</v>
      </c>
      <c r="AB103" s="6">
        <v>0</v>
      </c>
      <c r="AC103" s="6">
        <v>435156</v>
      </c>
      <c r="AD103" s="6">
        <v>300190.25</v>
      </c>
      <c r="AE103" s="6">
        <v>0</v>
      </c>
      <c r="AF103" s="6">
        <v>162847.70000000001</v>
      </c>
      <c r="AG103" s="6">
        <v>162847.70000000001</v>
      </c>
      <c r="AH103" s="6">
        <v>162847.70000000001</v>
      </c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>
        <v>98511959</v>
      </c>
      <c r="BU103" s="6">
        <v>22</v>
      </c>
      <c r="BV103" s="4">
        <v>2.1956E-2</v>
      </c>
      <c r="BW103" s="5">
        <v>3575.4841012000002</v>
      </c>
      <c r="BX103" s="5">
        <v>3486.0969986700002</v>
      </c>
    </row>
    <row r="104" spans="1:76" x14ac:dyDescent="0.25">
      <c r="A104" s="6" t="s">
        <v>308</v>
      </c>
      <c r="B104" s="6" t="s">
        <v>35</v>
      </c>
      <c r="C104" s="6" t="s">
        <v>36</v>
      </c>
      <c r="D104" s="6" t="s">
        <v>84</v>
      </c>
      <c r="E104" s="6" t="s">
        <v>38</v>
      </c>
      <c r="F104" s="6" t="s">
        <v>97</v>
      </c>
      <c r="G104" s="6" t="s">
        <v>98</v>
      </c>
      <c r="H104" s="6" t="s">
        <v>99</v>
      </c>
      <c r="I104" s="6" t="s">
        <v>103</v>
      </c>
      <c r="J104" s="6" t="s">
        <v>43</v>
      </c>
      <c r="K104" s="6" t="s">
        <v>44</v>
      </c>
      <c r="L104" s="6" t="s">
        <v>116</v>
      </c>
      <c r="M104" s="6" t="s">
        <v>117</v>
      </c>
      <c r="N104" s="6" t="s">
        <v>47</v>
      </c>
      <c r="O104" s="6">
        <v>1980</v>
      </c>
      <c r="P104" s="6"/>
      <c r="Q104" s="6"/>
      <c r="R104" s="6"/>
      <c r="S104" s="6" t="s">
        <v>48</v>
      </c>
      <c r="T104" s="6" t="s">
        <v>49</v>
      </c>
      <c r="U104" s="6" t="s">
        <v>98</v>
      </c>
      <c r="V104" s="6" t="s">
        <v>101</v>
      </c>
      <c r="W104" s="6"/>
      <c r="X104" s="6" t="s">
        <v>92</v>
      </c>
      <c r="Y104" s="6"/>
      <c r="Z104" s="6"/>
      <c r="AA104" s="6">
        <v>125468.61</v>
      </c>
      <c r="AB104" s="6">
        <v>0</v>
      </c>
      <c r="AC104" s="6">
        <v>125468.61</v>
      </c>
      <c r="AD104" s="6">
        <v>86553.91</v>
      </c>
      <c r="AE104" s="6">
        <v>0</v>
      </c>
      <c r="AF104" s="6">
        <v>46953.91</v>
      </c>
      <c r="AG104" s="6">
        <v>46953.91</v>
      </c>
      <c r="AH104" s="6">
        <v>46953.91</v>
      </c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>
        <v>98511961</v>
      </c>
      <c r="BU104" s="6">
        <v>22</v>
      </c>
      <c r="BV104" s="4">
        <v>2.1956E-2</v>
      </c>
      <c r="BW104" s="5">
        <v>1030.9200479600001</v>
      </c>
      <c r="BX104" s="5">
        <v>1005.1470467610001</v>
      </c>
    </row>
    <row r="105" spans="1:76" x14ac:dyDescent="0.25">
      <c r="A105" s="6" t="s">
        <v>308</v>
      </c>
      <c r="B105" s="6" t="s">
        <v>35</v>
      </c>
      <c r="C105" s="6" t="s">
        <v>36</v>
      </c>
      <c r="D105" s="6" t="s">
        <v>84</v>
      </c>
      <c r="E105" s="6" t="s">
        <v>38</v>
      </c>
      <c r="F105" s="6" t="s">
        <v>97</v>
      </c>
      <c r="G105" s="6" t="s">
        <v>98</v>
      </c>
      <c r="H105" s="6" t="s">
        <v>99</v>
      </c>
      <c r="I105" s="6" t="s">
        <v>103</v>
      </c>
      <c r="J105" s="6" t="s">
        <v>43</v>
      </c>
      <c r="K105" s="6" t="s">
        <v>44</v>
      </c>
      <c r="L105" s="6" t="s">
        <v>116</v>
      </c>
      <c r="M105" s="6" t="s">
        <v>117</v>
      </c>
      <c r="N105" s="6" t="s">
        <v>47</v>
      </c>
      <c r="O105" s="6">
        <v>1981</v>
      </c>
      <c r="P105" s="6"/>
      <c r="Q105" s="6"/>
      <c r="R105" s="6"/>
      <c r="S105" s="6" t="s">
        <v>48</v>
      </c>
      <c r="T105" s="6" t="s">
        <v>49</v>
      </c>
      <c r="U105" s="6" t="s">
        <v>98</v>
      </c>
      <c r="V105" s="6" t="s">
        <v>101</v>
      </c>
      <c r="W105" s="6"/>
      <c r="X105" s="6" t="s">
        <v>92</v>
      </c>
      <c r="Y105" s="6"/>
      <c r="Z105" s="6"/>
      <c r="AA105" s="6">
        <v>127381</v>
      </c>
      <c r="AB105" s="6">
        <v>0</v>
      </c>
      <c r="AC105" s="6">
        <v>127381</v>
      </c>
      <c r="AD105" s="6">
        <v>87873.16</v>
      </c>
      <c r="AE105" s="6">
        <v>0</v>
      </c>
      <c r="AF105" s="6">
        <v>47669.58</v>
      </c>
      <c r="AG105" s="6">
        <v>47669.58</v>
      </c>
      <c r="AH105" s="6">
        <v>47669.58</v>
      </c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>
        <v>98511963</v>
      </c>
      <c r="BU105" s="6">
        <v>22</v>
      </c>
      <c r="BV105" s="4">
        <v>2.1956E-2</v>
      </c>
      <c r="BW105" s="5">
        <v>1046.6332984800001</v>
      </c>
      <c r="BX105" s="5">
        <v>1020.4674660180001</v>
      </c>
    </row>
    <row r="106" spans="1:76" x14ac:dyDescent="0.25">
      <c r="A106" s="6" t="s">
        <v>308</v>
      </c>
      <c r="B106" s="6" t="s">
        <v>35</v>
      </c>
      <c r="C106" s="6" t="s">
        <v>36</v>
      </c>
      <c r="D106" s="6" t="s">
        <v>84</v>
      </c>
      <c r="E106" s="6" t="s">
        <v>38</v>
      </c>
      <c r="F106" s="6" t="s">
        <v>97</v>
      </c>
      <c r="G106" s="6" t="s">
        <v>98</v>
      </c>
      <c r="H106" s="6" t="s">
        <v>99</v>
      </c>
      <c r="I106" s="6" t="s">
        <v>103</v>
      </c>
      <c r="J106" s="6" t="s">
        <v>43</v>
      </c>
      <c r="K106" s="6" t="s">
        <v>44</v>
      </c>
      <c r="L106" s="6" t="s">
        <v>116</v>
      </c>
      <c r="M106" s="6" t="s">
        <v>117</v>
      </c>
      <c r="N106" s="6" t="s">
        <v>47</v>
      </c>
      <c r="O106" s="6">
        <v>1982</v>
      </c>
      <c r="P106" s="6"/>
      <c r="Q106" s="6"/>
      <c r="R106" s="6"/>
      <c r="S106" s="6" t="s">
        <v>48</v>
      </c>
      <c r="T106" s="6" t="s">
        <v>49</v>
      </c>
      <c r="U106" s="6" t="s">
        <v>98</v>
      </c>
      <c r="V106" s="6" t="s">
        <v>101</v>
      </c>
      <c r="W106" s="6"/>
      <c r="X106" s="6" t="s">
        <v>92</v>
      </c>
      <c r="Y106" s="6"/>
      <c r="Z106" s="6"/>
      <c r="AA106" s="6">
        <v>24187</v>
      </c>
      <c r="AB106" s="6">
        <v>0</v>
      </c>
      <c r="AC106" s="6">
        <v>24187</v>
      </c>
      <c r="AD106" s="6">
        <v>16685.28</v>
      </c>
      <c r="AE106" s="6">
        <v>0</v>
      </c>
      <c r="AF106" s="6">
        <v>9051.4599999999991</v>
      </c>
      <c r="AG106" s="6">
        <v>9051.4599999999991</v>
      </c>
      <c r="AH106" s="6">
        <v>9051.4599999999991</v>
      </c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>
        <v>98511965</v>
      </c>
      <c r="BU106" s="6">
        <v>22</v>
      </c>
      <c r="BV106" s="4">
        <v>2.1956E-2</v>
      </c>
      <c r="BW106" s="5">
        <v>198.73385575999998</v>
      </c>
      <c r="BX106" s="5">
        <v>193.76550936599997</v>
      </c>
    </row>
    <row r="107" spans="1:76" x14ac:dyDescent="0.25">
      <c r="A107" s="6" t="s">
        <v>308</v>
      </c>
      <c r="B107" s="6" t="s">
        <v>35</v>
      </c>
      <c r="C107" s="6" t="s">
        <v>36</v>
      </c>
      <c r="D107" s="6" t="s">
        <v>84</v>
      </c>
      <c r="E107" s="6" t="s">
        <v>38</v>
      </c>
      <c r="F107" s="6" t="s">
        <v>97</v>
      </c>
      <c r="G107" s="6" t="s">
        <v>98</v>
      </c>
      <c r="H107" s="6" t="s">
        <v>99</v>
      </c>
      <c r="I107" s="6" t="s">
        <v>103</v>
      </c>
      <c r="J107" s="6" t="s">
        <v>43</v>
      </c>
      <c r="K107" s="6" t="s">
        <v>44</v>
      </c>
      <c r="L107" s="6" t="s">
        <v>116</v>
      </c>
      <c r="M107" s="6" t="s">
        <v>117</v>
      </c>
      <c r="N107" s="6" t="s">
        <v>47</v>
      </c>
      <c r="O107" s="6">
        <v>1983</v>
      </c>
      <c r="P107" s="6"/>
      <c r="Q107" s="6"/>
      <c r="R107" s="6"/>
      <c r="S107" s="6" t="s">
        <v>48</v>
      </c>
      <c r="T107" s="6" t="s">
        <v>49</v>
      </c>
      <c r="U107" s="6" t="s">
        <v>98</v>
      </c>
      <c r="V107" s="6" t="s">
        <v>101</v>
      </c>
      <c r="W107" s="6"/>
      <c r="X107" s="6" t="s">
        <v>92</v>
      </c>
      <c r="Y107" s="6"/>
      <c r="Z107" s="6"/>
      <c r="AA107" s="6">
        <v>128531</v>
      </c>
      <c r="AB107" s="6">
        <v>0</v>
      </c>
      <c r="AC107" s="6">
        <v>128531</v>
      </c>
      <c r="AD107" s="6">
        <v>88666.48</v>
      </c>
      <c r="AE107" s="6">
        <v>0</v>
      </c>
      <c r="AF107" s="6">
        <v>48099.94</v>
      </c>
      <c r="AG107" s="6">
        <v>48099.94</v>
      </c>
      <c r="AH107" s="6">
        <v>48099.94</v>
      </c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>
        <v>98511967</v>
      </c>
      <c r="BU107" s="6">
        <v>22</v>
      </c>
      <c r="BV107" s="4">
        <v>2.1956E-2</v>
      </c>
      <c r="BW107" s="5">
        <v>1056.0822826400001</v>
      </c>
      <c r="BX107" s="5">
        <v>1029.6802255740001</v>
      </c>
    </row>
    <row r="108" spans="1:76" x14ac:dyDescent="0.25">
      <c r="A108" s="6" t="s">
        <v>308</v>
      </c>
      <c r="B108" s="6" t="s">
        <v>35</v>
      </c>
      <c r="C108" s="6" t="s">
        <v>36</v>
      </c>
      <c r="D108" s="6" t="s">
        <v>84</v>
      </c>
      <c r="E108" s="6" t="s">
        <v>38</v>
      </c>
      <c r="F108" s="6" t="s">
        <v>97</v>
      </c>
      <c r="G108" s="6" t="s">
        <v>98</v>
      </c>
      <c r="H108" s="6" t="s">
        <v>99</v>
      </c>
      <c r="I108" s="6" t="s">
        <v>103</v>
      </c>
      <c r="J108" s="6" t="s">
        <v>43</v>
      </c>
      <c r="K108" s="6" t="s">
        <v>44</v>
      </c>
      <c r="L108" s="6" t="s">
        <v>116</v>
      </c>
      <c r="M108" s="6" t="s">
        <v>117</v>
      </c>
      <c r="N108" s="6" t="s">
        <v>47</v>
      </c>
      <c r="O108" s="6">
        <v>1984</v>
      </c>
      <c r="P108" s="6"/>
      <c r="Q108" s="6"/>
      <c r="R108" s="6"/>
      <c r="S108" s="6" t="s">
        <v>48</v>
      </c>
      <c r="T108" s="6" t="s">
        <v>49</v>
      </c>
      <c r="U108" s="6" t="s">
        <v>98</v>
      </c>
      <c r="V108" s="6" t="s">
        <v>101</v>
      </c>
      <c r="W108" s="6"/>
      <c r="X108" s="6" t="s">
        <v>92</v>
      </c>
      <c r="Y108" s="6"/>
      <c r="Z108" s="6"/>
      <c r="AA108" s="6">
        <v>15825</v>
      </c>
      <c r="AB108" s="6">
        <v>0</v>
      </c>
      <c r="AC108" s="6">
        <v>15825</v>
      </c>
      <c r="AD108" s="6">
        <v>10916.8</v>
      </c>
      <c r="AE108" s="6">
        <v>0</v>
      </c>
      <c r="AF108" s="6">
        <v>5922.16</v>
      </c>
      <c r="AG108" s="6">
        <v>5922.16</v>
      </c>
      <c r="AH108" s="6">
        <v>5922.16</v>
      </c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>
        <v>98511969</v>
      </c>
      <c r="BU108" s="6">
        <v>22</v>
      </c>
      <c r="BV108" s="4">
        <v>2.1956E-2</v>
      </c>
      <c r="BW108" s="5">
        <v>130.02694496000001</v>
      </c>
      <c r="BX108" s="5">
        <v>126.77627133600001</v>
      </c>
    </row>
    <row r="109" spans="1:76" x14ac:dyDescent="0.25">
      <c r="A109" s="6" t="s">
        <v>308</v>
      </c>
      <c r="B109" s="6" t="s">
        <v>35</v>
      </c>
      <c r="C109" s="6" t="s">
        <v>36</v>
      </c>
      <c r="D109" s="6" t="s">
        <v>84</v>
      </c>
      <c r="E109" s="6" t="s">
        <v>38</v>
      </c>
      <c r="F109" s="6" t="s">
        <v>97</v>
      </c>
      <c r="G109" s="6" t="s">
        <v>98</v>
      </c>
      <c r="H109" s="6" t="s">
        <v>99</v>
      </c>
      <c r="I109" s="6" t="s">
        <v>103</v>
      </c>
      <c r="J109" s="6" t="s">
        <v>43</v>
      </c>
      <c r="K109" s="6" t="s">
        <v>44</v>
      </c>
      <c r="L109" s="6" t="s">
        <v>116</v>
      </c>
      <c r="M109" s="6" t="s">
        <v>117</v>
      </c>
      <c r="N109" s="6" t="s">
        <v>47</v>
      </c>
      <c r="O109" s="6">
        <v>1985</v>
      </c>
      <c r="P109" s="6"/>
      <c r="Q109" s="6"/>
      <c r="R109" s="6"/>
      <c r="S109" s="6" t="s">
        <v>48</v>
      </c>
      <c r="T109" s="6" t="s">
        <v>49</v>
      </c>
      <c r="U109" s="6" t="s">
        <v>98</v>
      </c>
      <c r="V109" s="6" t="s">
        <v>101</v>
      </c>
      <c r="W109" s="6"/>
      <c r="X109" s="6" t="s">
        <v>92</v>
      </c>
      <c r="Y109" s="6"/>
      <c r="Z109" s="6"/>
      <c r="AA109" s="6">
        <v>229379.72</v>
      </c>
      <c r="AB109" s="6">
        <v>0</v>
      </c>
      <c r="AC109" s="6">
        <v>229379.72</v>
      </c>
      <c r="AD109" s="6">
        <v>158236.48000000001</v>
      </c>
      <c r="AE109" s="6">
        <v>0</v>
      </c>
      <c r="AF109" s="6">
        <v>85840.38</v>
      </c>
      <c r="AG109" s="6">
        <v>85840.38</v>
      </c>
      <c r="AH109" s="6">
        <v>85840.38</v>
      </c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>
        <v>98511971</v>
      </c>
      <c r="BU109" s="6">
        <v>22</v>
      </c>
      <c r="BV109" s="4">
        <v>2.1956E-2</v>
      </c>
      <c r="BW109" s="5">
        <v>1884.7113832800001</v>
      </c>
      <c r="BX109" s="5">
        <v>1837.5935986980001</v>
      </c>
    </row>
    <row r="110" spans="1:76" x14ac:dyDescent="0.25">
      <c r="A110" s="6" t="s">
        <v>308</v>
      </c>
      <c r="B110" s="6" t="s">
        <v>35</v>
      </c>
      <c r="C110" s="6" t="s">
        <v>36</v>
      </c>
      <c r="D110" s="6" t="s">
        <v>84</v>
      </c>
      <c r="E110" s="6" t="s">
        <v>38</v>
      </c>
      <c r="F110" s="6" t="s">
        <v>97</v>
      </c>
      <c r="G110" s="6" t="s">
        <v>98</v>
      </c>
      <c r="H110" s="6" t="s">
        <v>99</v>
      </c>
      <c r="I110" s="6" t="s">
        <v>103</v>
      </c>
      <c r="J110" s="6" t="s">
        <v>43</v>
      </c>
      <c r="K110" s="6" t="s">
        <v>44</v>
      </c>
      <c r="L110" s="6" t="s">
        <v>116</v>
      </c>
      <c r="M110" s="6" t="s">
        <v>117</v>
      </c>
      <c r="N110" s="6" t="s">
        <v>47</v>
      </c>
      <c r="O110" s="6">
        <v>1986</v>
      </c>
      <c r="P110" s="6"/>
      <c r="Q110" s="6"/>
      <c r="R110" s="6"/>
      <c r="S110" s="6" t="s">
        <v>48</v>
      </c>
      <c r="T110" s="6" t="s">
        <v>49</v>
      </c>
      <c r="U110" s="6" t="s">
        <v>98</v>
      </c>
      <c r="V110" s="6" t="s">
        <v>101</v>
      </c>
      <c r="W110" s="6"/>
      <c r="X110" s="6" t="s">
        <v>92</v>
      </c>
      <c r="Y110" s="6"/>
      <c r="Z110" s="6"/>
      <c r="AA110" s="6">
        <v>29499.31</v>
      </c>
      <c r="AB110" s="6">
        <v>0</v>
      </c>
      <c r="AC110" s="6">
        <v>29499.31</v>
      </c>
      <c r="AD110" s="6">
        <v>20349.96</v>
      </c>
      <c r="AE110" s="6">
        <v>0</v>
      </c>
      <c r="AF110" s="6">
        <v>11039.48</v>
      </c>
      <c r="AG110" s="6">
        <v>11039.48</v>
      </c>
      <c r="AH110" s="6">
        <v>11039.48</v>
      </c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>
        <v>98511973</v>
      </c>
      <c r="BU110" s="6">
        <v>22</v>
      </c>
      <c r="BV110" s="4">
        <v>2.1956E-2</v>
      </c>
      <c r="BW110" s="5">
        <v>242.38282287999999</v>
      </c>
      <c r="BX110" s="5">
        <v>236.32325230799998</v>
      </c>
    </row>
    <row r="111" spans="1:76" x14ac:dyDescent="0.25">
      <c r="A111" s="6" t="s">
        <v>308</v>
      </c>
      <c r="B111" s="6" t="s">
        <v>35</v>
      </c>
      <c r="C111" s="6" t="s">
        <v>36</v>
      </c>
      <c r="D111" s="6" t="s">
        <v>84</v>
      </c>
      <c r="E111" s="6" t="s">
        <v>38</v>
      </c>
      <c r="F111" s="6" t="s">
        <v>97</v>
      </c>
      <c r="G111" s="6" t="s">
        <v>98</v>
      </c>
      <c r="H111" s="6" t="s">
        <v>99</v>
      </c>
      <c r="I111" s="6" t="s">
        <v>103</v>
      </c>
      <c r="J111" s="6" t="s">
        <v>43</v>
      </c>
      <c r="K111" s="6" t="s">
        <v>44</v>
      </c>
      <c r="L111" s="6" t="s">
        <v>116</v>
      </c>
      <c r="M111" s="6" t="s">
        <v>117</v>
      </c>
      <c r="N111" s="6" t="s">
        <v>47</v>
      </c>
      <c r="O111" s="6">
        <v>1987</v>
      </c>
      <c r="P111" s="6"/>
      <c r="Q111" s="6"/>
      <c r="R111" s="6"/>
      <c r="S111" s="6" t="s">
        <v>48</v>
      </c>
      <c r="T111" s="6" t="s">
        <v>49</v>
      </c>
      <c r="U111" s="6" t="s">
        <v>98</v>
      </c>
      <c r="V111" s="6" t="s">
        <v>101</v>
      </c>
      <c r="W111" s="6"/>
      <c r="X111" s="6" t="s">
        <v>92</v>
      </c>
      <c r="Y111" s="6"/>
      <c r="Z111" s="6"/>
      <c r="AA111" s="6">
        <v>21406.67</v>
      </c>
      <c r="AB111" s="6">
        <v>0</v>
      </c>
      <c r="AC111" s="6">
        <v>21406.67</v>
      </c>
      <c r="AD111" s="6">
        <v>14767.29</v>
      </c>
      <c r="AE111" s="6">
        <v>0</v>
      </c>
      <c r="AF111" s="6">
        <v>8010.98</v>
      </c>
      <c r="AG111" s="6">
        <v>8010.98</v>
      </c>
      <c r="AH111" s="6">
        <v>8010.98</v>
      </c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>
        <v>98511975</v>
      </c>
      <c r="BU111" s="6">
        <v>22</v>
      </c>
      <c r="BV111" s="4">
        <v>2.1956E-2</v>
      </c>
      <c r="BW111" s="5">
        <v>175.88907687999998</v>
      </c>
      <c r="BX111" s="5">
        <v>171.49184995799996</v>
      </c>
    </row>
    <row r="112" spans="1:76" x14ac:dyDescent="0.25">
      <c r="A112" s="6" t="s">
        <v>308</v>
      </c>
      <c r="B112" s="6" t="s">
        <v>35</v>
      </c>
      <c r="C112" s="6" t="s">
        <v>36</v>
      </c>
      <c r="D112" s="6" t="s">
        <v>84</v>
      </c>
      <c r="E112" s="6" t="s">
        <v>38</v>
      </c>
      <c r="F112" s="6" t="s">
        <v>97</v>
      </c>
      <c r="G112" s="6" t="s">
        <v>98</v>
      </c>
      <c r="H112" s="6" t="s">
        <v>99</v>
      </c>
      <c r="I112" s="6" t="s">
        <v>103</v>
      </c>
      <c r="J112" s="6" t="s">
        <v>43</v>
      </c>
      <c r="K112" s="6" t="s">
        <v>44</v>
      </c>
      <c r="L112" s="6" t="s">
        <v>116</v>
      </c>
      <c r="M112" s="6" t="s">
        <v>117</v>
      </c>
      <c r="N112" s="6" t="s">
        <v>47</v>
      </c>
      <c r="O112" s="6">
        <v>1988</v>
      </c>
      <c r="P112" s="6"/>
      <c r="Q112" s="6"/>
      <c r="R112" s="6"/>
      <c r="S112" s="6" t="s">
        <v>48</v>
      </c>
      <c r="T112" s="6" t="s">
        <v>49</v>
      </c>
      <c r="U112" s="6" t="s">
        <v>98</v>
      </c>
      <c r="V112" s="6" t="s">
        <v>101</v>
      </c>
      <c r="W112" s="6"/>
      <c r="X112" s="6" t="s">
        <v>92</v>
      </c>
      <c r="Y112" s="6"/>
      <c r="Z112" s="6"/>
      <c r="AA112" s="6">
        <v>24606</v>
      </c>
      <c r="AB112" s="6">
        <v>0</v>
      </c>
      <c r="AC112" s="6">
        <v>24606</v>
      </c>
      <c r="AD112" s="6">
        <v>16974.330000000002</v>
      </c>
      <c r="AE112" s="6">
        <v>0</v>
      </c>
      <c r="AF112" s="6">
        <v>9208.26</v>
      </c>
      <c r="AG112" s="6">
        <v>9208.26</v>
      </c>
      <c r="AH112" s="6">
        <v>9208.26</v>
      </c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>
        <v>98511977</v>
      </c>
      <c r="BU112" s="6">
        <v>22</v>
      </c>
      <c r="BV112" s="4">
        <v>2.1956E-2</v>
      </c>
      <c r="BW112" s="5">
        <v>202.17655655999999</v>
      </c>
      <c r="BX112" s="5">
        <v>197.12214264599999</v>
      </c>
    </row>
    <row r="113" spans="1:76" x14ac:dyDescent="0.25">
      <c r="A113" s="6" t="s">
        <v>308</v>
      </c>
      <c r="B113" s="6" t="s">
        <v>35</v>
      </c>
      <c r="C113" s="6" t="s">
        <v>36</v>
      </c>
      <c r="D113" s="6" t="s">
        <v>84</v>
      </c>
      <c r="E113" s="6" t="s">
        <v>38</v>
      </c>
      <c r="F113" s="6" t="s">
        <v>97</v>
      </c>
      <c r="G113" s="6" t="s">
        <v>98</v>
      </c>
      <c r="H113" s="6" t="s">
        <v>99</v>
      </c>
      <c r="I113" s="6" t="s">
        <v>103</v>
      </c>
      <c r="J113" s="6" t="s">
        <v>43</v>
      </c>
      <c r="K113" s="6" t="s">
        <v>44</v>
      </c>
      <c r="L113" s="6" t="s">
        <v>116</v>
      </c>
      <c r="M113" s="6" t="s">
        <v>117</v>
      </c>
      <c r="N113" s="6" t="s">
        <v>47</v>
      </c>
      <c r="O113" s="6">
        <v>1989</v>
      </c>
      <c r="P113" s="6"/>
      <c r="Q113" s="6"/>
      <c r="R113" s="6"/>
      <c r="S113" s="6" t="s">
        <v>48</v>
      </c>
      <c r="T113" s="6" t="s">
        <v>49</v>
      </c>
      <c r="U113" s="6" t="s">
        <v>98</v>
      </c>
      <c r="V113" s="6" t="s">
        <v>101</v>
      </c>
      <c r="W113" s="6"/>
      <c r="X113" s="6" t="s">
        <v>92</v>
      </c>
      <c r="Y113" s="6"/>
      <c r="Z113" s="6"/>
      <c r="AA113" s="6">
        <v>68098</v>
      </c>
      <c r="AB113" s="6">
        <v>0</v>
      </c>
      <c r="AC113" s="6">
        <v>68098</v>
      </c>
      <c r="AD113" s="6">
        <v>46977.07</v>
      </c>
      <c r="AE113" s="6">
        <v>0</v>
      </c>
      <c r="AF113" s="6">
        <v>25484.2</v>
      </c>
      <c r="AG113" s="6">
        <v>25484.2</v>
      </c>
      <c r="AH113" s="6">
        <v>25484.2</v>
      </c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>
        <v>98511979</v>
      </c>
      <c r="BU113" s="6">
        <v>22</v>
      </c>
      <c r="BV113" s="4">
        <v>2.1956E-2</v>
      </c>
      <c r="BW113" s="5">
        <v>559.53109519999998</v>
      </c>
      <c r="BX113" s="5">
        <v>545.54281781999998</v>
      </c>
    </row>
    <row r="114" spans="1:76" x14ac:dyDescent="0.25">
      <c r="A114" s="6" t="s">
        <v>308</v>
      </c>
      <c r="B114" s="6" t="s">
        <v>35</v>
      </c>
      <c r="C114" s="6" t="s">
        <v>36</v>
      </c>
      <c r="D114" s="6" t="s">
        <v>84</v>
      </c>
      <c r="E114" s="6" t="s">
        <v>38</v>
      </c>
      <c r="F114" s="6" t="s">
        <v>97</v>
      </c>
      <c r="G114" s="6" t="s">
        <v>98</v>
      </c>
      <c r="H114" s="6" t="s">
        <v>99</v>
      </c>
      <c r="I114" s="6" t="s">
        <v>103</v>
      </c>
      <c r="J114" s="6" t="s">
        <v>43</v>
      </c>
      <c r="K114" s="6" t="s">
        <v>44</v>
      </c>
      <c r="L114" s="6" t="s">
        <v>116</v>
      </c>
      <c r="M114" s="6" t="s">
        <v>117</v>
      </c>
      <c r="N114" s="6" t="s">
        <v>47</v>
      </c>
      <c r="O114" s="6">
        <v>1991</v>
      </c>
      <c r="P114" s="6"/>
      <c r="Q114" s="6"/>
      <c r="R114" s="6"/>
      <c r="S114" s="6" t="s">
        <v>48</v>
      </c>
      <c r="T114" s="6" t="s">
        <v>49</v>
      </c>
      <c r="U114" s="6" t="s">
        <v>98</v>
      </c>
      <c r="V114" s="6" t="s">
        <v>101</v>
      </c>
      <c r="W114" s="6"/>
      <c r="X114" s="6" t="s">
        <v>92</v>
      </c>
      <c r="Y114" s="6"/>
      <c r="Z114" s="6"/>
      <c r="AA114" s="6">
        <v>144282.14000000001</v>
      </c>
      <c r="AB114" s="6">
        <v>0</v>
      </c>
      <c r="AC114" s="6">
        <v>144282.14000000001</v>
      </c>
      <c r="AD114" s="6">
        <v>99532.33</v>
      </c>
      <c r="AE114" s="6">
        <v>0</v>
      </c>
      <c r="AF114" s="6">
        <v>53994.46</v>
      </c>
      <c r="AG114" s="6">
        <v>53994.46</v>
      </c>
      <c r="AH114" s="6">
        <v>53994.46</v>
      </c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>
        <v>98511982</v>
      </c>
      <c r="BU114" s="6">
        <v>22</v>
      </c>
      <c r="BV114" s="4">
        <v>2.1956E-2</v>
      </c>
      <c r="BW114" s="5">
        <v>1185.50236376</v>
      </c>
      <c r="BX114" s="5">
        <v>1155.8648046660001</v>
      </c>
    </row>
    <row r="115" spans="1:76" x14ac:dyDescent="0.25">
      <c r="A115" s="6" t="s">
        <v>308</v>
      </c>
      <c r="B115" s="6" t="s">
        <v>35</v>
      </c>
      <c r="C115" s="6" t="s">
        <v>36</v>
      </c>
      <c r="D115" s="6" t="s">
        <v>84</v>
      </c>
      <c r="E115" s="6" t="s">
        <v>38</v>
      </c>
      <c r="F115" s="6" t="s">
        <v>97</v>
      </c>
      <c r="G115" s="6" t="s">
        <v>98</v>
      </c>
      <c r="H115" s="6" t="s">
        <v>99</v>
      </c>
      <c r="I115" s="6" t="s">
        <v>103</v>
      </c>
      <c r="J115" s="6" t="s">
        <v>43</v>
      </c>
      <c r="K115" s="6" t="s">
        <v>44</v>
      </c>
      <c r="L115" s="6" t="s">
        <v>116</v>
      </c>
      <c r="M115" s="6" t="s">
        <v>117</v>
      </c>
      <c r="N115" s="6" t="s">
        <v>47</v>
      </c>
      <c r="O115" s="6">
        <v>1992</v>
      </c>
      <c r="P115" s="6"/>
      <c r="Q115" s="6"/>
      <c r="R115" s="6"/>
      <c r="S115" s="6" t="s">
        <v>48</v>
      </c>
      <c r="T115" s="6" t="s">
        <v>49</v>
      </c>
      <c r="U115" s="6" t="s">
        <v>98</v>
      </c>
      <c r="V115" s="6" t="s">
        <v>101</v>
      </c>
      <c r="W115" s="6"/>
      <c r="X115" s="6" t="s">
        <v>92</v>
      </c>
      <c r="Y115" s="6"/>
      <c r="Z115" s="6"/>
      <c r="AA115" s="6">
        <v>146375</v>
      </c>
      <c r="AB115" s="6">
        <v>0</v>
      </c>
      <c r="AC115" s="6">
        <v>146375</v>
      </c>
      <c r="AD115" s="6">
        <v>100976.08</v>
      </c>
      <c r="AE115" s="6">
        <v>0</v>
      </c>
      <c r="AF115" s="6">
        <v>54777.67</v>
      </c>
      <c r="AG115" s="6">
        <v>54777.67</v>
      </c>
      <c r="AH115" s="6">
        <v>54777.67</v>
      </c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>
        <v>98511984</v>
      </c>
      <c r="BU115" s="6">
        <v>22</v>
      </c>
      <c r="BV115" s="4">
        <v>2.1956E-2</v>
      </c>
      <c r="BW115" s="5">
        <v>1202.6985225199999</v>
      </c>
      <c r="BX115" s="5">
        <v>1172.6310594569998</v>
      </c>
    </row>
    <row r="116" spans="1:76" x14ac:dyDescent="0.25">
      <c r="A116" s="6" t="s">
        <v>308</v>
      </c>
      <c r="B116" s="6" t="s">
        <v>35</v>
      </c>
      <c r="C116" s="6" t="s">
        <v>36</v>
      </c>
      <c r="D116" s="6" t="s">
        <v>84</v>
      </c>
      <c r="E116" s="6" t="s">
        <v>38</v>
      </c>
      <c r="F116" s="6" t="s">
        <v>97</v>
      </c>
      <c r="G116" s="6" t="s">
        <v>98</v>
      </c>
      <c r="H116" s="6" t="s">
        <v>99</v>
      </c>
      <c r="I116" s="6" t="s">
        <v>103</v>
      </c>
      <c r="J116" s="6" t="s">
        <v>43</v>
      </c>
      <c r="K116" s="6" t="s">
        <v>44</v>
      </c>
      <c r="L116" s="6" t="s">
        <v>116</v>
      </c>
      <c r="M116" s="6" t="s">
        <v>117</v>
      </c>
      <c r="N116" s="6" t="s">
        <v>47</v>
      </c>
      <c r="O116" s="6">
        <v>1993</v>
      </c>
      <c r="P116" s="6"/>
      <c r="Q116" s="6"/>
      <c r="R116" s="6"/>
      <c r="S116" s="6" t="s">
        <v>48</v>
      </c>
      <c r="T116" s="6" t="s">
        <v>49</v>
      </c>
      <c r="U116" s="6" t="s">
        <v>98</v>
      </c>
      <c r="V116" s="6" t="s">
        <v>101</v>
      </c>
      <c r="W116" s="6"/>
      <c r="X116" s="6" t="s">
        <v>92</v>
      </c>
      <c r="Y116" s="6"/>
      <c r="Z116" s="6"/>
      <c r="AA116" s="6">
        <v>37294</v>
      </c>
      <c r="AB116" s="6">
        <v>0</v>
      </c>
      <c r="AC116" s="6">
        <v>37294</v>
      </c>
      <c r="AD116" s="6">
        <v>25727.08</v>
      </c>
      <c r="AE116" s="6">
        <v>0</v>
      </c>
      <c r="AF116" s="6">
        <v>13956.47</v>
      </c>
      <c r="AG116" s="6">
        <v>13956.47</v>
      </c>
      <c r="AH116" s="6">
        <v>13956.47</v>
      </c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>
        <v>98511986</v>
      </c>
      <c r="BU116" s="6">
        <v>22</v>
      </c>
      <c r="BV116" s="4">
        <v>2.1956E-2</v>
      </c>
      <c r="BW116" s="5">
        <v>306.42825532000001</v>
      </c>
      <c r="BX116" s="5">
        <v>298.76754893700002</v>
      </c>
    </row>
    <row r="117" spans="1:76" x14ac:dyDescent="0.25">
      <c r="A117" s="6" t="s">
        <v>308</v>
      </c>
      <c r="B117" s="6" t="s">
        <v>35</v>
      </c>
      <c r="C117" s="6" t="s">
        <v>36</v>
      </c>
      <c r="D117" s="6" t="s">
        <v>84</v>
      </c>
      <c r="E117" s="6" t="s">
        <v>38</v>
      </c>
      <c r="F117" s="6" t="s">
        <v>97</v>
      </c>
      <c r="G117" s="6" t="s">
        <v>98</v>
      </c>
      <c r="H117" s="6" t="s">
        <v>99</v>
      </c>
      <c r="I117" s="6" t="s">
        <v>103</v>
      </c>
      <c r="J117" s="6" t="s">
        <v>43</v>
      </c>
      <c r="K117" s="6" t="s">
        <v>44</v>
      </c>
      <c r="L117" s="6" t="s">
        <v>116</v>
      </c>
      <c r="M117" s="6" t="s">
        <v>117</v>
      </c>
      <c r="N117" s="6" t="s">
        <v>47</v>
      </c>
      <c r="O117" s="6">
        <v>1994</v>
      </c>
      <c r="P117" s="6"/>
      <c r="Q117" s="6"/>
      <c r="R117" s="6"/>
      <c r="S117" s="6" t="s">
        <v>48</v>
      </c>
      <c r="T117" s="6" t="s">
        <v>49</v>
      </c>
      <c r="U117" s="6" t="s">
        <v>98</v>
      </c>
      <c r="V117" s="6" t="s">
        <v>101</v>
      </c>
      <c r="W117" s="6"/>
      <c r="X117" s="6" t="s">
        <v>92</v>
      </c>
      <c r="Y117" s="6"/>
      <c r="Z117" s="6"/>
      <c r="AA117" s="6">
        <v>32596</v>
      </c>
      <c r="AB117" s="6">
        <v>0</v>
      </c>
      <c r="AC117" s="6">
        <v>32596</v>
      </c>
      <c r="AD117" s="6">
        <v>22486.19</v>
      </c>
      <c r="AE117" s="6">
        <v>0</v>
      </c>
      <c r="AF117" s="6">
        <v>12198.35</v>
      </c>
      <c r="AG117" s="6">
        <v>12198.35</v>
      </c>
      <c r="AH117" s="6">
        <v>12198.35</v>
      </c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>
        <v>98511988</v>
      </c>
      <c r="BU117" s="6">
        <v>22</v>
      </c>
      <c r="BV117" s="4">
        <v>2.1956E-2</v>
      </c>
      <c r="BW117" s="5">
        <v>267.82697260000003</v>
      </c>
      <c r="BX117" s="5">
        <v>261.13129828500001</v>
      </c>
    </row>
    <row r="118" spans="1:76" x14ac:dyDescent="0.25">
      <c r="A118" s="6" t="s">
        <v>308</v>
      </c>
      <c r="B118" s="6" t="s">
        <v>35</v>
      </c>
      <c r="C118" s="6" t="s">
        <v>36</v>
      </c>
      <c r="D118" s="6" t="s">
        <v>84</v>
      </c>
      <c r="E118" s="6" t="s">
        <v>38</v>
      </c>
      <c r="F118" s="6" t="s">
        <v>97</v>
      </c>
      <c r="G118" s="6" t="s">
        <v>98</v>
      </c>
      <c r="H118" s="6" t="s">
        <v>99</v>
      </c>
      <c r="I118" s="6" t="s">
        <v>103</v>
      </c>
      <c r="J118" s="6" t="s">
        <v>43</v>
      </c>
      <c r="K118" s="6" t="s">
        <v>44</v>
      </c>
      <c r="L118" s="6" t="s">
        <v>116</v>
      </c>
      <c r="M118" s="6" t="s">
        <v>117</v>
      </c>
      <c r="N118" s="6" t="s">
        <v>47</v>
      </c>
      <c r="O118" s="6">
        <v>1995</v>
      </c>
      <c r="P118" s="6"/>
      <c r="Q118" s="6"/>
      <c r="R118" s="6"/>
      <c r="S118" s="6" t="s">
        <v>48</v>
      </c>
      <c r="T118" s="6" t="s">
        <v>49</v>
      </c>
      <c r="U118" s="6" t="s">
        <v>98</v>
      </c>
      <c r="V118" s="6" t="s">
        <v>101</v>
      </c>
      <c r="W118" s="6"/>
      <c r="X118" s="6" t="s">
        <v>92</v>
      </c>
      <c r="Y118" s="6"/>
      <c r="Z118" s="6"/>
      <c r="AA118" s="6">
        <v>121701.13</v>
      </c>
      <c r="AB118" s="6">
        <v>0</v>
      </c>
      <c r="AC118" s="6">
        <v>121701.13</v>
      </c>
      <c r="AD118" s="6">
        <v>83954.93</v>
      </c>
      <c r="AE118" s="6">
        <v>0</v>
      </c>
      <c r="AF118" s="6">
        <v>45544.01</v>
      </c>
      <c r="AG118" s="6">
        <v>45544.01</v>
      </c>
      <c r="AH118" s="6">
        <v>45544.01</v>
      </c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>
        <v>98511990</v>
      </c>
      <c r="BU118" s="6">
        <v>22</v>
      </c>
      <c r="BV118" s="4">
        <v>2.1956E-2</v>
      </c>
      <c r="BW118" s="5">
        <v>999.96428356000001</v>
      </c>
      <c r="BX118" s="5">
        <v>974.96517647099995</v>
      </c>
    </row>
    <row r="119" spans="1:76" x14ac:dyDescent="0.25">
      <c r="A119" s="6" t="s">
        <v>308</v>
      </c>
      <c r="B119" s="6" t="s">
        <v>35</v>
      </c>
      <c r="C119" s="6" t="s">
        <v>36</v>
      </c>
      <c r="D119" s="6" t="s">
        <v>84</v>
      </c>
      <c r="E119" s="6" t="s">
        <v>38</v>
      </c>
      <c r="F119" s="6" t="s">
        <v>97</v>
      </c>
      <c r="G119" s="6" t="s">
        <v>98</v>
      </c>
      <c r="H119" s="6" t="s">
        <v>99</v>
      </c>
      <c r="I119" s="6" t="s">
        <v>103</v>
      </c>
      <c r="J119" s="6" t="s">
        <v>43</v>
      </c>
      <c r="K119" s="6" t="s">
        <v>44</v>
      </c>
      <c r="L119" s="6" t="s">
        <v>116</v>
      </c>
      <c r="M119" s="6" t="s">
        <v>117</v>
      </c>
      <c r="N119" s="6" t="s">
        <v>47</v>
      </c>
      <c r="O119" s="6">
        <v>1996</v>
      </c>
      <c r="P119" s="6"/>
      <c r="Q119" s="6"/>
      <c r="R119" s="6"/>
      <c r="S119" s="6" t="s">
        <v>48</v>
      </c>
      <c r="T119" s="6" t="s">
        <v>49</v>
      </c>
      <c r="U119" s="6" t="s">
        <v>98</v>
      </c>
      <c r="V119" s="6" t="s">
        <v>101</v>
      </c>
      <c r="W119" s="6"/>
      <c r="X119" s="6" t="s">
        <v>92</v>
      </c>
      <c r="Y119" s="6"/>
      <c r="Z119" s="6"/>
      <c r="AA119" s="6">
        <v>50371</v>
      </c>
      <c r="AB119" s="6">
        <v>0</v>
      </c>
      <c r="AC119" s="6">
        <v>50371</v>
      </c>
      <c r="AD119" s="6">
        <v>34748.19</v>
      </c>
      <c r="AE119" s="6">
        <v>0</v>
      </c>
      <c r="AF119" s="6">
        <v>18850.259999999998</v>
      </c>
      <c r="AG119" s="6">
        <v>18850.259999999998</v>
      </c>
      <c r="AH119" s="6">
        <v>18850.259999999998</v>
      </c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>
        <v>98511992</v>
      </c>
      <c r="BU119" s="6">
        <v>22</v>
      </c>
      <c r="BV119" s="4">
        <v>2.1956E-2</v>
      </c>
      <c r="BW119" s="5">
        <v>413.87630855999998</v>
      </c>
      <c r="BX119" s="5">
        <v>403.52940084599999</v>
      </c>
    </row>
    <row r="120" spans="1:76" x14ac:dyDescent="0.25">
      <c r="A120" s="6" t="s">
        <v>308</v>
      </c>
      <c r="B120" s="6" t="s">
        <v>35</v>
      </c>
      <c r="C120" s="6" t="s">
        <v>36</v>
      </c>
      <c r="D120" s="6" t="s">
        <v>84</v>
      </c>
      <c r="E120" s="6" t="s">
        <v>38</v>
      </c>
      <c r="F120" s="6" t="s">
        <v>97</v>
      </c>
      <c r="G120" s="6" t="s">
        <v>98</v>
      </c>
      <c r="H120" s="6" t="s">
        <v>99</v>
      </c>
      <c r="I120" s="6" t="s">
        <v>103</v>
      </c>
      <c r="J120" s="6" t="s">
        <v>43</v>
      </c>
      <c r="K120" s="6" t="s">
        <v>44</v>
      </c>
      <c r="L120" s="6" t="s">
        <v>116</v>
      </c>
      <c r="M120" s="6" t="s">
        <v>117</v>
      </c>
      <c r="N120" s="6" t="s">
        <v>47</v>
      </c>
      <c r="O120" s="6">
        <v>1997</v>
      </c>
      <c r="P120" s="6"/>
      <c r="Q120" s="6"/>
      <c r="R120" s="6"/>
      <c r="S120" s="6" t="s">
        <v>48</v>
      </c>
      <c r="T120" s="6" t="s">
        <v>49</v>
      </c>
      <c r="U120" s="6" t="s">
        <v>98</v>
      </c>
      <c r="V120" s="6" t="s">
        <v>101</v>
      </c>
      <c r="W120" s="6"/>
      <c r="X120" s="6" t="s">
        <v>92</v>
      </c>
      <c r="Y120" s="6"/>
      <c r="Z120" s="6"/>
      <c r="AA120" s="6">
        <v>826023.72</v>
      </c>
      <c r="AB120" s="6">
        <v>0</v>
      </c>
      <c r="AC120" s="6">
        <v>826023.72</v>
      </c>
      <c r="AD120" s="6">
        <v>569828.43999999994</v>
      </c>
      <c r="AE120" s="6">
        <v>0</v>
      </c>
      <c r="AF120" s="6">
        <v>309121.46999999997</v>
      </c>
      <c r="AG120" s="6">
        <v>309121.46999999997</v>
      </c>
      <c r="AH120" s="6">
        <v>309121.46999999997</v>
      </c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>
        <v>98511994</v>
      </c>
      <c r="BU120" s="6">
        <v>22</v>
      </c>
      <c r="BV120" s="4">
        <v>2.1956E-2</v>
      </c>
      <c r="BW120" s="5">
        <v>6787.0709953199994</v>
      </c>
      <c r="BX120" s="5">
        <v>6617.3942204369996</v>
      </c>
    </row>
    <row r="121" spans="1:76" x14ac:dyDescent="0.25">
      <c r="A121" s="6" t="s">
        <v>308</v>
      </c>
      <c r="B121" s="6" t="s">
        <v>35</v>
      </c>
      <c r="C121" s="6" t="s">
        <v>36</v>
      </c>
      <c r="D121" s="6" t="s">
        <v>84</v>
      </c>
      <c r="E121" s="6" t="s">
        <v>38</v>
      </c>
      <c r="F121" s="6" t="s">
        <v>97</v>
      </c>
      <c r="G121" s="6" t="s">
        <v>98</v>
      </c>
      <c r="H121" s="6" t="s">
        <v>99</v>
      </c>
      <c r="I121" s="6" t="s">
        <v>103</v>
      </c>
      <c r="J121" s="6" t="s">
        <v>43</v>
      </c>
      <c r="K121" s="6" t="s">
        <v>44</v>
      </c>
      <c r="L121" s="6" t="s">
        <v>116</v>
      </c>
      <c r="M121" s="6" t="s">
        <v>117</v>
      </c>
      <c r="N121" s="6" t="s">
        <v>47</v>
      </c>
      <c r="O121" s="6">
        <v>1998</v>
      </c>
      <c r="P121" s="6"/>
      <c r="Q121" s="6"/>
      <c r="R121" s="6"/>
      <c r="S121" s="6" t="s">
        <v>48</v>
      </c>
      <c r="T121" s="6" t="s">
        <v>49</v>
      </c>
      <c r="U121" s="6" t="s">
        <v>98</v>
      </c>
      <c r="V121" s="6" t="s">
        <v>101</v>
      </c>
      <c r="W121" s="6"/>
      <c r="X121" s="6" t="s">
        <v>92</v>
      </c>
      <c r="Y121" s="6"/>
      <c r="Z121" s="6"/>
      <c r="AA121" s="6">
        <v>427241.53</v>
      </c>
      <c r="AB121" s="6">
        <v>0</v>
      </c>
      <c r="AC121" s="6">
        <v>427241.53</v>
      </c>
      <c r="AD121" s="6">
        <v>294730.49</v>
      </c>
      <c r="AE121" s="6">
        <v>0</v>
      </c>
      <c r="AF121" s="6">
        <v>159885.88</v>
      </c>
      <c r="AG121" s="6">
        <v>159885.88</v>
      </c>
      <c r="AH121" s="6">
        <v>159885.88</v>
      </c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>
        <v>98511996</v>
      </c>
      <c r="BU121" s="6">
        <v>22</v>
      </c>
      <c r="BV121" s="4">
        <v>2.1956E-2</v>
      </c>
      <c r="BW121" s="5">
        <v>3510.4543812800002</v>
      </c>
      <c r="BX121" s="5">
        <v>3422.6930217480003</v>
      </c>
    </row>
    <row r="122" spans="1:76" x14ac:dyDescent="0.25">
      <c r="A122" s="6" t="s">
        <v>308</v>
      </c>
      <c r="B122" s="6" t="s">
        <v>35</v>
      </c>
      <c r="C122" s="6" t="s">
        <v>36</v>
      </c>
      <c r="D122" s="6" t="s">
        <v>84</v>
      </c>
      <c r="E122" s="6" t="s">
        <v>38</v>
      </c>
      <c r="F122" s="6" t="s">
        <v>97</v>
      </c>
      <c r="G122" s="6" t="s">
        <v>98</v>
      </c>
      <c r="H122" s="6" t="s">
        <v>99</v>
      </c>
      <c r="I122" s="6" t="s">
        <v>103</v>
      </c>
      <c r="J122" s="6" t="s">
        <v>43</v>
      </c>
      <c r="K122" s="6" t="s">
        <v>44</v>
      </c>
      <c r="L122" s="6" t="s">
        <v>116</v>
      </c>
      <c r="M122" s="6" t="s">
        <v>117</v>
      </c>
      <c r="N122" s="6" t="s">
        <v>47</v>
      </c>
      <c r="O122" s="6">
        <v>1999</v>
      </c>
      <c r="P122" s="6"/>
      <c r="Q122" s="6"/>
      <c r="R122" s="6"/>
      <c r="S122" s="6" t="s">
        <v>48</v>
      </c>
      <c r="T122" s="6" t="s">
        <v>49</v>
      </c>
      <c r="U122" s="6" t="s">
        <v>98</v>
      </c>
      <c r="V122" s="6" t="s">
        <v>101</v>
      </c>
      <c r="W122" s="6"/>
      <c r="X122" s="6" t="s">
        <v>92</v>
      </c>
      <c r="Y122" s="6"/>
      <c r="Z122" s="6"/>
      <c r="AA122" s="6">
        <v>169665.23</v>
      </c>
      <c r="AB122" s="6">
        <v>0</v>
      </c>
      <c r="AC122" s="6">
        <v>169665.23</v>
      </c>
      <c r="AD122" s="6">
        <v>117042.73</v>
      </c>
      <c r="AE122" s="6">
        <v>0</v>
      </c>
      <c r="AF122" s="6">
        <v>63493.53</v>
      </c>
      <c r="AG122" s="6">
        <v>63493.53</v>
      </c>
      <c r="AH122" s="6">
        <v>63493.53</v>
      </c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>
        <v>98511998</v>
      </c>
      <c r="BU122" s="6">
        <v>22</v>
      </c>
      <c r="BV122" s="4">
        <v>2.1956E-2</v>
      </c>
      <c r="BW122" s="5">
        <v>1394.0639446799998</v>
      </c>
      <c r="BX122" s="5">
        <v>1359.2123460629998</v>
      </c>
    </row>
    <row r="123" spans="1:76" x14ac:dyDescent="0.25">
      <c r="A123" s="6" t="s">
        <v>308</v>
      </c>
      <c r="B123" s="6" t="s">
        <v>35</v>
      </c>
      <c r="C123" s="6" t="s">
        <v>36</v>
      </c>
      <c r="D123" s="6" t="s">
        <v>84</v>
      </c>
      <c r="E123" s="6" t="s">
        <v>38</v>
      </c>
      <c r="F123" s="6" t="s">
        <v>97</v>
      </c>
      <c r="G123" s="6" t="s">
        <v>98</v>
      </c>
      <c r="H123" s="6" t="s">
        <v>99</v>
      </c>
      <c r="I123" s="6" t="s">
        <v>103</v>
      </c>
      <c r="J123" s="6" t="s">
        <v>43</v>
      </c>
      <c r="K123" s="6" t="s">
        <v>44</v>
      </c>
      <c r="L123" s="6" t="s">
        <v>116</v>
      </c>
      <c r="M123" s="6" t="s">
        <v>117</v>
      </c>
      <c r="N123" s="6" t="s">
        <v>47</v>
      </c>
      <c r="O123" s="6">
        <v>2000</v>
      </c>
      <c r="P123" s="6"/>
      <c r="Q123" s="6"/>
      <c r="R123" s="6"/>
      <c r="S123" s="6" t="s">
        <v>48</v>
      </c>
      <c r="T123" s="6" t="s">
        <v>49</v>
      </c>
      <c r="U123" s="6" t="s">
        <v>98</v>
      </c>
      <c r="V123" s="6" t="s">
        <v>101</v>
      </c>
      <c r="W123" s="6"/>
      <c r="X123" s="6" t="s">
        <v>92</v>
      </c>
      <c r="Y123" s="6"/>
      <c r="Z123" s="6"/>
      <c r="AA123" s="6">
        <v>837312.71</v>
      </c>
      <c r="AB123" s="6">
        <v>0</v>
      </c>
      <c r="AC123" s="6">
        <v>837312.71</v>
      </c>
      <c r="AD123" s="6">
        <v>577616.1</v>
      </c>
      <c r="AE123" s="6">
        <v>0</v>
      </c>
      <c r="AF123" s="6">
        <v>313346.13</v>
      </c>
      <c r="AG123" s="6">
        <v>313346.13</v>
      </c>
      <c r="AH123" s="6">
        <v>313346.13</v>
      </c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>
        <v>98512000</v>
      </c>
      <c r="BU123" s="6">
        <v>22</v>
      </c>
      <c r="BV123" s="4">
        <v>2.1956E-2</v>
      </c>
      <c r="BW123" s="5">
        <v>6879.8276302800004</v>
      </c>
      <c r="BX123" s="5">
        <v>6707.8319395230001</v>
      </c>
    </row>
    <row r="124" spans="1:76" x14ac:dyDescent="0.25">
      <c r="A124" s="6" t="s">
        <v>308</v>
      </c>
      <c r="B124" s="6" t="s">
        <v>35</v>
      </c>
      <c r="C124" s="6" t="s">
        <v>36</v>
      </c>
      <c r="D124" s="6" t="s">
        <v>84</v>
      </c>
      <c r="E124" s="6" t="s">
        <v>38</v>
      </c>
      <c r="F124" s="6" t="s">
        <v>97</v>
      </c>
      <c r="G124" s="6" t="s">
        <v>98</v>
      </c>
      <c r="H124" s="6" t="s">
        <v>99</v>
      </c>
      <c r="I124" s="6" t="s">
        <v>103</v>
      </c>
      <c r="J124" s="6" t="s">
        <v>43</v>
      </c>
      <c r="K124" s="6" t="s">
        <v>44</v>
      </c>
      <c r="L124" s="6" t="s">
        <v>116</v>
      </c>
      <c r="M124" s="6" t="s">
        <v>117</v>
      </c>
      <c r="N124" s="6" t="s">
        <v>47</v>
      </c>
      <c r="O124" s="6">
        <v>2001</v>
      </c>
      <c r="P124" s="6"/>
      <c r="Q124" s="6"/>
      <c r="R124" s="6"/>
      <c r="S124" s="6" t="s">
        <v>48</v>
      </c>
      <c r="T124" s="6" t="s">
        <v>49</v>
      </c>
      <c r="U124" s="6" t="s">
        <v>98</v>
      </c>
      <c r="V124" s="6" t="s">
        <v>101</v>
      </c>
      <c r="W124" s="6"/>
      <c r="X124" s="6" t="s">
        <v>92</v>
      </c>
      <c r="Y124" s="6"/>
      <c r="Z124" s="6"/>
      <c r="AA124" s="6">
        <v>79733.899999999994</v>
      </c>
      <c r="AB124" s="6">
        <v>0</v>
      </c>
      <c r="AC124" s="6">
        <v>79733.899999999994</v>
      </c>
      <c r="AD124" s="6">
        <v>55004.04</v>
      </c>
      <c r="AE124" s="6">
        <v>0</v>
      </c>
      <c r="AF124" s="6">
        <v>29838.68</v>
      </c>
      <c r="AG124" s="6">
        <v>29838.68</v>
      </c>
      <c r="AH124" s="6">
        <v>29838.68</v>
      </c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>
        <v>98512002</v>
      </c>
      <c r="BU124" s="6">
        <v>22</v>
      </c>
      <c r="BV124" s="4">
        <v>2.1956E-2</v>
      </c>
      <c r="BW124" s="5">
        <v>655.13805807999995</v>
      </c>
      <c r="BX124" s="5">
        <v>638.75960662799991</v>
      </c>
    </row>
    <row r="125" spans="1:76" x14ac:dyDescent="0.25">
      <c r="A125" s="6" t="s">
        <v>308</v>
      </c>
      <c r="B125" s="6" t="s">
        <v>35</v>
      </c>
      <c r="C125" s="6" t="s">
        <v>36</v>
      </c>
      <c r="D125" s="6" t="s">
        <v>84</v>
      </c>
      <c r="E125" s="6" t="s">
        <v>38</v>
      </c>
      <c r="F125" s="6" t="s">
        <v>97</v>
      </c>
      <c r="G125" s="6" t="s">
        <v>98</v>
      </c>
      <c r="H125" s="6" t="s">
        <v>99</v>
      </c>
      <c r="I125" s="6" t="s">
        <v>103</v>
      </c>
      <c r="J125" s="6" t="s">
        <v>43</v>
      </c>
      <c r="K125" s="6" t="s">
        <v>44</v>
      </c>
      <c r="L125" s="6" t="s">
        <v>116</v>
      </c>
      <c r="M125" s="6" t="s">
        <v>117</v>
      </c>
      <c r="N125" s="6" t="s">
        <v>47</v>
      </c>
      <c r="O125" s="6">
        <v>2002</v>
      </c>
      <c r="P125" s="6"/>
      <c r="Q125" s="6"/>
      <c r="R125" s="6"/>
      <c r="S125" s="6" t="s">
        <v>48</v>
      </c>
      <c r="T125" s="6" t="s">
        <v>49</v>
      </c>
      <c r="U125" s="6" t="s">
        <v>98</v>
      </c>
      <c r="V125" s="6" t="s">
        <v>101</v>
      </c>
      <c r="W125" s="6"/>
      <c r="X125" s="6" t="s">
        <v>92</v>
      </c>
      <c r="Y125" s="6"/>
      <c r="Z125" s="6"/>
      <c r="AA125" s="6">
        <v>843282.51</v>
      </c>
      <c r="AB125" s="6">
        <v>0</v>
      </c>
      <c r="AC125" s="6">
        <v>843282.51</v>
      </c>
      <c r="AD125" s="6">
        <v>581734.32999999996</v>
      </c>
      <c r="AE125" s="6">
        <v>0</v>
      </c>
      <c r="AF125" s="6">
        <v>315580.19</v>
      </c>
      <c r="AG125" s="6">
        <v>315580.19</v>
      </c>
      <c r="AH125" s="6">
        <v>315580.19</v>
      </c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>
        <v>98512005</v>
      </c>
      <c r="BU125" s="6">
        <v>22</v>
      </c>
      <c r="BV125" s="4">
        <v>2.1956E-2</v>
      </c>
      <c r="BW125" s="5">
        <v>6928.8786516399996</v>
      </c>
      <c r="BX125" s="5">
        <v>6755.6566853489994</v>
      </c>
    </row>
    <row r="126" spans="1:76" x14ac:dyDescent="0.25">
      <c r="A126" s="6" t="s">
        <v>308</v>
      </c>
      <c r="B126" s="6" t="s">
        <v>35</v>
      </c>
      <c r="C126" s="6" t="s">
        <v>36</v>
      </c>
      <c r="D126" s="6" t="s">
        <v>84</v>
      </c>
      <c r="E126" s="6" t="s">
        <v>38</v>
      </c>
      <c r="F126" s="6" t="s">
        <v>97</v>
      </c>
      <c r="G126" s="6" t="s">
        <v>98</v>
      </c>
      <c r="H126" s="6" t="s">
        <v>99</v>
      </c>
      <c r="I126" s="6" t="s">
        <v>103</v>
      </c>
      <c r="J126" s="6" t="s">
        <v>43</v>
      </c>
      <c r="K126" s="6" t="s">
        <v>44</v>
      </c>
      <c r="L126" s="6" t="s">
        <v>116</v>
      </c>
      <c r="M126" s="6" t="s">
        <v>117</v>
      </c>
      <c r="N126" s="6" t="s">
        <v>47</v>
      </c>
      <c r="O126" s="6">
        <v>2003</v>
      </c>
      <c r="P126" s="6"/>
      <c r="Q126" s="6"/>
      <c r="R126" s="6"/>
      <c r="S126" s="6" t="s">
        <v>48</v>
      </c>
      <c r="T126" s="6" t="s">
        <v>49</v>
      </c>
      <c r="U126" s="6" t="s">
        <v>98</v>
      </c>
      <c r="V126" s="6" t="s">
        <v>101</v>
      </c>
      <c r="W126" s="6"/>
      <c r="X126" s="6" t="s">
        <v>92</v>
      </c>
      <c r="Y126" s="6"/>
      <c r="Z126" s="6"/>
      <c r="AA126" s="6">
        <v>131161.37</v>
      </c>
      <c r="AB126" s="6">
        <v>0</v>
      </c>
      <c r="AC126" s="6">
        <v>131161.37</v>
      </c>
      <c r="AD126" s="6">
        <v>90481.03</v>
      </c>
      <c r="AE126" s="6">
        <v>0</v>
      </c>
      <c r="AF126" s="6">
        <v>49084.3</v>
      </c>
      <c r="AG126" s="6">
        <v>49084.3</v>
      </c>
      <c r="AH126" s="6">
        <v>49084.3</v>
      </c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>
        <v>98512007</v>
      </c>
      <c r="BU126" s="6">
        <v>22</v>
      </c>
      <c r="BV126" s="4">
        <v>2.1956E-2</v>
      </c>
      <c r="BW126" s="5">
        <v>1077.6948908000002</v>
      </c>
      <c r="BX126" s="5">
        <v>1050.7525185300001</v>
      </c>
    </row>
    <row r="127" spans="1:76" x14ac:dyDescent="0.25">
      <c r="A127" s="6" t="s">
        <v>308</v>
      </c>
      <c r="B127" s="6" t="s">
        <v>35</v>
      </c>
      <c r="C127" s="6" t="s">
        <v>36</v>
      </c>
      <c r="D127" s="6" t="s">
        <v>84</v>
      </c>
      <c r="E127" s="6" t="s">
        <v>38</v>
      </c>
      <c r="F127" s="6" t="s">
        <v>97</v>
      </c>
      <c r="G127" s="6" t="s">
        <v>98</v>
      </c>
      <c r="H127" s="6" t="s">
        <v>99</v>
      </c>
      <c r="I127" s="6" t="s">
        <v>103</v>
      </c>
      <c r="J127" s="6" t="s">
        <v>43</v>
      </c>
      <c r="K127" s="6" t="s">
        <v>44</v>
      </c>
      <c r="L127" s="6" t="s">
        <v>116</v>
      </c>
      <c r="M127" s="6" t="s">
        <v>117</v>
      </c>
      <c r="N127" s="6" t="s">
        <v>47</v>
      </c>
      <c r="O127" s="6">
        <v>2004</v>
      </c>
      <c r="P127" s="6"/>
      <c r="Q127" s="6"/>
      <c r="R127" s="6"/>
      <c r="S127" s="6" t="s">
        <v>48</v>
      </c>
      <c r="T127" s="6" t="s">
        <v>49</v>
      </c>
      <c r="U127" s="6" t="s">
        <v>98</v>
      </c>
      <c r="V127" s="6" t="s">
        <v>101</v>
      </c>
      <c r="W127" s="6"/>
      <c r="X127" s="6" t="s">
        <v>92</v>
      </c>
      <c r="Y127" s="6"/>
      <c r="Z127" s="6"/>
      <c r="AA127" s="6">
        <v>579172.17000000004</v>
      </c>
      <c r="AB127" s="6">
        <v>0</v>
      </c>
      <c r="AC127" s="6">
        <v>579172.17000000004</v>
      </c>
      <c r="AD127" s="6">
        <v>399539.1</v>
      </c>
      <c r="AE127" s="6">
        <v>0</v>
      </c>
      <c r="AF127" s="6">
        <v>216742.63</v>
      </c>
      <c r="AG127" s="6">
        <v>216742.63</v>
      </c>
      <c r="AH127" s="6">
        <v>216742.63</v>
      </c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>
        <v>98512009</v>
      </c>
      <c r="BU127" s="6">
        <v>22</v>
      </c>
      <c r="BV127" s="4">
        <v>2.1956E-2</v>
      </c>
      <c r="BW127" s="5">
        <v>4758.8011842799997</v>
      </c>
      <c r="BX127" s="5">
        <v>4639.8311546729992</v>
      </c>
    </row>
    <row r="128" spans="1:76" x14ac:dyDescent="0.25">
      <c r="A128" s="6" t="s">
        <v>308</v>
      </c>
      <c r="B128" s="6" t="s">
        <v>35</v>
      </c>
      <c r="C128" s="6" t="s">
        <v>36</v>
      </c>
      <c r="D128" s="6" t="s">
        <v>84</v>
      </c>
      <c r="E128" s="6" t="s">
        <v>38</v>
      </c>
      <c r="F128" s="6" t="s">
        <v>97</v>
      </c>
      <c r="G128" s="6" t="s">
        <v>98</v>
      </c>
      <c r="H128" s="6" t="s">
        <v>99</v>
      </c>
      <c r="I128" s="6" t="s">
        <v>103</v>
      </c>
      <c r="J128" s="6" t="s">
        <v>43</v>
      </c>
      <c r="K128" s="6" t="s">
        <v>44</v>
      </c>
      <c r="L128" s="6" t="s">
        <v>116</v>
      </c>
      <c r="M128" s="6" t="s">
        <v>117</v>
      </c>
      <c r="N128" s="6" t="s">
        <v>47</v>
      </c>
      <c r="O128" s="6">
        <v>2005</v>
      </c>
      <c r="P128" s="6"/>
      <c r="Q128" s="6"/>
      <c r="R128" s="6"/>
      <c r="S128" s="6" t="s">
        <v>48</v>
      </c>
      <c r="T128" s="6" t="s">
        <v>49</v>
      </c>
      <c r="U128" s="6" t="s">
        <v>98</v>
      </c>
      <c r="V128" s="6" t="s">
        <v>101</v>
      </c>
      <c r="W128" s="6"/>
      <c r="X128" s="6" t="s">
        <v>92</v>
      </c>
      <c r="Y128" s="6"/>
      <c r="Z128" s="6"/>
      <c r="AA128" s="6">
        <v>302466.98</v>
      </c>
      <c r="AB128" s="6">
        <v>0</v>
      </c>
      <c r="AC128" s="6">
        <v>302466.98</v>
      </c>
      <c r="AD128" s="6">
        <v>208655.37</v>
      </c>
      <c r="AE128" s="6">
        <v>0</v>
      </c>
      <c r="AF128" s="6">
        <v>113191.71</v>
      </c>
      <c r="AG128" s="6">
        <v>113191.71</v>
      </c>
      <c r="AH128" s="6">
        <v>113191.71</v>
      </c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>
        <v>98512012</v>
      </c>
      <c r="BU128" s="6">
        <v>22</v>
      </c>
      <c r="BV128" s="4">
        <v>2.1956E-2</v>
      </c>
      <c r="BW128" s="5">
        <v>2485.2371847600002</v>
      </c>
      <c r="BX128" s="5">
        <v>2423.106255141</v>
      </c>
    </row>
    <row r="129" spans="1:76" x14ac:dyDescent="0.25">
      <c r="A129" s="6" t="s">
        <v>308</v>
      </c>
      <c r="B129" s="6" t="s">
        <v>35</v>
      </c>
      <c r="C129" s="6" t="s">
        <v>36</v>
      </c>
      <c r="D129" s="6" t="s">
        <v>84</v>
      </c>
      <c r="E129" s="6" t="s">
        <v>38</v>
      </c>
      <c r="F129" s="6" t="s">
        <v>97</v>
      </c>
      <c r="G129" s="6" t="s">
        <v>98</v>
      </c>
      <c r="H129" s="6" t="s">
        <v>99</v>
      </c>
      <c r="I129" s="6" t="s">
        <v>103</v>
      </c>
      <c r="J129" s="6" t="s">
        <v>43</v>
      </c>
      <c r="K129" s="6" t="s">
        <v>44</v>
      </c>
      <c r="L129" s="6" t="s">
        <v>116</v>
      </c>
      <c r="M129" s="6" t="s">
        <v>117</v>
      </c>
      <c r="N129" s="6" t="s">
        <v>47</v>
      </c>
      <c r="O129" s="6">
        <v>2006</v>
      </c>
      <c r="P129" s="6"/>
      <c r="Q129" s="6"/>
      <c r="R129" s="6"/>
      <c r="S129" s="6" t="s">
        <v>48</v>
      </c>
      <c r="T129" s="6" t="s">
        <v>49</v>
      </c>
      <c r="U129" s="6" t="s">
        <v>98</v>
      </c>
      <c r="V129" s="6" t="s">
        <v>101</v>
      </c>
      <c r="W129" s="6"/>
      <c r="X129" s="6" t="s">
        <v>92</v>
      </c>
      <c r="Y129" s="6"/>
      <c r="Z129" s="6"/>
      <c r="AA129" s="6">
        <v>380668.52</v>
      </c>
      <c r="AB129" s="6">
        <v>0</v>
      </c>
      <c r="AC129" s="6">
        <v>380668.52</v>
      </c>
      <c r="AD129" s="6">
        <v>262602.32</v>
      </c>
      <c r="AE129" s="6">
        <v>0</v>
      </c>
      <c r="AF129" s="6">
        <v>142456.94</v>
      </c>
      <c r="AG129" s="6">
        <v>142456.94</v>
      </c>
      <c r="AH129" s="6">
        <v>142456.94</v>
      </c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>
        <v>98512015</v>
      </c>
      <c r="BU129" s="6">
        <v>22</v>
      </c>
      <c r="BV129" s="4">
        <v>2.1956E-2</v>
      </c>
      <c r="BW129" s="5">
        <v>3127.7845746399998</v>
      </c>
      <c r="BX129" s="5">
        <v>3049.5899602739996</v>
      </c>
    </row>
    <row r="130" spans="1:76" x14ac:dyDescent="0.25">
      <c r="A130" s="6" t="s">
        <v>308</v>
      </c>
      <c r="B130" s="6" t="s">
        <v>35</v>
      </c>
      <c r="C130" s="6" t="s">
        <v>36</v>
      </c>
      <c r="D130" s="6" t="s">
        <v>84</v>
      </c>
      <c r="E130" s="6" t="s">
        <v>38</v>
      </c>
      <c r="F130" s="6" t="s">
        <v>97</v>
      </c>
      <c r="G130" s="6" t="s">
        <v>98</v>
      </c>
      <c r="H130" s="6" t="s">
        <v>99</v>
      </c>
      <c r="I130" s="6" t="s">
        <v>103</v>
      </c>
      <c r="J130" s="6" t="s">
        <v>43</v>
      </c>
      <c r="K130" s="6" t="s">
        <v>44</v>
      </c>
      <c r="L130" s="6" t="s">
        <v>116</v>
      </c>
      <c r="M130" s="6" t="s">
        <v>117</v>
      </c>
      <c r="N130" s="6" t="s">
        <v>47</v>
      </c>
      <c r="O130" s="6">
        <v>2007</v>
      </c>
      <c r="P130" s="6"/>
      <c r="Q130" s="6"/>
      <c r="R130" s="6"/>
      <c r="S130" s="6" t="s">
        <v>48</v>
      </c>
      <c r="T130" s="6" t="s">
        <v>49</v>
      </c>
      <c r="U130" s="6" t="s">
        <v>98</v>
      </c>
      <c r="V130" s="6" t="s">
        <v>101</v>
      </c>
      <c r="W130" s="6"/>
      <c r="X130" s="6" t="s">
        <v>92</v>
      </c>
      <c r="Y130" s="6"/>
      <c r="Z130" s="6"/>
      <c r="AA130" s="6">
        <v>640543.72</v>
      </c>
      <c r="AB130" s="6">
        <v>0</v>
      </c>
      <c r="AC130" s="6">
        <v>640543.72</v>
      </c>
      <c r="AD130" s="6">
        <v>441875.97</v>
      </c>
      <c r="AE130" s="6">
        <v>0</v>
      </c>
      <c r="AF130" s="6">
        <v>239709.6</v>
      </c>
      <c r="AG130" s="6">
        <v>239709.6</v>
      </c>
      <c r="AH130" s="6">
        <v>239709.6</v>
      </c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>
        <v>98512019</v>
      </c>
      <c r="BU130" s="6">
        <v>22</v>
      </c>
      <c r="BV130" s="4">
        <v>2.1956E-2</v>
      </c>
      <c r="BW130" s="5">
        <v>5263.0639775999998</v>
      </c>
      <c r="BX130" s="5">
        <v>5131.4873781599999</v>
      </c>
    </row>
    <row r="131" spans="1:76" x14ac:dyDescent="0.25">
      <c r="A131" s="6" t="s">
        <v>308</v>
      </c>
      <c r="B131" s="6" t="s">
        <v>35</v>
      </c>
      <c r="C131" s="6" t="s">
        <v>36</v>
      </c>
      <c r="D131" s="6" t="s">
        <v>84</v>
      </c>
      <c r="E131" s="6" t="s">
        <v>38</v>
      </c>
      <c r="F131" s="6" t="s">
        <v>97</v>
      </c>
      <c r="G131" s="6" t="s">
        <v>98</v>
      </c>
      <c r="H131" s="6" t="s">
        <v>99</v>
      </c>
      <c r="I131" s="6" t="s">
        <v>103</v>
      </c>
      <c r="J131" s="6" t="s">
        <v>43</v>
      </c>
      <c r="K131" s="6" t="s">
        <v>44</v>
      </c>
      <c r="L131" s="6" t="s">
        <v>116</v>
      </c>
      <c r="M131" s="6" t="s">
        <v>117</v>
      </c>
      <c r="N131" s="6" t="s">
        <v>47</v>
      </c>
      <c r="O131" s="6">
        <v>2008</v>
      </c>
      <c r="P131" s="6"/>
      <c r="Q131" s="6"/>
      <c r="R131" s="6"/>
      <c r="S131" s="6" t="s">
        <v>48</v>
      </c>
      <c r="T131" s="6" t="s">
        <v>49</v>
      </c>
      <c r="U131" s="6" t="s">
        <v>98</v>
      </c>
      <c r="V131" s="6" t="s">
        <v>101</v>
      </c>
      <c r="W131" s="6"/>
      <c r="X131" s="6" t="s">
        <v>92</v>
      </c>
      <c r="Y131" s="6"/>
      <c r="Z131" s="6"/>
      <c r="AA131" s="6">
        <v>517666.59</v>
      </c>
      <c r="AB131" s="6">
        <v>0</v>
      </c>
      <c r="AC131" s="6">
        <v>517666.59</v>
      </c>
      <c r="AD131" s="6">
        <v>357109.78</v>
      </c>
      <c r="AE131" s="6">
        <v>0</v>
      </c>
      <c r="AF131" s="6">
        <v>193725.5</v>
      </c>
      <c r="AG131" s="6">
        <v>193725.5</v>
      </c>
      <c r="AH131" s="6">
        <v>193725.5</v>
      </c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>
        <v>98568652</v>
      </c>
      <c r="BU131" s="6">
        <v>22</v>
      </c>
      <c r="BV131" s="4">
        <v>2.1956E-2</v>
      </c>
      <c r="BW131" s="5">
        <v>4253.4370779999999</v>
      </c>
      <c r="BX131" s="5">
        <v>4147.1011510500002</v>
      </c>
    </row>
    <row r="132" spans="1:76" x14ac:dyDescent="0.25">
      <c r="A132" s="6" t="s">
        <v>308</v>
      </c>
      <c r="B132" s="6" t="s">
        <v>35</v>
      </c>
      <c r="C132" s="6" t="s">
        <v>36</v>
      </c>
      <c r="D132" s="6" t="s">
        <v>84</v>
      </c>
      <c r="E132" s="6" t="s">
        <v>38</v>
      </c>
      <c r="F132" s="6" t="s">
        <v>97</v>
      </c>
      <c r="G132" s="6" t="s">
        <v>98</v>
      </c>
      <c r="H132" s="6" t="s">
        <v>99</v>
      </c>
      <c r="I132" s="6" t="s">
        <v>103</v>
      </c>
      <c r="J132" s="6" t="s">
        <v>43</v>
      </c>
      <c r="K132" s="6" t="s">
        <v>44</v>
      </c>
      <c r="L132" s="6" t="s">
        <v>116</v>
      </c>
      <c r="M132" s="6" t="s">
        <v>117</v>
      </c>
      <c r="N132" s="6" t="s">
        <v>47</v>
      </c>
      <c r="O132" s="6">
        <v>2009</v>
      </c>
      <c r="P132" s="6"/>
      <c r="Q132" s="6"/>
      <c r="R132" s="6"/>
      <c r="S132" s="6" t="s">
        <v>48</v>
      </c>
      <c r="T132" s="6" t="s">
        <v>49</v>
      </c>
      <c r="U132" s="6" t="s">
        <v>98</v>
      </c>
      <c r="V132" s="6" t="s">
        <v>101</v>
      </c>
      <c r="W132" s="6"/>
      <c r="X132" s="6" t="s">
        <v>92</v>
      </c>
      <c r="Y132" s="6"/>
      <c r="Z132" s="6"/>
      <c r="AA132" s="6">
        <v>3419090.86</v>
      </c>
      <c r="AB132" s="6">
        <v>0</v>
      </c>
      <c r="AC132" s="6">
        <v>3419090.86</v>
      </c>
      <c r="AD132" s="6">
        <v>2358643.1800000002</v>
      </c>
      <c r="AE132" s="6">
        <v>0</v>
      </c>
      <c r="AF132" s="6">
        <v>1279520.6200000001</v>
      </c>
      <c r="AG132" s="6">
        <v>1279520.6200000001</v>
      </c>
      <c r="AH132" s="6">
        <v>1279520.6200000001</v>
      </c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>
        <v>101436238</v>
      </c>
      <c r="BU132" s="6">
        <v>22</v>
      </c>
      <c r="BV132" s="4">
        <v>2.1956E-2</v>
      </c>
      <c r="BW132" s="5">
        <v>28093.154732720002</v>
      </c>
      <c r="BX132" s="5">
        <v>27390.825864402002</v>
      </c>
    </row>
    <row r="133" spans="1:76" x14ac:dyDescent="0.25">
      <c r="A133" s="6" t="s">
        <v>308</v>
      </c>
      <c r="B133" s="6" t="s">
        <v>35</v>
      </c>
      <c r="C133" s="6" t="s">
        <v>36</v>
      </c>
      <c r="D133" s="6" t="s">
        <v>84</v>
      </c>
      <c r="E133" s="6" t="s">
        <v>38</v>
      </c>
      <c r="F133" s="6" t="s">
        <v>97</v>
      </c>
      <c r="G133" s="6" t="s">
        <v>98</v>
      </c>
      <c r="H133" s="6" t="s">
        <v>99</v>
      </c>
      <c r="I133" s="6" t="s">
        <v>103</v>
      </c>
      <c r="J133" s="6" t="s">
        <v>43</v>
      </c>
      <c r="K133" s="6" t="s">
        <v>44</v>
      </c>
      <c r="L133" s="6" t="s">
        <v>116</v>
      </c>
      <c r="M133" s="6" t="s">
        <v>117</v>
      </c>
      <c r="N133" s="6" t="s">
        <v>47</v>
      </c>
      <c r="O133" s="6">
        <v>2010</v>
      </c>
      <c r="P133" s="6"/>
      <c r="Q133" s="6"/>
      <c r="R133" s="6"/>
      <c r="S133" s="6" t="s">
        <v>48</v>
      </c>
      <c r="T133" s="6" t="s">
        <v>49</v>
      </c>
      <c r="U133" s="6" t="s">
        <v>98</v>
      </c>
      <c r="V133" s="6" t="s">
        <v>101</v>
      </c>
      <c r="W133" s="6"/>
      <c r="X133" s="6" t="s">
        <v>92</v>
      </c>
      <c r="Y133" s="6"/>
      <c r="Z133" s="6"/>
      <c r="AA133" s="6">
        <v>1347090.19</v>
      </c>
      <c r="AB133" s="6">
        <v>0</v>
      </c>
      <c r="AC133" s="6">
        <v>1347090.19</v>
      </c>
      <c r="AD133" s="6">
        <v>929283.61</v>
      </c>
      <c r="AE133" s="6">
        <v>0</v>
      </c>
      <c r="AF133" s="6">
        <v>504119.3</v>
      </c>
      <c r="AG133" s="6">
        <v>504119.3</v>
      </c>
      <c r="AH133" s="6">
        <v>504119.3</v>
      </c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>
        <v>102348175</v>
      </c>
      <c r="BU133" s="6">
        <v>22</v>
      </c>
      <c r="BV133" s="4">
        <v>2.1956E-2</v>
      </c>
      <c r="BW133" s="5">
        <v>11068.4433508</v>
      </c>
      <c r="BX133" s="5">
        <v>10791.73226703</v>
      </c>
    </row>
    <row r="134" spans="1:76" x14ac:dyDescent="0.25">
      <c r="A134" s="6" t="s">
        <v>308</v>
      </c>
      <c r="B134" s="6" t="s">
        <v>35</v>
      </c>
      <c r="C134" s="6" t="s">
        <v>36</v>
      </c>
      <c r="D134" s="6" t="s">
        <v>84</v>
      </c>
      <c r="E134" s="6" t="s">
        <v>38</v>
      </c>
      <c r="F134" s="6" t="s">
        <v>97</v>
      </c>
      <c r="G134" s="6" t="s">
        <v>98</v>
      </c>
      <c r="H134" s="6" t="s">
        <v>99</v>
      </c>
      <c r="I134" s="6" t="s">
        <v>103</v>
      </c>
      <c r="J134" s="6" t="s">
        <v>43</v>
      </c>
      <c r="K134" s="6" t="s">
        <v>44</v>
      </c>
      <c r="L134" s="6" t="s">
        <v>89</v>
      </c>
      <c r="M134" s="6" t="s">
        <v>118</v>
      </c>
      <c r="N134" s="6" t="s">
        <v>47</v>
      </c>
      <c r="O134" s="6">
        <v>1998</v>
      </c>
      <c r="P134" s="6"/>
      <c r="Q134" s="6"/>
      <c r="R134" s="6"/>
      <c r="S134" s="6" t="s">
        <v>119</v>
      </c>
      <c r="T134" s="6" t="s">
        <v>49</v>
      </c>
      <c r="U134" s="6" t="s">
        <v>98</v>
      </c>
      <c r="V134" s="6" t="s">
        <v>101</v>
      </c>
      <c r="W134" s="6"/>
      <c r="X134" s="6" t="s">
        <v>92</v>
      </c>
      <c r="Y134" s="6"/>
      <c r="Z134" s="6"/>
      <c r="AA134" s="6">
        <v>5814553</v>
      </c>
      <c r="AB134" s="6">
        <v>0</v>
      </c>
      <c r="AC134" s="6">
        <v>5814553</v>
      </c>
      <c r="AD134" s="6">
        <v>5814553</v>
      </c>
      <c r="AE134" s="6"/>
      <c r="AF134" s="6">
        <v>3154288.24</v>
      </c>
      <c r="AG134" s="6">
        <v>3154288.24</v>
      </c>
      <c r="AH134" s="6">
        <v>3154288.24</v>
      </c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>
        <v>102001124</v>
      </c>
      <c r="BU134" s="6">
        <v>22</v>
      </c>
      <c r="BV134" s="4">
        <v>2.1956E-2</v>
      </c>
      <c r="BW134" s="5">
        <v>69255.552597440008</v>
      </c>
      <c r="BX134" s="5">
        <v>67524.163782504009</v>
      </c>
    </row>
    <row r="135" spans="1:76" x14ac:dyDescent="0.25">
      <c r="A135" s="6" t="s">
        <v>308</v>
      </c>
      <c r="B135" s="6" t="s">
        <v>35</v>
      </c>
      <c r="C135" s="6" t="s">
        <v>36</v>
      </c>
      <c r="D135" s="6" t="s">
        <v>84</v>
      </c>
      <c r="E135" s="6" t="s">
        <v>38</v>
      </c>
      <c r="F135" s="6" t="s">
        <v>97</v>
      </c>
      <c r="G135" s="6" t="s">
        <v>98</v>
      </c>
      <c r="H135" s="6" t="s">
        <v>99</v>
      </c>
      <c r="I135" s="6" t="s">
        <v>103</v>
      </c>
      <c r="J135" s="6" t="s">
        <v>43</v>
      </c>
      <c r="K135" s="6" t="s">
        <v>44</v>
      </c>
      <c r="L135" s="6" t="s">
        <v>89</v>
      </c>
      <c r="M135" s="6" t="s">
        <v>90</v>
      </c>
      <c r="N135" s="6" t="s">
        <v>47</v>
      </c>
      <c r="O135" s="6">
        <v>1958</v>
      </c>
      <c r="P135" s="6"/>
      <c r="Q135" s="6"/>
      <c r="R135" s="6"/>
      <c r="S135" s="6" t="s">
        <v>48</v>
      </c>
      <c r="T135" s="6" t="s">
        <v>49</v>
      </c>
      <c r="U135" s="6" t="s">
        <v>98</v>
      </c>
      <c r="V135" s="6" t="s">
        <v>101</v>
      </c>
      <c r="W135" s="6"/>
      <c r="X135" s="6" t="s">
        <v>92</v>
      </c>
      <c r="Y135" s="6"/>
      <c r="Z135" s="6"/>
      <c r="AA135" s="6">
        <v>10306648.560000001</v>
      </c>
      <c r="AB135" s="6">
        <v>0</v>
      </c>
      <c r="AC135" s="6">
        <v>10306648.560000001</v>
      </c>
      <c r="AD135" s="6">
        <v>7109991.3200000003</v>
      </c>
      <c r="AE135" s="6">
        <v>0</v>
      </c>
      <c r="AF135" s="6">
        <v>3857039.74</v>
      </c>
      <c r="AG135" s="6">
        <v>3857039.74</v>
      </c>
      <c r="AH135" s="6">
        <v>3857039.74</v>
      </c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>
        <v>98512023</v>
      </c>
      <c r="BU135" s="6">
        <v>22</v>
      </c>
      <c r="BV135" s="4">
        <v>2.1956E-2</v>
      </c>
      <c r="BW135" s="5">
        <v>84685.164531440008</v>
      </c>
      <c r="BX135" s="5">
        <v>82568.035418154002</v>
      </c>
    </row>
    <row r="136" spans="1:76" x14ac:dyDescent="0.25">
      <c r="A136" s="6" t="s">
        <v>308</v>
      </c>
      <c r="B136" s="6" t="s">
        <v>35</v>
      </c>
      <c r="C136" s="6" t="s">
        <v>36</v>
      </c>
      <c r="D136" s="6" t="s">
        <v>84</v>
      </c>
      <c r="E136" s="6" t="s">
        <v>38</v>
      </c>
      <c r="F136" s="6" t="s">
        <v>97</v>
      </c>
      <c r="G136" s="6" t="s">
        <v>98</v>
      </c>
      <c r="H136" s="6" t="s">
        <v>99</v>
      </c>
      <c r="I136" s="6" t="s">
        <v>103</v>
      </c>
      <c r="J136" s="6" t="s">
        <v>43</v>
      </c>
      <c r="K136" s="6" t="s">
        <v>44</v>
      </c>
      <c r="L136" s="6" t="s">
        <v>89</v>
      </c>
      <c r="M136" s="6" t="s">
        <v>90</v>
      </c>
      <c r="N136" s="6" t="s">
        <v>47</v>
      </c>
      <c r="O136" s="6">
        <v>1959</v>
      </c>
      <c r="P136" s="6"/>
      <c r="Q136" s="6"/>
      <c r="R136" s="6"/>
      <c r="S136" s="6" t="s">
        <v>48</v>
      </c>
      <c r="T136" s="6" t="s">
        <v>49</v>
      </c>
      <c r="U136" s="6" t="s">
        <v>98</v>
      </c>
      <c r="V136" s="6" t="s">
        <v>101</v>
      </c>
      <c r="W136" s="6"/>
      <c r="X136" s="6" t="s">
        <v>92</v>
      </c>
      <c r="Y136" s="6"/>
      <c r="Z136" s="6"/>
      <c r="AA136" s="6">
        <v>8523739.5199999996</v>
      </c>
      <c r="AB136" s="6">
        <v>0</v>
      </c>
      <c r="AC136" s="6">
        <v>8523739.5199999996</v>
      </c>
      <c r="AD136" s="6">
        <v>5880060.2000000002</v>
      </c>
      <c r="AE136" s="6">
        <v>0</v>
      </c>
      <c r="AF136" s="6">
        <v>3189824.69</v>
      </c>
      <c r="AG136" s="6">
        <v>3189824.69</v>
      </c>
      <c r="AH136" s="6">
        <v>3189824.69</v>
      </c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>
        <v>98512024</v>
      </c>
      <c r="BU136" s="6">
        <v>22</v>
      </c>
      <c r="BV136" s="4">
        <v>2.1956E-2</v>
      </c>
      <c r="BW136" s="5">
        <v>70035.790893640005</v>
      </c>
      <c r="BX136" s="5">
        <v>68284.896121299011</v>
      </c>
    </row>
    <row r="137" spans="1:76" x14ac:dyDescent="0.25">
      <c r="A137" s="6" t="s">
        <v>308</v>
      </c>
      <c r="B137" s="6" t="s">
        <v>35</v>
      </c>
      <c r="C137" s="6" t="s">
        <v>36</v>
      </c>
      <c r="D137" s="6" t="s">
        <v>84</v>
      </c>
      <c r="E137" s="6" t="s">
        <v>38</v>
      </c>
      <c r="F137" s="6" t="s">
        <v>97</v>
      </c>
      <c r="G137" s="6" t="s">
        <v>98</v>
      </c>
      <c r="H137" s="6" t="s">
        <v>99</v>
      </c>
      <c r="I137" s="6" t="s">
        <v>103</v>
      </c>
      <c r="J137" s="6" t="s">
        <v>43</v>
      </c>
      <c r="K137" s="6" t="s">
        <v>44</v>
      </c>
      <c r="L137" s="6" t="s">
        <v>89</v>
      </c>
      <c r="M137" s="6" t="s">
        <v>90</v>
      </c>
      <c r="N137" s="6" t="s">
        <v>47</v>
      </c>
      <c r="O137" s="6">
        <v>1960</v>
      </c>
      <c r="P137" s="6"/>
      <c r="Q137" s="6"/>
      <c r="R137" s="6"/>
      <c r="S137" s="6" t="s">
        <v>48</v>
      </c>
      <c r="T137" s="6" t="s">
        <v>49</v>
      </c>
      <c r="U137" s="6" t="s">
        <v>98</v>
      </c>
      <c r="V137" s="6" t="s">
        <v>101</v>
      </c>
      <c r="W137" s="6"/>
      <c r="X137" s="6" t="s">
        <v>92</v>
      </c>
      <c r="Y137" s="6"/>
      <c r="Z137" s="6"/>
      <c r="AA137" s="6">
        <v>3631.57</v>
      </c>
      <c r="AB137" s="6">
        <v>0</v>
      </c>
      <c r="AC137" s="6">
        <v>3631.57</v>
      </c>
      <c r="AD137" s="6">
        <v>2505.2199999999998</v>
      </c>
      <c r="AE137" s="6">
        <v>0</v>
      </c>
      <c r="AF137" s="6">
        <v>1359.04</v>
      </c>
      <c r="AG137" s="6">
        <v>1359.04</v>
      </c>
      <c r="AH137" s="6">
        <v>1359.04</v>
      </c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>
        <v>98512025</v>
      </c>
      <c r="BU137" s="6">
        <v>22</v>
      </c>
      <c r="BV137" s="4">
        <v>2.1956E-2</v>
      </c>
      <c r="BW137" s="5">
        <v>29.83908224</v>
      </c>
      <c r="BX137" s="5">
        <v>29.093105183999999</v>
      </c>
    </row>
    <row r="138" spans="1:76" x14ac:dyDescent="0.25">
      <c r="A138" s="6" t="s">
        <v>308</v>
      </c>
      <c r="B138" s="6" t="s">
        <v>35</v>
      </c>
      <c r="C138" s="6" t="s">
        <v>36</v>
      </c>
      <c r="D138" s="6" t="s">
        <v>84</v>
      </c>
      <c r="E138" s="6" t="s">
        <v>38</v>
      </c>
      <c r="F138" s="6" t="s">
        <v>97</v>
      </c>
      <c r="G138" s="6" t="s">
        <v>98</v>
      </c>
      <c r="H138" s="6" t="s">
        <v>99</v>
      </c>
      <c r="I138" s="6" t="s">
        <v>103</v>
      </c>
      <c r="J138" s="6" t="s">
        <v>43</v>
      </c>
      <c r="K138" s="6" t="s">
        <v>44</v>
      </c>
      <c r="L138" s="6" t="s">
        <v>89</v>
      </c>
      <c r="M138" s="6" t="s">
        <v>90</v>
      </c>
      <c r="N138" s="6" t="s">
        <v>47</v>
      </c>
      <c r="O138" s="6">
        <v>1961</v>
      </c>
      <c r="P138" s="6"/>
      <c r="Q138" s="6"/>
      <c r="R138" s="6"/>
      <c r="S138" s="6" t="s">
        <v>48</v>
      </c>
      <c r="T138" s="6" t="s">
        <v>49</v>
      </c>
      <c r="U138" s="6" t="s">
        <v>98</v>
      </c>
      <c r="V138" s="6" t="s">
        <v>101</v>
      </c>
      <c r="W138" s="6"/>
      <c r="X138" s="6" t="s">
        <v>92</v>
      </c>
      <c r="Y138" s="6"/>
      <c r="Z138" s="6"/>
      <c r="AA138" s="6">
        <v>3287.75</v>
      </c>
      <c r="AB138" s="6">
        <v>0</v>
      </c>
      <c r="AC138" s="6">
        <v>3287.75</v>
      </c>
      <c r="AD138" s="6">
        <v>2268.04</v>
      </c>
      <c r="AE138" s="6">
        <v>0</v>
      </c>
      <c r="AF138" s="6">
        <v>1230.3699999999999</v>
      </c>
      <c r="AG138" s="6">
        <v>1230.3699999999999</v>
      </c>
      <c r="AH138" s="6">
        <v>1230.3699999999999</v>
      </c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>
        <v>98512026</v>
      </c>
      <c r="BU138" s="6">
        <v>22</v>
      </c>
      <c r="BV138" s="4">
        <v>2.1956E-2</v>
      </c>
      <c r="BW138" s="5">
        <v>27.014003719999998</v>
      </c>
      <c r="BX138" s="5">
        <v>26.338653626999996</v>
      </c>
    </row>
    <row r="139" spans="1:76" x14ac:dyDescent="0.25">
      <c r="A139" s="6" t="s">
        <v>308</v>
      </c>
      <c r="B139" s="6" t="s">
        <v>35</v>
      </c>
      <c r="C139" s="6" t="s">
        <v>36</v>
      </c>
      <c r="D139" s="6" t="s">
        <v>84</v>
      </c>
      <c r="E139" s="6" t="s">
        <v>38</v>
      </c>
      <c r="F139" s="6" t="s">
        <v>97</v>
      </c>
      <c r="G139" s="6" t="s">
        <v>98</v>
      </c>
      <c r="H139" s="6" t="s">
        <v>99</v>
      </c>
      <c r="I139" s="6" t="s">
        <v>103</v>
      </c>
      <c r="J139" s="6" t="s">
        <v>43</v>
      </c>
      <c r="K139" s="6" t="s">
        <v>44</v>
      </c>
      <c r="L139" s="6" t="s">
        <v>89</v>
      </c>
      <c r="M139" s="6" t="s">
        <v>90</v>
      </c>
      <c r="N139" s="6" t="s">
        <v>47</v>
      </c>
      <c r="O139" s="6">
        <v>1962</v>
      </c>
      <c r="P139" s="6"/>
      <c r="Q139" s="6"/>
      <c r="R139" s="6"/>
      <c r="S139" s="6" t="s">
        <v>48</v>
      </c>
      <c r="T139" s="6" t="s">
        <v>49</v>
      </c>
      <c r="U139" s="6" t="s">
        <v>98</v>
      </c>
      <c r="V139" s="6" t="s">
        <v>101</v>
      </c>
      <c r="W139" s="6"/>
      <c r="X139" s="6" t="s">
        <v>92</v>
      </c>
      <c r="Y139" s="6"/>
      <c r="Z139" s="6"/>
      <c r="AA139" s="6">
        <v>88132</v>
      </c>
      <c r="AB139" s="6">
        <v>0</v>
      </c>
      <c r="AC139" s="6">
        <v>88132</v>
      </c>
      <c r="AD139" s="6">
        <v>60797.43</v>
      </c>
      <c r="AE139" s="6">
        <v>0</v>
      </c>
      <c r="AF139" s="6">
        <v>32981.49</v>
      </c>
      <c r="AG139" s="6">
        <v>32981.49</v>
      </c>
      <c r="AH139" s="6">
        <v>32981.49</v>
      </c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>
        <v>98512027</v>
      </c>
      <c r="BU139" s="6">
        <v>22</v>
      </c>
      <c r="BV139" s="4">
        <v>2.1956E-2</v>
      </c>
      <c r="BW139" s="5">
        <v>724.14159443999995</v>
      </c>
      <c r="BX139" s="5">
        <v>706.03805457899989</v>
      </c>
    </row>
    <row r="140" spans="1:76" x14ac:dyDescent="0.25">
      <c r="A140" s="6" t="s">
        <v>308</v>
      </c>
      <c r="B140" s="6" t="s">
        <v>35</v>
      </c>
      <c r="C140" s="6" t="s">
        <v>36</v>
      </c>
      <c r="D140" s="6" t="s">
        <v>84</v>
      </c>
      <c r="E140" s="6" t="s">
        <v>38</v>
      </c>
      <c r="F140" s="6" t="s">
        <v>97</v>
      </c>
      <c r="G140" s="6" t="s">
        <v>98</v>
      </c>
      <c r="H140" s="6" t="s">
        <v>99</v>
      </c>
      <c r="I140" s="6" t="s">
        <v>103</v>
      </c>
      <c r="J140" s="6" t="s">
        <v>43</v>
      </c>
      <c r="K140" s="6" t="s">
        <v>44</v>
      </c>
      <c r="L140" s="6" t="s">
        <v>89</v>
      </c>
      <c r="M140" s="6" t="s">
        <v>90</v>
      </c>
      <c r="N140" s="6" t="s">
        <v>47</v>
      </c>
      <c r="O140" s="6">
        <v>1963</v>
      </c>
      <c r="P140" s="6"/>
      <c r="Q140" s="6"/>
      <c r="R140" s="6"/>
      <c r="S140" s="6" t="s">
        <v>48</v>
      </c>
      <c r="T140" s="6" t="s">
        <v>49</v>
      </c>
      <c r="U140" s="6" t="s">
        <v>98</v>
      </c>
      <c r="V140" s="6" t="s">
        <v>101</v>
      </c>
      <c r="W140" s="6"/>
      <c r="X140" s="6" t="s">
        <v>92</v>
      </c>
      <c r="Y140" s="6"/>
      <c r="Z140" s="6"/>
      <c r="AA140" s="6">
        <v>87698</v>
      </c>
      <c r="AB140" s="6">
        <v>0</v>
      </c>
      <c r="AC140" s="6">
        <v>87698</v>
      </c>
      <c r="AD140" s="6">
        <v>60498.04</v>
      </c>
      <c r="AE140" s="6">
        <v>0</v>
      </c>
      <c r="AF140" s="6">
        <v>32819.08</v>
      </c>
      <c r="AG140" s="6">
        <v>32819.08</v>
      </c>
      <c r="AH140" s="6">
        <v>32819.08</v>
      </c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>
        <v>98512028</v>
      </c>
      <c r="BU140" s="6">
        <v>22</v>
      </c>
      <c r="BV140" s="4">
        <v>2.1956E-2</v>
      </c>
      <c r="BW140" s="5">
        <v>720.57572048000009</v>
      </c>
      <c r="BX140" s="5">
        <v>702.56132746800006</v>
      </c>
    </row>
    <row r="141" spans="1:76" x14ac:dyDescent="0.25">
      <c r="A141" s="6" t="s">
        <v>308</v>
      </c>
      <c r="B141" s="6" t="s">
        <v>35</v>
      </c>
      <c r="C141" s="6" t="s">
        <v>36</v>
      </c>
      <c r="D141" s="6" t="s">
        <v>84</v>
      </c>
      <c r="E141" s="6" t="s">
        <v>38</v>
      </c>
      <c r="F141" s="6" t="s">
        <v>97</v>
      </c>
      <c r="G141" s="6" t="s">
        <v>98</v>
      </c>
      <c r="H141" s="6" t="s">
        <v>99</v>
      </c>
      <c r="I141" s="6" t="s">
        <v>103</v>
      </c>
      <c r="J141" s="6" t="s">
        <v>43</v>
      </c>
      <c r="K141" s="6" t="s">
        <v>44</v>
      </c>
      <c r="L141" s="6" t="s">
        <v>89</v>
      </c>
      <c r="M141" s="6" t="s">
        <v>90</v>
      </c>
      <c r="N141" s="6" t="s">
        <v>47</v>
      </c>
      <c r="O141" s="6">
        <v>1964</v>
      </c>
      <c r="P141" s="6"/>
      <c r="Q141" s="6"/>
      <c r="R141" s="6"/>
      <c r="S141" s="6" t="s">
        <v>48</v>
      </c>
      <c r="T141" s="6" t="s">
        <v>49</v>
      </c>
      <c r="U141" s="6" t="s">
        <v>98</v>
      </c>
      <c r="V141" s="6" t="s">
        <v>101</v>
      </c>
      <c r="W141" s="6"/>
      <c r="X141" s="6" t="s">
        <v>92</v>
      </c>
      <c r="Y141" s="6"/>
      <c r="Z141" s="6"/>
      <c r="AA141" s="6">
        <v>8640</v>
      </c>
      <c r="AB141" s="6">
        <v>0</v>
      </c>
      <c r="AC141" s="6">
        <v>8640</v>
      </c>
      <c r="AD141" s="6">
        <v>5960.26</v>
      </c>
      <c r="AE141" s="6">
        <v>0</v>
      </c>
      <c r="AF141" s="6">
        <v>3233.33</v>
      </c>
      <c r="AG141" s="6">
        <v>3233.33</v>
      </c>
      <c r="AH141" s="6">
        <v>3233.33</v>
      </c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>
        <v>98512029</v>
      </c>
      <c r="BU141" s="6">
        <v>22</v>
      </c>
      <c r="BV141" s="4">
        <v>2.1956E-2</v>
      </c>
      <c r="BW141" s="5">
        <v>70.99099348</v>
      </c>
      <c r="BX141" s="5">
        <v>69.216218643000005</v>
      </c>
    </row>
    <row r="142" spans="1:76" x14ac:dyDescent="0.25">
      <c r="A142" s="6" t="s">
        <v>308</v>
      </c>
      <c r="B142" s="6" t="s">
        <v>35</v>
      </c>
      <c r="C142" s="6" t="s">
        <v>36</v>
      </c>
      <c r="D142" s="6" t="s">
        <v>84</v>
      </c>
      <c r="E142" s="6" t="s">
        <v>38</v>
      </c>
      <c r="F142" s="6" t="s">
        <v>97</v>
      </c>
      <c r="G142" s="6" t="s">
        <v>98</v>
      </c>
      <c r="H142" s="6" t="s">
        <v>99</v>
      </c>
      <c r="I142" s="6" t="s">
        <v>103</v>
      </c>
      <c r="J142" s="6" t="s">
        <v>43</v>
      </c>
      <c r="K142" s="6" t="s">
        <v>44</v>
      </c>
      <c r="L142" s="6" t="s">
        <v>89</v>
      </c>
      <c r="M142" s="6" t="s">
        <v>90</v>
      </c>
      <c r="N142" s="6" t="s">
        <v>47</v>
      </c>
      <c r="O142" s="6">
        <v>1965</v>
      </c>
      <c r="P142" s="6"/>
      <c r="Q142" s="6"/>
      <c r="R142" s="6"/>
      <c r="S142" s="6" t="s">
        <v>48</v>
      </c>
      <c r="T142" s="6" t="s">
        <v>49</v>
      </c>
      <c r="U142" s="6" t="s">
        <v>98</v>
      </c>
      <c r="V142" s="6" t="s">
        <v>101</v>
      </c>
      <c r="W142" s="6"/>
      <c r="X142" s="6" t="s">
        <v>92</v>
      </c>
      <c r="Y142" s="6"/>
      <c r="Z142" s="6"/>
      <c r="AA142" s="6">
        <v>60745</v>
      </c>
      <c r="AB142" s="6">
        <v>0</v>
      </c>
      <c r="AC142" s="6">
        <v>60745</v>
      </c>
      <c r="AD142" s="6">
        <v>41904.639999999999</v>
      </c>
      <c r="AE142" s="6">
        <v>0</v>
      </c>
      <c r="AF142" s="6">
        <v>22732.5</v>
      </c>
      <c r="AG142" s="6">
        <v>22732.5</v>
      </c>
      <c r="AH142" s="6">
        <v>22732.5</v>
      </c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>
        <v>98512030</v>
      </c>
      <c r="BU142" s="6">
        <v>22</v>
      </c>
      <c r="BV142" s="4">
        <v>2.1956E-2</v>
      </c>
      <c r="BW142" s="5">
        <v>499.11477000000002</v>
      </c>
      <c r="BX142" s="5">
        <v>486.63690075</v>
      </c>
    </row>
    <row r="143" spans="1:76" x14ac:dyDescent="0.25">
      <c r="A143" s="6" t="s">
        <v>308</v>
      </c>
      <c r="B143" s="6" t="s">
        <v>35</v>
      </c>
      <c r="C143" s="6" t="s">
        <v>36</v>
      </c>
      <c r="D143" s="6" t="s">
        <v>84</v>
      </c>
      <c r="E143" s="6" t="s">
        <v>38</v>
      </c>
      <c r="F143" s="6" t="s">
        <v>97</v>
      </c>
      <c r="G143" s="6" t="s">
        <v>98</v>
      </c>
      <c r="H143" s="6" t="s">
        <v>99</v>
      </c>
      <c r="I143" s="6" t="s">
        <v>103</v>
      </c>
      <c r="J143" s="6" t="s">
        <v>43</v>
      </c>
      <c r="K143" s="6" t="s">
        <v>44</v>
      </c>
      <c r="L143" s="6" t="s">
        <v>89</v>
      </c>
      <c r="M143" s="6" t="s">
        <v>90</v>
      </c>
      <c r="N143" s="6" t="s">
        <v>47</v>
      </c>
      <c r="O143" s="6">
        <v>1966</v>
      </c>
      <c r="P143" s="6"/>
      <c r="Q143" s="6"/>
      <c r="R143" s="6"/>
      <c r="S143" s="6" t="s">
        <v>48</v>
      </c>
      <c r="T143" s="6" t="s">
        <v>49</v>
      </c>
      <c r="U143" s="6" t="s">
        <v>98</v>
      </c>
      <c r="V143" s="6" t="s">
        <v>101</v>
      </c>
      <c r="W143" s="6"/>
      <c r="X143" s="6" t="s">
        <v>92</v>
      </c>
      <c r="Y143" s="6"/>
      <c r="Z143" s="6"/>
      <c r="AA143" s="6">
        <v>20406</v>
      </c>
      <c r="AB143" s="6">
        <v>0</v>
      </c>
      <c r="AC143" s="6">
        <v>20406</v>
      </c>
      <c r="AD143" s="6">
        <v>14076.98</v>
      </c>
      <c r="AE143" s="6">
        <v>0</v>
      </c>
      <c r="AF143" s="6">
        <v>7636.5</v>
      </c>
      <c r="AG143" s="6">
        <v>7636.5</v>
      </c>
      <c r="AH143" s="6">
        <v>7636.5</v>
      </c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>
        <v>98512031</v>
      </c>
      <c r="BU143" s="6">
        <v>22</v>
      </c>
      <c r="BV143" s="4">
        <v>2.1956E-2</v>
      </c>
      <c r="BW143" s="5">
        <v>167.66699399999999</v>
      </c>
      <c r="BX143" s="5">
        <v>163.47531914999999</v>
      </c>
    </row>
    <row r="144" spans="1:76" x14ac:dyDescent="0.25">
      <c r="A144" s="6" t="s">
        <v>308</v>
      </c>
      <c r="B144" s="6" t="s">
        <v>35</v>
      </c>
      <c r="C144" s="6" t="s">
        <v>36</v>
      </c>
      <c r="D144" s="6" t="s">
        <v>84</v>
      </c>
      <c r="E144" s="6" t="s">
        <v>38</v>
      </c>
      <c r="F144" s="6" t="s">
        <v>97</v>
      </c>
      <c r="G144" s="6" t="s">
        <v>98</v>
      </c>
      <c r="H144" s="6" t="s">
        <v>99</v>
      </c>
      <c r="I144" s="6" t="s">
        <v>103</v>
      </c>
      <c r="J144" s="6" t="s">
        <v>43</v>
      </c>
      <c r="K144" s="6" t="s">
        <v>44</v>
      </c>
      <c r="L144" s="6" t="s">
        <v>89</v>
      </c>
      <c r="M144" s="6" t="s">
        <v>90</v>
      </c>
      <c r="N144" s="6" t="s">
        <v>47</v>
      </c>
      <c r="O144" s="6">
        <v>1967</v>
      </c>
      <c r="P144" s="6"/>
      <c r="Q144" s="6"/>
      <c r="R144" s="6"/>
      <c r="S144" s="6" t="s">
        <v>48</v>
      </c>
      <c r="T144" s="6" t="s">
        <v>49</v>
      </c>
      <c r="U144" s="6" t="s">
        <v>98</v>
      </c>
      <c r="V144" s="6" t="s">
        <v>101</v>
      </c>
      <c r="W144" s="6"/>
      <c r="X144" s="6" t="s">
        <v>92</v>
      </c>
      <c r="Y144" s="6"/>
      <c r="Z144" s="6"/>
      <c r="AA144" s="6">
        <v>27074</v>
      </c>
      <c r="AB144" s="6">
        <v>0</v>
      </c>
      <c r="AC144" s="6">
        <v>27074</v>
      </c>
      <c r="AD144" s="6">
        <v>18676.87</v>
      </c>
      <c r="AE144" s="6">
        <v>0</v>
      </c>
      <c r="AF144" s="6">
        <v>10131.86</v>
      </c>
      <c r="AG144" s="6">
        <v>10131.86</v>
      </c>
      <c r="AH144" s="6">
        <v>10131.86</v>
      </c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>
        <v>98512032</v>
      </c>
      <c r="BU144" s="6">
        <v>22</v>
      </c>
      <c r="BV144" s="4">
        <v>2.1956E-2</v>
      </c>
      <c r="BW144" s="5">
        <v>222.45511816000001</v>
      </c>
      <c r="BX144" s="5">
        <v>216.89374020600002</v>
      </c>
    </row>
    <row r="145" spans="1:76" x14ac:dyDescent="0.25">
      <c r="A145" s="6" t="s">
        <v>308</v>
      </c>
      <c r="B145" s="6" t="s">
        <v>35</v>
      </c>
      <c r="C145" s="6" t="s">
        <v>36</v>
      </c>
      <c r="D145" s="6" t="s">
        <v>84</v>
      </c>
      <c r="E145" s="6" t="s">
        <v>38</v>
      </c>
      <c r="F145" s="6" t="s">
        <v>97</v>
      </c>
      <c r="G145" s="6" t="s">
        <v>98</v>
      </c>
      <c r="H145" s="6" t="s">
        <v>99</v>
      </c>
      <c r="I145" s="6" t="s">
        <v>103</v>
      </c>
      <c r="J145" s="6" t="s">
        <v>43</v>
      </c>
      <c r="K145" s="6" t="s">
        <v>44</v>
      </c>
      <c r="L145" s="6" t="s">
        <v>89</v>
      </c>
      <c r="M145" s="6" t="s">
        <v>90</v>
      </c>
      <c r="N145" s="6" t="s">
        <v>47</v>
      </c>
      <c r="O145" s="6">
        <v>1968</v>
      </c>
      <c r="P145" s="6"/>
      <c r="Q145" s="6"/>
      <c r="R145" s="6"/>
      <c r="S145" s="6" t="s">
        <v>48</v>
      </c>
      <c r="T145" s="6" t="s">
        <v>49</v>
      </c>
      <c r="U145" s="6" t="s">
        <v>98</v>
      </c>
      <c r="V145" s="6" t="s">
        <v>101</v>
      </c>
      <c r="W145" s="6"/>
      <c r="X145" s="6" t="s">
        <v>92</v>
      </c>
      <c r="Y145" s="6"/>
      <c r="Z145" s="6"/>
      <c r="AA145" s="6">
        <v>331643.53999999998</v>
      </c>
      <c r="AB145" s="6">
        <v>0</v>
      </c>
      <c r="AC145" s="6">
        <v>331643.53999999998</v>
      </c>
      <c r="AD145" s="6">
        <v>228782.68</v>
      </c>
      <c r="AE145" s="6">
        <v>0</v>
      </c>
      <c r="AF145" s="6">
        <v>124110.39999999999</v>
      </c>
      <c r="AG145" s="6">
        <v>124110.39999999999</v>
      </c>
      <c r="AH145" s="6">
        <v>124110.39999999999</v>
      </c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>
        <v>98512033</v>
      </c>
      <c r="BU145" s="6">
        <v>22</v>
      </c>
      <c r="BV145" s="4">
        <v>2.1956E-2</v>
      </c>
      <c r="BW145" s="5">
        <v>2724.9679423999996</v>
      </c>
      <c r="BX145" s="5">
        <v>2656.8437438399997</v>
      </c>
    </row>
    <row r="146" spans="1:76" x14ac:dyDescent="0.25">
      <c r="A146" s="6" t="s">
        <v>308</v>
      </c>
      <c r="B146" s="6" t="s">
        <v>35</v>
      </c>
      <c r="C146" s="6" t="s">
        <v>36</v>
      </c>
      <c r="D146" s="6" t="s">
        <v>84</v>
      </c>
      <c r="E146" s="6" t="s">
        <v>38</v>
      </c>
      <c r="F146" s="6" t="s">
        <v>97</v>
      </c>
      <c r="G146" s="6" t="s">
        <v>98</v>
      </c>
      <c r="H146" s="6" t="s">
        <v>99</v>
      </c>
      <c r="I146" s="6" t="s">
        <v>103</v>
      </c>
      <c r="J146" s="6" t="s">
        <v>43</v>
      </c>
      <c r="K146" s="6" t="s">
        <v>44</v>
      </c>
      <c r="L146" s="6" t="s">
        <v>89</v>
      </c>
      <c r="M146" s="6" t="s">
        <v>90</v>
      </c>
      <c r="N146" s="6" t="s">
        <v>47</v>
      </c>
      <c r="O146" s="6">
        <v>1969</v>
      </c>
      <c r="P146" s="6"/>
      <c r="Q146" s="6"/>
      <c r="R146" s="6"/>
      <c r="S146" s="6" t="s">
        <v>48</v>
      </c>
      <c r="T146" s="6" t="s">
        <v>49</v>
      </c>
      <c r="U146" s="6" t="s">
        <v>98</v>
      </c>
      <c r="V146" s="6" t="s">
        <v>101</v>
      </c>
      <c r="W146" s="6"/>
      <c r="X146" s="6" t="s">
        <v>92</v>
      </c>
      <c r="Y146" s="6"/>
      <c r="Z146" s="6"/>
      <c r="AA146" s="6">
        <v>459274</v>
      </c>
      <c r="AB146" s="6">
        <v>0</v>
      </c>
      <c r="AC146" s="6">
        <v>459274</v>
      </c>
      <c r="AD146" s="6">
        <v>316827.93</v>
      </c>
      <c r="AE146" s="6">
        <v>0</v>
      </c>
      <c r="AF146" s="6">
        <v>171873.33</v>
      </c>
      <c r="AG146" s="6">
        <v>171873.33</v>
      </c>
      <c r="AH146" s="6">
        <v>171873.33</v>
      </c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>
        <v>98512034</v>
      </c>
      <c r="BU146" s="6">
        <v>22</v>
      </c>
      <c r="BV146" s="4">
        <v>2.1956E-2</v>
      </c>
      <c r="BW146" s="5">
        <v>3773.6508334799996</v>
      </c>
      <c r="BX146" s="5">
        <v>3679.3095626429995</v>
      </c>
    </row>
    <row r="147" spans="1:76" x14ac:dyDescent="0.25">
      <c r="A147" s="6" t="s">
        <v>308</v>
      </c>
      <c r="B147" s="6" t="s">
        <v>35</v>
      </c>
      <c r="C147" s="6" t="s">
        <v>36</v>
      </c>
      <c r="D147" s="6" t="s">
        <v>84</v>
      </c>
      <c r="E147" s="6" t="s">
        <v>38</v>
      </c>
      <c r="F147" s="6" t="s">
        <v>97</v>
      </c>
      <c r="G147" s="6" t="s">
        <v>98</v>
      </c>
      <c r="H147" s="6" t="s">
        <v>99</v>
      </c>
      <c r="I147" s="6" t="s">
        <v>103</v>
      </c>
      <c r="J147" s="6" t="s">
        <v>43</v>
      </c>
      <c r="K147" s="6" t="s">
        <v>44</v>
      </c>
      <c r="L147" s="6" t="s">
        <v>89</v>
      </c>
      <c r="M147" s="6" t="s">
        <v>90</v>
      </c>
      <c r="N147" s="6" t="s">
        <v>47</v>
      </c>
      <c r="O147" s="6">
        <v>1970</v>
      </c>
      <c r="P147" s="6"/>
      <c r="Q147" s="6"/>
      <c r="R147" s="6"/>
      <c r="S147" s="6" t="s">
        <v>48</v>
      </c>
      <c r="T147" s="6" t="s">
        <v>49</v>
      </c>
      <c r="U147" s="6" t="s">
        <v>98</v>
      </c>
      <c r="V147" s="6" t="s">
        <v>101</v>
      </c>
      <c r="W147" s="6"/>
      <c r="X147" s="6" t="s">
        <v>92</v>
      </c>
      <c r="Y147" s="6"/>
      <c r="Z147" s="6"/>
      <c r="AA147" s="6">
        <v>149.69</v>
      </c>
      <c r="AB147" s="6">
        <v>0</v>
      </c>
      <c r="AC147" s="6">
        <v>149.69</v>
      </c>
      <c r="AD147" s="6">
        <v>103.26</v>
      </c>
      <c r="AE147" s="6">
        <v>0</v>
      </c>
      <c r="AF147" s="6">
        <v>56.02</v>
      </c>
      <c r="AG147" s="6">
        <v>56.02</v>
      </c>
      <c r="AH147" s="6">
        <v>56.02</v>
      </c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>
        <v>98512035</v>
      </c>
      <c r="BU147" s="6">
        <v>22</v>
      </c>
      <c r="BV147" s="4">
        <v>2.1956E-2</v>
      </c>
      <c r="BW147" s="5">
        <v>1.22997512</v>
      </c>
      <c r="BX147" s="5">
        <v>1.1992257419999999</v>
      </c>
    </row>
    <row r="148" spans="1:76" x14ac:dyDescent="0.25">
      <c r="A148" s="6" t="s">
        <v>308</v>
      </c>
      <c r="B148" s="6" t="s">
        <v>35</v>
      </c>
      <c r="C148" s="6" t="s">
        <v>36</v>
      </c>
      <c r="D148" s="6" t="s">
        <v>84</v>
      </c>
      <c r="E148" s="6" t="s">
        <v>38</v>
      </c>
      <c r="F148" s="6" t="s">
        <v>97</v>
      </c>
      <c r="G148" s="6" t="s">
        <v>98</v>
      </c>
      <c r="H148" s="6" t="s">
        <v>99</v>
      </c>
      <c r="I148" s="6" t="s">
        <v>103</v>
      </c>
      <c r="J148" s="6" t="s">
        <v>43</v>
      </c>
      <c r="K148" s="6" t="s">
        <v>44</v>
      </c>
      <c r="L148" s="6" t="s">
        <v>89</v>
      </c>
      <c r="M148" s="6" t="s">
        <v>90</v>
      </c>
      <c r="N148" s="6" t="s">
        <v>47</v>
      </c>
      <c r="O148" s="6">
        <v>1971</v>
      </c>
      <c r="P148" s="6"/>
      <c r="Q148" s="6"/>
      <c r="R148" s="6"/>
      <c r="S148" s="6" t="s">
        <v>48</v>
      </c>
      <c r="T148" s="6" t="s">
        <v>49</v>
      </c>
      <c r="U148" s="6" t="s">
        <v>98</v>
      </c>
      <c r="V148" s="6" t="s">
        <v>101</v>
      </c>
      <c r="W148" s="6"/>
      <c r="X148" s="6" t="s">
        <v>92</v>
      </c>
      <c r="Y148" s="6"/>
      <c r="Z148" s="6"/>
      <c r="AA148" s="6">
        <v>112659.25</v>
      </c>
      <c r="AB148" s="6">
        <v>0</v>
      </c>
      <c r="AC148" s="6">
        <v>112659.25</v>
      </c>
      <c r="AD148" s="6">
        <v>77717.429999999993</v>
      </c>
      <c r="AE148" s="6">
        <v>0</v>
      </c>
      <c r="AF148" s="6">
        <v>42160.28</v>
      </c>
      <c r="AG148" s="6">
        <v>42160.28</v>
      </c>
      <c r="AH148" s="6">
        <v>42160.28</v>
      </c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>
        <v>98512036</v>
      </c>
      <c r="BU148" s="6">
        <v>22</v>
      </c>
      <c r="BV148" s="4">
        <v>2.1956E-2</v>
      </c>
      <c r="BW148" s="5">
        <v>925.67110767999998</v>
      </c>
      <c r="BX148" s="5">
        <v>902.52932998799997</v>
      </c>
    </row>
    <row r="149" spans="1:76" x14ac:dyDescent="0.25">
      <c r="A149" s="6" t="s">
        <v>308</v>
      </c>
      <c r="B149" s="6" t="s">
        <v>35</v>
      </c>
      <c r="C149" s="6" t="s">
        <v>36</v>
      </c>
      <c r="D149" s="6" t="s">
        <v>84</v>
      </c>
      <c r="E149" s="6" t="s">
        <v>38</v>
      </c>
      <c r="F149" s="6" t="s">
        <v>97</v>
      </c>
      <c r="G149" s="6" t="s">
        <v>98</v>
      </c>
      <c r="H149" s="6" t="s">
        <v>99</v>
      </c>
      <c r="I149" s="6" t="s">
        <v>103</v>
      </c>
      <c r="J149" s="6" t="s">
        <v>43</v>
      </c>
      <c r="K149" s="6" t="s">
        <v>44</v>
      </c>
      <c r="L149" s="6" t="s">
        <v>89</v>
      </c>
      <c r="M149" s="6" t="s">
        <v>90</v>
      </c>
      <c r="N149" s="6" t="s">
        <v>47</v>
      </c>
      <c r="O149" s="6">
        <v>1972</v>
      </c>
      <c r="P149" s="6"/>
      <c r="Q149" s="6"/>
      <c r="R149" s="6"/>
      <c r="S149" s="6" t="s">
        <v>48</v>
      </c>
      <c r="T149" s="6" t="s">
        <v>49</v>
      </c>
      <c r="U149" s="6" t="s">
        <v>98</v>
      </c>
      <c r="V149" s="6" t="s">
        <v>101</v>
      </c>
      <c r="W149" s="6"/>
      <c r="X149" s="6" t="s">
        <v>92</v>
      </c>
      <c r="Y149" s="6"/>
      <c r="Z149" s="6"/>
      <c r="AA149" s="6">
        <v>155620.79999999999</v>
      </c>
      <c r="AB149" s="6">
        <v>0</v>
      </c>
      <c r="AC149" s="6">
        <v>155620.79999999999</v>
      </c>
      <c r="AD149" s="6">
        <v>107354.25</v>
      </c>
      <c r="AE149" s="6">
        <v>0</v>
      </c>
      <c r="AF149" s="6">
        <v>58237.71</v>
      </c>
      <c r="AG149" s="6">
        <v>58237.71</v>
      </c>
      <c r="AH149" s="6">
        <v>58237.71</v>
      </c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>
        <v>98512038</v>
      </c>
      <c r="BU149" s="6">
        <v>22</v>
      </c>
      <c r="BV149" s="4">
        <v>2.1956E-2</v>
      </c>
      <c r="BW149" s="5">
        <v>1278.6671607599999</v>
      </c>
      <c r="BX149" s="5">
        <v>1246.7004817409997</v>
      </c>
    </row>
    <row r="150" spans="1:76" x14ac:dyDescent="0.25">
      <c r="A150" s="6" t="s">
        <v>308</v>
      </c>
      <c r="B150" s="6" t="s">
        <v>35</v>
      </c>
      <c r="C150" s="6" t="s">
        <v>36</v>
      </c>
      <c r="D150" s="6" t="s">
        <v>84</v>
      </c>
      <c r="E150" s="6" t="s">
        <v>38</v>
      </c>
      <c r="F150" s="6" t="s">
        <v>97</v>
      </c>
      <c r="G150" s="6" t="s">
        <v>98</v>
      </c>
      <c r="H150" s="6" t="s">
        <v>99</v>
      </c>
      <c r="I150" s="6" t="s">
        <v>103</v>
      </c>
      <c r="J150" s="6" t="s">
        <v>43</v>
      </c>
      <c r="K150" s="6" t="s">
        <v>44</v>
      </c>
      <c r="L150" s="6" t="s">
        <v>89</v>
      </c>
      <c r="M150" s="6" t="s">
        <v>90</v>
      </c>
      <c r="N150" s="6" t="s">
        <v>47</v>
      </c>
      <c r="O150" s="6">
        <v>1973</v>
      </c>
      <c r="P150" s="6"/>
      <c r="Q150" s="6"/>
      <c r="R150" s="6"/>
      <c r="S150" s="6" t="s">
        <v>48</v>
      </c>
      <c r="T150" s="6" t="s">
        <v>49</v>
      </c>
      <c r="U150" s="6" t="s">
        <v>98</v>
      </c>
      <c r="V150" s="6" t="s">
        <v>101</v>
      </c>
      <c r="W150" s="6"/>
      <c r="X150" s="6" t="s">
        <v>92</v>
      </c>
      <c r="Y150" s="6"/>
      <c r="Z150" s="6"/>
      <c r="AA150" s="6">
        <v>66115</v>
      </c>
      <c r="AB150" s="6">
        <v>0</v>
      </c>
      <c r="AC150" s="6">
        <v>66115</v>
      </c>
      <c r="AD150" s="6">
        <v>45609.11</v>
      </c>
      <c r="AE150" s="6">
        <v>0</v>
      </c>
      <c r="AF150" s="6">
        <v>24742.1</v>
      </c>
      <c r="AG150" s="6">
        <v>24742.1</v>
      </c>
      <c r="AH150" s="6">
        <v>24742.1</v>
      </c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>
        <v>98512040</v>
      </c>
      <c r="BU150" s="6">
        <v>22</v>
      </c>
      <c r="BV150" s="4">
        <v>2.1956E-2</v>
      </c>
      <c r="BW150" s="5">
        <v>543.23754759999997</v>
      </c>
      <c r="BX150" s="5">
        <v>529.65660890999993</v>
      </c>
    </row>
    <row r="151" spans="1:76" x14ac:dyDescent="0.25">
      <c r="A151" s="6" t="s">
        <v>308</v>
      </c>
      <c r="B151" s="6" t="s">
        <v>35</v>
      </c>
      <c r="C151" s="6" t="s">
        <v>36</v>
      </c>
      <c r="D151" s="6" t="s">
        <v>84</v>
      </c>
      <c r="E151" s="6" t="s">
        <v>38</v>
      </c>
      <c r="F151" s="6" t="s">
        <v>97</v>
      </c>
      <c r="G151" s="6" t="s">
        <v>98</v>
      </c>
      <c r="H151" s="6" t="s">
        <v>99</v>
      </c>
      <c r="I151" s="6" t="s">
        <v>103</v>
      </c>
      <c r="J151" s="6" t="s">
        <v>43</v>
      </c>
      <c r="K151" s="6" t="s">
        <v>44</v>
      </c>
      <c r="L151" s="6" t="s">
        <v>89</v>
      </c>
      <c r="M151" s="6" t="s">
        <v>90</v>
      </c>
      <c r="N151" s="6" t="s">
        <v>47</v>
      </c>
      <c r="O151" s="6">
        <v>1974</v>
      </c>
      <c r="P151" s="6"/>
      <c r="Q151" s="6"/>
      <c r="R151" s="6"/>
      <c r="S151" s="6" t="s">
        <v>48</v>
      </c>
      <c r="T151" s="6" t="s">
        <v>49</v>
      </c>
      <c r="U151" s="6" t="s">
        <v>98</v>
      </c>
      <c r="V151" s="6" t="s">
        <v>101</v>
      </c>
      <c r="W151" s="6"/>
      <c r="X151" s="6" t="s">
        <v>92</v>
      </c>
      <c r="Y151" s="6"/>
      <c r="Z151" s="6"/>
      <c r="AA151" s="6">
        <v>85292</v>
      </c>
      <c r="AB151" s="6">
        <v>0</v>
      </c>
      <c r="AC151" s="6">
        <v>85292</v>
      </c>
      <c r="AD151" s="6">
        <v>58838.27</v>
      </c>
      <c r="AE151" s="6">
        <v>0</v>
      </c>
      <c r="AF151" s="6">
        <v>31918.68</v>
      </c>
      <c r="AG151" s="6">
        <v>31918.68</v>
      </c>
      <c r="AH151" s="6">
        <v>31918.68</v>
      </c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>
        <v>98512042</v>
      </c>
      <c r="BU151" s="6">
        <v>22</v>
      </c>
      <c r="BV151" s="4">
        <v>2.1956E-2</v>
      </c>
      <c r="BW151" s="5">
        <v>700.80653808</v>
      </c>
      <c r="BX151" s="5">
        <v>683.28637462799998</v>
      </c>
    </row>
    <row r="152" spans="1:76" x14ac:dyDescent="0.25">
      <c r="A152" s="6" t="s">
        <v>308</v>
      </c>
      <c r="B152" s="6" t="s">
        <v>35</v>
      </c>
      <c r="C152" s="6" t="s">
        <v>36</v>
      </c>
      <c r="D152" s="6" t="s">
        <v>84</v>
      </c>
      <c r="E152" s="6" t="s">
        <v>38</v>
      </c>
      <c r="F152" s="6" t="s">
        <v>97</v>
      </c>
      <c r="G152" s="6" t="s">
        <v>98</v>
      </c>
      <c r="H152" s="6" t="s">
        <v>99</v>
      </c>
      <c r="I152" s="6" t="s">
        <v>103</v>
      </c>
      <c r="J152" s="6" t="s">
        <v>43</v>
      </c>
      <c r="K152" s="6" t="s">
        <v>44</v>
      </c>
      <c r="L152" s="6" t="s">
        <v>89</v>
      </c>
      <c r="M152" s="6" t="s">
        <v>90</v>
      </c>
      <c r="N152" s="6" t="s">
        <v>47</v>
      </c>
      <c r="O152" s="6">
        <v>1975</v>
      </c>
      <c r="P152" s="6"/>
      <c r="Q152" s="6"/>
      <c r="R152" s="6"/>
      <c r="S152" s="6" t="s">
        <v>48</v>
      </c>
      <c r="T152" s="6" t="s">
        <v>49</v>
      </c>
      <c r="U152" s="6" t="s">
        <v>98</v>
      </c>
      <c r="V152" s="6" t="s">
        <v>101</v>
      </c>
      <c r="W152" s="6"/>
      <c r="X152" s="6" t="s">
        <v>92</v>
      </c>
      <c r="Y152" s="6"/>
      <c r="Z152" s="6"/>
      <c r="AA152" s="6">
        <v>127828.24</v>
      </c>
      <c r="AB152" s="6">
        <v>0</v>
      </c>
      <c r="AC152" s="6">
        <v>127828.24</v>
      </c>
      <c r="AD152" s="6">
        <v>88181.69</v>
      </c>
      <c r="AE152" s="6">
        <v>0</v>
      </c>
      <c r="AF152" s="6">
        <v>47836.95</v>
      </c>
      <c r="AG152" s="6">
        <v>47836.95</v>
      </c>
      <c r="AH152" s="6">
        <v>47836.95</v>
      </c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>
        <v>98512044</v>
      </c>
      <c r="BU152" s="6">
        <v>22</v>
      </c>
      <c r="BV152" s="4">
        <v>2.1956E-2</v>
      </c>
      <c r="BW152" s="5">
        <v>1050.3080742</v>
      </c>
      <c r="BX152" s="5">
        <v>1024.0503723449999</v>
      </c>
    </row>
    <row r="153" spans="1:76" x14ac:dyDescent="0.25">
      <c r="A153" s="6" t="s">
        <v>308</v>
      </c>
      <c r="B153" s="6" t="s">
        <v>35</v>
      </c>
      <c r="C153" s="6" t="s">
        <v>36</v>
      </c>
      <c r="D153" s="6" t="s">
        <v>84</v>
      </c>
      <c r="E153" s="6" t="s">
        <v>38</v>
      </c>
      <c r="F153" s="6" t="s">
        <v>97</v>
      </c>
      <c r="G153" s="6" t="s">
        <v>98</v>
      </c>
      <c r="H153" s="6" t="s">
        <v>99</v>
      </c>
      <c r="I153" s="6" t="s">
        <v>103</v>
      </c>
      <c r="J153" s="6" t="s">
        <v>43</v>
      </c>
      <c r="K153" s="6" t="s">
        <v>44</v>
      </c>
      <c r="L153" s="6" t="s">
        <v>89</v>
      </c>
      <c r="M153" s="6" t="s">
        <v>90</v>
      </c>
      <c r="N153" s="6" t="s">
        <v>47</v>
      </c>
      <c r="O153" s="6">
        <v>1976</v>
      </c>
      <c r="P153" s="6"/>
      <c r="Q153" s="6"/>
      <c r="R153" s="6"/>
      <c r="S153" s="6" t="s">
        <v>48</v>
      </c>
      <c r="T153" s="6" t="s">
        <v>49</v>
      </c>
      <c r="U153" s="6" t="s">
        <v>98</v>
      </c>
      <c r="V153" s="6" t="s">
        <v>101</v>
      </c>
      <c r="W153" s="6"/>
      <c r="X153" s="6" t="s">
        <v>92</v>
      </c>
      <c r="Y153" s="6"/>
      <c r="Z153" s="6"/>
      <c r="AA153" s="6">
        <v>34933.97</v>
      </c>
      <c r="AB153" s="6">
        <v>0</v>
      </c>
      <c r="AC153" s="6">
        <v>34933.97</v>
      </c>
      <c r="AD153" s="6">
        <v>24099.03</v>
      </c>
      <c r="AE153" s="6">
        <v>0</v>
      </c>
      <c r="AF153" s="6">
        <v>13073.28</v>
      </c>
      <c r="AG153" s="6">
        <v>13073.28</v>
      </c>
      <c r="AH153" s="6">
        <v>13073.28</v>
      </c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>
        <v>98512046</v>
      </c>
      <c r="BU153" s="6">
        <v>22</v>
      </c>
      <c r="BV153" s="4">
        <v>2.1956E-2</v>
      </c>
      <c r="BW153" s="5">
        <v>287.03693568</v>
      </c>
      <c r="BX153" s="5">
        <v>279.86101228799998</v>
      </c>
    </row>
    <row r="154" spans="1:76" x14ac:dyDescent="0.25">
      <c r="A154" s="6" t="s">
        <v>308</v>
      </c>
      <c r="B154" s="6" t="s">
        <v>35</v>
      </c>
      <c r="C154" s="6" t="s">
        <v>36</v>
      </c>
      <c r="D154" s="6" t="s">
        <v>84</v>
      </c>
      <c r="E154" s="6" t="s">
        <v>38</v>
      </c>
      <c r="F154" s="6" t="s">
        <v>97</v>
      </c>
      <c r="G154" s="6" t="s">
        <v>98</v>
      </c>
      <c r="H154" s="6" t="s">
        <v>99</v>
      </c>
      <c r="I154" s="6" t="s">
        <v>103</v>
      </c>
      <c r="J154" s="6" t="s">
        <v>43</v>
      </c>
      <c r="K154" s="6" t="s">
        <v>44</v>
      </c>
      <c r="L154" s="6" t="s">
        <v>89</v>
      </c>
      <c r="M154" s="6" t="s">
        <v>90</v>
      </c>
      <c r="N154" s="6" t="s">
        <v>47</v>
      </c>
      <c r="O154" s="6">
        <v>1977</v>
      </c>
      <c r="P154" s="6"/>
      <c r="Q154" s="6"/>
      <c r="R154" s="6"/>
      <c r="S154" s="6" t="s">
        <v>48</v>
      </c>
      <c r="T154" s="6" t="s">
        <v>49</v>
      </c>
      <c r="U154" s="6" t="s">
        <v>98</v>
      </c>
      <c r="V154" s="6" t="s">
        <v>101</v>
      </c>
      <c r="W154" s="6"/>
      <c r="X154" s="6" t="s">
        <v>92</v>
      </c>
      <c r="Y154" s="6"/>
      <c r="Z154" s="6"/>
      <c r="AA154" s="6">
        <v>25585.41</v>
      </c>
      <c r="AB154" s="6">
        <v>0</v>
      </c>
      <c r="AC154" s="6">
        <v>25585.41</v>
      </c>
      <c r="AD154" s="6">
        <v>17649.97</v>
      </c>
      <c r="AE154" s="6">
        <v>0</v>
      </c>
      <c r="AF154" s="6">
        <v>9574.7800000000007</v>
      </c>
      <c r="AG154" s="6">
        <v>9574.7800000000007</v>
      </c>
      <c r="AH154" s="6">
        <v>9574.7800000000007</v>
      </c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>
        <v>98512048</v>
      </c>
      <c r="BU154" s="6">
        <v>22</v>
      </c>
      <c r="BV154" s="4">
        <v>2.1956E-2</v>
      </c>
      <c r="BW154" s="5">
        <v>210.22386968000001</v>
      </c>
      <c r="BX154" s="5">
        <v>204.96827293800001</v>
      </c>
    </row>
    <row r="155" spans="1:76" x14ac:dyDescent="0.25">
      <c r="A155" s="6" t="s">
        <v>308</v>
      </c>
      <c r="B155" s="6" t="s">
        <v>35</v>
      </c>
      <c r="C155" s="6" t="s">
        <v>36</v>
      </c>
      <c r="D155" s="6" t="s">
        <v>84</v>
      </c>
      <c r="E155" s="6" t="s">
        <v>38</v>
      </c>
      <c r="F155" s="6" t="s">
        <v>97</v>
      </c>
      <c r="G155" s="6" t="s">
        <v>98</v>
      </c>
      <c r="H155" s="6" t="s">
        <v>99</v>
      </c>
      <c r="I155" s="6" t="s">
        <v>103</v>
      </c>
      <c r="J155" s="6" t="s">
        <v>43</v>
      </c>
      <c r="K155" s="6" t="s">
        <v>44</v>
      </c>
      <c r="L155" s="6" t="s">
        <v>89</v>
      </c>
      <c r="M155" s="6" t="s">
        <v>90</v>
      </c>
      <c r="N155" s="6" t="s">
        <v>47</v>
      </c>
      <c r="O155" s="6">
        <v>1978</v>
      </c>
      <c r="P155" s="6"/>
      <c r="Q155" s="6"/>
      <c r="R155" s="6"/>
      <c r="S155" s="6" t="s">
        <v>48</v>
      </c>
      <c r="T155" s="6" t="s">
        <v>49</v>
      </c>
      <c r="U155" s="6" t="s">
        <v>98</v>
      </c>
      <c r="V155" s="6" t="s">
        <v>101</v>
      </c>
      <c r="W155" s="6"/>
      <c r="X155" s="6" t="s">
        <v>92</v>
      </c>
      <c r="Y155" s="6"/>
      <c r="Z155" s="6"/>
      <c r="AA155" s="6">
        <v>50445200.82</v>
      </c>
      <c r="AB155" s="6">
        <v>0</v>
      </c>
      <c r="AC155" s="6">
        <v>50445200.82</v>
      </c>
      <c r="AD155" s="6">
        <v>34799376.119999997</v>
      </c>
      <c r="AE155" s="6">
        <v>0</v>
      </c>
      <c r="AF155" s="6">
        <v>18878022.57</v>
      </c>
      <c r="AG155" s="6">
        <v>18878022.57</v>
      </c>
      <c r="AH155" s="6">
        <v>18878022.57</v>
      </c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>
        <v>98512050</v>
      </c>
      <c r="BU155" s="6">
        <v>22</v>
      </c>
      <c r="BV155" s="4">
        <v>2.1956E-2</v>
      </c>
      <c r="BW155" s="5">
        <v>414485.86354692001</v>
      </c>
      <c r="BX155" s="5">
        <v>404123.71695824701</v>
      </c>
    </row>
    <row r="156" spans="1:76" x14ac:dyDescent="0.25">
      <c r="A156" s="6" t="s">
        <v>308</v>
      </c>
      <c r="B156" s="6" t="s">
        <v>35</v>
      </c>
      <c r="C156" s="6" t="s">
        <v>36</v>
      </c>
      <c r="D156" s="6" t="s">
        <v>84</v>
      </c>
      <c r="E156" s="6" t="s">
        <v>38</v>
      </c>
      <c r="F156" s="6" t="s">
        <v>97</v>
      </c>
      <c r="G156" s="6" t="s">
        <v>98</v>
      </c>
      <c r="H156" s="6" t="s">
        <v>99</v>
      </c>
      <c r="I156" s="6" t="s">
        <v>103</v>
      </c>
      <c r="J156" s="6" t="s">
        <v>43</v>
      </c>
      <c r="K156" s="6" t="s">
        <v>44</v>
      </c>
      <c r="L156" s="6" t="s">
        <v>89</v>
      </c>
      <c r="M156" s="6" t="s">
        <v>90</v>
      </c>
      <c r="N156" s="6" t="s">
        <v>47</v>
      </c>
      <c r="O156" s="6">
        <v>1979</v>
      </c>
      <c r="P156" s="6"/>
      <c r="Q156" s="6"/>
      <c r="R156" s="6"/>
      <c r="S156" s="6" t="s">
        <v>48</v>
      </c>
      <c r="T156" s="6" t="s">
        <v>49</v>
      </c>
      <c r="U156" s="6" t="s">
        <v>98</v>
      </c>
      <c r="V156" s="6" t="s">
        <v>101</v>
      </c>
      <c r="W156" s="6"/>
      <c r="X156" s="6" t="s">
        <v>92</v>
      </c>
      <c r="Y156" s="6"/>
      <c r="Z156" s="6"/>
      <c r="AA156" s="6">
        <v>2174394.39</v>
      </c>
      <c r="AB156" s="6">
        <v>0</v>
      </c>
      <c r="AC156" s="6">
        <v>2174394.39</v>
      </c>
      <c r="AD156" s="6">
        <v>1499995.38</v>
      </c>
      <c r="AE156" s="6">
        <v>0</v>
      </c>
      <c r="AF156" s="6">
        <v>813719.95</v>
      </c>
      <c r="AG156" s="6">
        <v>813719.95</v>
      </c>
      <c r="AH156" s="6">
        <v>813719.95</v>
      </c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>
        <v>98512052</v>
      </c>
      <c r="BU156" s="6">
        <v>22</v>
      </c>
      <c r="BV156" s="4">
        <v>2.1956E-2</v>
      </c>
      <c r="BW156" s="5">
        <v>17866.0352222</v>
      </c>
      <c r="BX156" s="5">
        <v>17419.384341645</v>
      </c>
    </row>
    <row r="157" spans="1:76" x14ac:dyDescent="0.25">
      <c r="A157" s="6" t="s">
        <v>308</v>
      </c>
      <c r="B157" s="6" t="s">
        <v>35</v>
      </c>
      <c r="C157" s="6" t="s">
        <v>36</v>
      </c>
      <c r="D157" s="6" t="s">
        <v>84</v>
      </c>
      <c r="E157" s="6" t="s">
        <v>38</v>
      </c>
      <c r="F157" s="6" t="s">
        <v>97</v>
      </c>
      <c r="G157" s="6" t="s">
        <v>98</v>
      </c>
      <c r="H157" s="6" t="s">
        <v>99</v>
      </c>
      <c r="I157" s="6" t="s">
        <v>103</v>
      </c>
      <c r="J157" s="6" t="s">
        <v>43</v>
      </c>
      <c r="K157" s="6" t="s">
        <v>44</v>
      </c>
      <c r="L157" s="6" t="s">
        <v>89</v>
      </c>
      <c r="M157" s="6" t="s">
        <v>90</v>
      </c>
      <c r="N157" s="6" t="s">
        <v>47</v>
      </c>
      <c r="O157" s="6">
        <v>1980</v>
      </c>
      <c r="P157" s="6"/>
      <c r="Q157" s="6"/>
      <c r="R157" s="6"/>
      <c r="S157" s="6" t="s">
        <v>48</v>
      </c>
      <c r="T157" s="6" t="s">
        <v>49</v>
      </c>
      <c r="U157" s="6" t="s">
        <v>98</v>
      </c>
      <c r="V157" s="6" t="s">
        <v>101</v>
      </c>
      <c r="W157" s="6"/>
      <c r="X157" s="6" t="s">
        <v>92</v>
      </c>
      <c r="Y157" s="6"/>
      <c r="Z157" s="6"/>
      <c r="AA157" s="6">
        <v>2716608.08</v>
      </c>
      <c r="AB157" s="6">
        <v>0</v>
      </c>
      <c r="AC157" s="6">
        <v>2716608.08</v>
      </c>
      <c r="AD157" s="6">
        <v>1874038.85</v>
      </c>
      <c r="AE157" s="6">
        <v>0</v>
      </c>
      <c r="AF157" s="6">
        <v>1016631.67</v>
      </c>
      <c r="AG157" s="6">
        <v>1016631.67</v>
      </c>
      <c r="AH157" s="6">
        <v>1016631.67</v>
      </c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>
        <v>98512054</v>
      </c>
      <c r="BU157" s="6">
        <v>22</v>
      </c>
      <c r="BV157" s="4">
        <v>2.1956E-2</v>
      </c>
      <c r="BW157" s="5">
        <v>22321.164946520003</v>
      </c>
      <c r="BX157" s="5">
        <v>21763.135822857002</v>
      </c>
    </row>
    <row r="158" spans="1:76" x14ac:dyDescent="0.25">
      <c r="A158" s="6" t="s">
        <v>308</v>
      </c>
      <c r="B158" s="6" t="s">
        <v>35</v>
      </c>
      <c r="C158" s="6" t="s">
        <v>36</v>
      </c>
      <c r="D158" s="6" t="s">
        <v>84</v>
      </c>
      <c r="E158" s="6" t="s">
        <v>38</v>
      </c>
      <c r="F158" s="6" t="s">
        <v>97</v>
      </c>
      <c r="G158" s="6" t="s">
        <v>98</v>
      </c>
      <c r="H158" s="6" t="s">
        <v>99</v>
      </c>
      <c r="I158" s="6" t="s">
        <v>103</v>
      </c>
      <c r="J158" s="6" t="s">
        <v>43</v>
      </c>
      <c r="K158" s="6" t="s">
        <v>44</v>
      </c>
      <c r="L158" s="6" t="s">
        <v>89</v>
      </c>
      <c r="M158" s="6" t="s">
        <v>90</v>
      </c>
      <c r="N158" s="6" t="s">
        <v>47</v>
      </c>
      <c r="O158" s="6">
        <v>1981</v>
      </c>
      <c r="P158" s="6"/>
      <c r="Q158" s="6"/>
      <c r="R158" s="6"/>
      <c r="S158" s="6" t="s">
        <v>48</v>
      </c>
      <c r="T158" s="6" t="s">
        <v>49</v>
      </c>
      <c r="U158" s="6" t="s">
        <v>98</v>
      </c>
      <c r="V158" s="6" t="s">
        <v>101</v>
      </c>
      <c r="W158" s="6"/>
      <c r="X158" s="6" t="s">
        <v>92</v>
      </c>
      <c r="Y158" s="6"/>
      <c r="Z158" s="6"/>
      <c r="AA158" s="6">
        <v>4017352.37</v>
      </c>
      <c r="AB158" s="6">
        <v>0</v>
      </c>
      <c r="AC158" s="6">
        <v>4017352.37</v>
      </c>
      <c r="AD158" s="6">
        <v>2771350.97</v>
      </c>
      <c r="AE158" s="6">
        <v>0</v>
      </c>
      <c r="AF158" s="6">
        <v>1503407.01</v>
      </c>
      <c r="AG158" s="6">
        <v>1503407.01</v>
      </c>
      <c r="AH158" s="6">
        <v>1503407.01</v>
      </c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>
        <v>98512056</v>
      </c>
      <c r="BU158" s="6">
        <v>22</v>
      </c>
      <c r="BV158" s="4">
        <v>2.1956E-2</v>
      </c>
      <c r="BW158" s="5">
        <v>33008.804311560001</v>
      </c>
      <c r="BX158" s="5">
        <v>32183.584203770999</v>
      </c>
    </row>
    <row r="159" spans="1:76" x14ac:dyDescent="0.25">
      <c r="A159" s="6" t="s">
        <v>308</v>
      </c>
      <c r="B159" s="6" t="s">
        <v>35</v>
      </c>
      <c r="C159" s="6" t="s">
        <v>36</v>
      </c>
      <c r="D159" s="6" t="s">
        <v>84</v>
      </c>
      <c r="E159" s="6" t="s">
        <v>38</v>
      </c>
      <c r="F159" s="6" t="s">
        <v>97</v>
      </c>
      <c r="G159" s="6" t="s">
        <v>98</v>
      </c>
      <c r="H159" s="6" t="s">
        <v>99</v>
      </c>
      <c r="I159" s="6" t="s">
        <v>103</v>
      </c>
      <c r="J159" s="6" t="s">
        <v>43</v>
      </c>
      <c r="K159" s="6" t="s">
        <v>44</v>
      </c>
      <c r="L159" s="6" t="s">
        <v>89</v>
      </c>
      <c r="M159" s="6" t="s">
        <v>90</v>
      </c>
      <c r="N159" s="6" t="s">
        <v>47</v>
      </c>
      <c r="O159" s="6">
        <v>1982</v>
      </c>
      <c r="P159" s="6"/>
      <c r="Q159" s="6"/>
      <c r="R159" s="6"/>
      <c r="S159" s="6" t="s">
        <v>48</v>
      </c>
      <c r="T159" s="6" t="s">
        <v>49</v>
      </c>
      <c r="U159" s="6" t="s">
        <v>98</v>
      </c>
      <c r="V159" s="6" t="s">
        <v>101</v>
      </c>
      <c r="W159" s="6"/>
      <c r="X159" s="6" t="s">
        <v>92</v>
      </c>
      <c r="Y159" s="6"/>
      <c r="Z159" s="6"/>
      <c r="AA159" s="6">
        <v>2544467</v>
      </c>
      <c r="AB159" s="6">
        <v>0</v>
      </c>
      <c r="AC159" s="6">
        <v>2544467</v>
      </c>
      <c r="AD159" s="6">
        <v>1755288.17</v>
      </c>
      <c r="AE159" s="6">
        <v>0</v>
      </c>
      <c r="AF159" s="6">
        <v>952211.6</v>
      </c>
      <c r="AG159" s="6">
        <v>952211.6</v>
      </c>
      <c r="AH159" s="6">
        <v>952211.6</v>
      </c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>
        <v>98512058</v>
      </c>
      <c r="BU159" s="6">
        <v>22</v>
      </c>
      <c r="BV159" s="4">
        <v>2.1956E-2</v>
      </c>
      <c r="BW159" s="5">
        <v>20906.757889599998</v>
      </c>
      <c r="BX159" s="5">
        <v>20384.088942359998</v>
      </c>
    </row>
    <row r="160" spans="1:76" x14ac:dyDescent="0.25">
      <c r="A160" s="6" t="s">
        <v>308</v>
      </c>
      <c r="B160" s="6" t="s">
        <v>35</v>
      </c>
      <c r="C160" s="6" t="s">
        <v>36</v>
      </c>
      <c r="D160" s="6" t="s">
        <v>84</v>
      </c>
      <c r="E160" s="6" t="s">
        <v>38</v>
      </c>
      <c r="F160" s="6" t="s">
        <v>97</v>
      </c>
      <c r="G160" s="6" t="s">
        <v>98</v>
      </c>
      <c r="H160" s="6" t="s">
        <v>99</v>
      </c>
      <c r="I160" s="6" t="s">
        <v>103</v>
      </c>
      <c r="J160" s="6" t="s">
        <v>43</v>
      </c>
      <c r="K160" s="6" t="s">
        <v>44</v>
      </c>
      <c r="L160" s="6" t="s">
        <v>89</v>
      </c>
      <c r="M160" s="6" t="s">
        <v>90</v>
      </c>
      <c r="N160" s="6" t="s">
        <v>47</v>
      </c>
      <c r="O160" s="6">
        <v>1983</v>
      </c>
      <c r="P160" s="6"/>
      <c r="Q160" s="6"/>
      <c r="R160" s="6"/>
      <c r="S160" s="6" t="s">
        <v>48</v>
      </c>
      <c r="T160" s="6" t="s">
        <v>49</v>
      </c>
      <c r="U160" s="6" t="s">
        <v>98</v>
      </c>
      <c r="V160" s="6" t="s">
        <v>101</v>
      </c>
      <c r="W160" s="6"/>
      <c r="X160" s="6" t="s">
        <v>92</v>
      </c>
      <c r="Y160" s="6"/>
      <c r="Z160" s="6"/>
      <c r="AA160" s="6">
        <v>1606920</v>
      </c>
      <c r="AB160" s="6">
        <v>0</v>
      </c>
      <c r="AC160" s="6">
        <v>1606920</v>
      </c>
      <c r="AD160" s="6">
        <v>1108525.94</v>
      </c>
      <c r="AE160" s="6">
        <v>0</v>
      </c>
      <c r="AF160" s="6">
        <v>601354.97</v>
      </c>
      <c r="AG160" s="6">
        <v>601354.97</v>
      </c>
      <c r="AH160" s="6">
        <v>601354.97</v>
      </c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>
        <v>98512060</v>
      </c>
      <c r="BU160" s="6">
        <v>22</v>
      </c>
      <c r="BV160" s="4">
        <v>2.1956E-2</v>
      </c>
      <c r="BW160" s="5">
        <v>13203.349721319999</v>
      </c>
      <c r="BX160" s="5">
        <v>12873.265978286998</v>
      </c>
    </row>
    <row r="161" spans="1:76" x14ac:dyDescent="0.25">
      <c r="A161" s="6" t="s">
        <v>308</v>
      </c>
      <c r="B161" s="6" t="s">
        <v>35</v>
      </c>
      <c r="C161" s="6" t="s">
        <v>36</v>
      </c>
      <c r="D161" s="6" t="s">
        <v>84</v>
      </c>
      <c r="E161" s="6" t="s">
        <v>38</v>
      </c>
      <c r="F161" s="6" t="s">
        <v>97</v>
      </c>
      <c r="G161" s="6" t="s">
        <v>98</v>
      </c>
      <c r="H161" s="6" t="s">
        <v>99</v>
      </c>
      <c r="I161" s="6" t="s">
        <v>103</v>
      </c>
      <c r="J161" s="6" t="s">
        <v>43</v>
      </c>
      <c r="K161" s="6" t="s">
        <v>44</v>
      </c>
      <c r="L161" s="6" t="s">
        <v>89</v>
      </c>
      <c r="M161" s="6" t="s">
        <v>90</v>
      </c>
      <c r="N161" s="6" t="s">
        <v>47</v>
      </c>
      <c r="O161" s="6">
        <v>1984</v>
      </c>
      <c r="P161" s="6"/>
      <c r="Q161" s="6"/>
      <c r="R161" s="6"/>
      <c r="S161" s="6" t="s">
        <v>48</v>
      </c>
      <c r="T161" s="6" t="s">
        <v>49</v>
      </c>
      <c r="U161" s="6" t="s">
        <v>98</v>
      </c>
      <c r="V161" s="6" t="s">
        <v>101</v>
      </c>
      <c r="W161" s="6"/>
      <c r="X161" s="6" t="s">
        <v>92</v>
      </c>
      <c r="Y161" s="6"/>
      <c r="Z161" s="6"/>
      <c r="AA161" s="6">
        <v>483141</v>
      </c>
      <c r="AB161" s="6">
        <v>0</v>
      </c>
      <c r="AC161" s="6">
        <v>483141</v>
      </c>
      <c r="AD161" s="6">
        <v>333292.46999999997</v>
      </c>
      <c r="AE161" s="6">
        <v>0</v>
      </c>
      <c r="AF161" s="6">
        <v>180805.05</v>
      </c>
      <c r="AG161" s="6">
        <v>180805.05</v>
      </c>
      <c r="AH161" s="6">
        <v>180805.05</v>
      </c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>
        <v>98512062</v>
      </c>
      <c r="BU161" s="6">
        <v>22</v>
      </c>
      <c r="BV161" s="4">
        <v>2.1956E-2</v>
      </c>
      <c r="BW161" s="5">
        <v>3969.7556777999998</v>
      </c>
      <c r="BX161" s="5">
        <v>3870.5117858549997</v>
      </c>
    </row>
    <row r="162" spans="1:76" x14ac:dyDescent="0.25">
      <c r="A162" s="6" t="s">
        <v>308</v>
      </c>
      <c r="B162" s="6" t="s">
        <v>35</v>
      </c>
      <c r="C162" s="6" t="s">
        <v>36</v>
      </c>
      <c r="D162" s="6" t="s">
        <v>84</v>
      </c>
      <c r="E162" s="6" t="s">
        <v>38</v>
      </c>
      <c r="F162" s="6" t="s">
        <v>97</v>
      </c>
      <c r="G162" s="6" t="s">
        <v>98</v>
      </c>
      <c r="H162" s="6" t="s">
        <v>99</v>
      </c>
      <c r="I162" s="6" t="s">
        <v>103</v>
      </c>
      <c r="J162" s="6" t="s">
        <v>43</v>
      </c>
      <c r="K162" s="6" t="s">
        <v>44</v>
      </c>
      <c r="L162" s="6" t="s">
        <v>89</v>
      </c>
      <c r="M162" s="6" t="s">
        <v>90</v>
      </c>
      <c r="N162" s="6" t="s">
        <v>47</v>
      </c>
      <c r="O162" s="6">
        <v>1985</v>
      </c>
      <c r="P162" s="6"/>
      <c r="Q162" s="6"/>
      <c r="R162" s="6"/>
      <c r="S162" s="6" t="s">
        <v>48</v>
      </c>
      <c r="T162" s="6" t="s">
        <v>49</v>
      </c>
      <c r="U162" s="6" t="s">
        <v>98</v>
      </c>
      <c r="V162" s="6" t="s">
        <v>101</v>
      </c>
      <c r="W162" s="6"/>
      <c r="X162" s="6" t="s">
        <v>92</v>
      </c>
      <c r="Y162" s="6"/>
      <c r="Z162" s="6"/>
      <c r="AA162" s="6">
        <v>1675567.56</v>
      </c>
      <c r="AB162" s="6">
        <v>0</v>
      </c>
      <c r="AC162" s="6">
        <v>1675567.56</v>
      </c>
      <c r="AD162" s="6">
        <v>1155882.1200000001</v>
      </c>
      <c r="AE162" s="6">
        <v>0</v>
      </c>
      <c r="AF162" s="6">
        <v>627044.82999999996</v>
      </c>
      <c r="AG162" s="6">
        <v>627044.82999999996</v>
      </c>
      <c r="AH162" s="6">
        <v>627044.82999999996</v>
      </c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>
        <v>98512064</v>
      </c>
      <c r="BU162" s="6">
        <v>22</v>
      </c>
      <c r="BV162" s="4">
        <v>2.1956E-2</v>
      </c>
      <c r="BW162" s="5">
        <v>13767.396287479998</v>
      </c>
      <c r="BX162" s="5">
        <v>13423.211380292998</v>
      </c>
    </row>
    <row r="163" spans="1:76" x14ac:dyDescent="0.25">
      <c r="A163" s="6" t="s">
        <v>308</v>
      </c>
      <c r="B163" s="6" t="s">
        <v>35</v>
      </c>
      <c r="C163" s="6" t="s">
        <v>36</v>
      </c>
      <c r="D163" s="6" t="s">
        <v>84</v>
      </c>
      <c r="E163" s="6" t="s">
        <v>38</v>
      </c>
      <c r="F163" s="6" t="s">
        <v>97</v>
      </c>
      <c r="G163" s="6" t="s">
        <v>98</v>
      </c>
      <c r="H163" s="6" t="s">
        <v>99</v>
      </c>
      <c r="I163" s="6" t="s">
        <v>103</v>
      </c>
      <c r="J163" s="6" t="s">
        <v>43</v>
      </c>
      <c r="K163" s="6" t="s">
        <v>44</v>
      </c>
      <c r="L163" s="6" t="s">
        <v>89</v>
      </c>
      <c r="M163" s="6" t="s">
        <v>90</v>
      </c>
      <c r="N163" s="6" t="s">
        <v>47</v>
      </c>
      <c r="O163" s="6">
        <v>1986</v>
      </c>
      <c r="P163" s="6"/>
      <c r="Q163" s="6"/>
      <c r="R163" s="6"/>
      <c r="S163" s="6" t="s">
        <v>48</v>
      </c>
      <c r="T163" s="6" t="s">
        <v>49</v>
      </c>
      <c r="U163" s="6" t="s">
        <v>98</v>
      </c>
      <c r="V163" s="6" t="s">
        <v>101</v>
      </c>
      <c r="W163" s="6"/>
      <c r="X163" s="6" t="s">
        <v>92</v>
      </c>
      <c r="Y163" s="6"/>
      <c r="Z163" s="6"/>
      <c r="AA163" s="6">
        <v>685501.99</v>
      </c>
      <c r="AB163" s="6">
        <v>0</v>
      </c>
      <c r="AC163" s="6">
        <v>685501.99</v>
      </c>
      <c r="AD163" s="6">
        <v>472890.21</v>
      </c>
      <c r="AE163" s="6">
        <v>0</v>
      </c>
      <c r="AF163" s="6">
        <v>256534.26</v>
      </c>
      <c r="AG163" s="6">
        <v>256534.26</v>
      </c>
      <c r="AH163" s="6">
        <v>256534.26</v>
      </c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>
        <v>98512066</v>
      </c>
      <c r="BU163" s="6">
        <v>22</v>
      </c>
      <c r="BV163" s="4">
        <v>2.1956E-2</v>
      </c>
      <c r="BW163" s="5">
        <v>5632.4662125599998</v>
      </c>
      <c r="BX163" s="5">
        <v>5491.654557246</v>
      </c>
    </row>
    <row r="164" spans="1:76" x14ac:dyDescent="0.25">
      <c r="A164" s="6" t="s">
        <v>308</v>
      </c>
      <c r="B164" s="6" t="s">
        <v>35</v>
      </c>
      <c r="C164" s="6" t="s">
        <v>36</v>
      </c>
      <c r="D164" s="6" t="s">
        <v>84</v>
      </c>
      <c r="E164" s="6" t="s">
        <v>38</v>
      </c>
      <c r="F164" s="6" t="s">
        <v>97</v>
      </c>
      <c r="G164" s="6" t="s">
        <v>98</v>
      </c>
      <c r="H164" s="6" t="s">
        <v>99</v>
      </c>
      <c r="I164" s="6" t="s">
        <v>103</v>
      </c>
      <c r="J164" s="6" t="s">
        <v>43</v>
      </c>
      <c r="K164" s="6" t="s">
        <v>44</v>
      </c>
      <c r="L164" s="6" t="s">
        <v>89</v>
      </c>
      <c r="M164" s="6" t="s">
        <v>90</v>
      </c>
      <c r="N164" s="6" t="s">
        <v>47</v>
      </c>
      <c r="O164" s="6">
        <v>1987</v>
      </c>
      <c r="P164" s="6"/>
      <c r="Q164" s="6"/>
      <c r="R164" s="6"/>
      <c r="S164" s="6" t="s">
        <v>48</v>
      </c>
      <c r="T164" s="6" t="s">
        <v>49</v>
      </c>
      <c r="U164" s="6" t="s">
        <v>98</v>
      </c>
      <c r="V164" s="6" t="s">
        <v>101</v>
      </c>
      <c r="W164" s="6"/>
      <c r="X164" s="6" t="s">
        <v>92</v>
      </c>
      <c r="Y164" s="6"/>
      <c r="Z164" s="6"/>
      <c r="AA164" s="6">
        <v>753812.79</v>
      </c>
      <c r="AB164" s="6">
        <v>0</v>
      </c>
      <c r="AC164" s="6">
        <v>753812.79</v>
      </c>
      <c r="AD164" s="6">
        <v>520014.08000000002</v>
      </c>
      <c r="AE164" s="6">
        <v>0</v>
      </c>
      <c r="AF164" s="6">
        <v>282098.09000000003</v>
      </c>
      <c r="AG164" s="6">
        <v>282098.09000000003</v>
      </c>
      <c r="AH164" s="6">
        <v>282098.09000000003</v>
      </c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>
        <v>98512068</v>
      </c>
      <c r="BU164" s="6">
        <v>22</v>
      </c>
      <c r="BV164" s="4">
        <v>2.1956E-2</v>
      </c>
      <c r="BW164" s="5">
        <v>6193.7456640400005</v>
      </c>
      <c r="BX164" s="5">
        <v>6038.9020224390006</v>
      </c>
    </row>
    <row r="165" spans="1:76" x14ac:dyDescent="0.25">
      <c r="A165" s="6" t="s">
        <v>308</v>
      </c>
      <c r="B165" s="6" t="s">
        <v>35</v>
      </c>
      <c r="C165" s="6" t="s">
        <v>36</v>
      </c>
      <c r="D165" s="6" t="s">
        <v>84</v>
      </c>
      <c r="E165" s="6" t="s">
        <v>38</v>
      </c>
      <c r="F165" s="6" t="s">
        <v>97</v>
      </c>
      <c r="G165" s="6" t="s">
        <v>98</v>
      </c>
      <c r="H165" s="6" t="s">
        <v>99</v>
      </c>
      <c r="I165" s="6" t="s">
        <v>103</v>
      </c>
      <c r="J165" s="6" t="s">
        <v>43</v>
      </c>
      <c r="K165" s="6" t="s">
        <v>44</v>
      </c>
      <c r="L165" s="6" t="s">
        <v>89</v>
      </c>
      <c r="M165" s="6" t="s">
        <v>90</v>
      </c>
      <c r="N165" s="6" t="s">
        <v>47</v>
      </c>
      <c r="O165" s="6">
        <v>1988</v>
      </c>
      <c r="P165" s="6"/>
      <c r="Q165" s="6"/>
      <c r="R165" s="6"/>
      <c r="S165" s="6" t="s">
        <v>48</v>
      </c>
      <c r="T165" s="6" t="s">
        <v>49</v>
      </c>
      <c r="U165" s="6" t="s">
        <v>98</v>
      </c>
      <c r="V165" s="6" t="s">
        <v>101</v>
      </c>
      <c r="W165" s="6"/>
      <c r="X165" s="6" t="s">
        <v>92</v>
      </c>
      <c r="Y165" s="6"/>
      <c r="Z165" s="6"/>
      <c r="AA165" s="6">
        <v>2357.41</v>
      </c>
      <c r="AB165" s="6">
        <v>0</v>
      </c>
      <c r="AC165" s="6">
        <v>2357.41</v>
      </c>
      <c r="AD165" s="6">
        <v>1626.25</v>
      </c>
      <c r="AE165" s="6">
        <v>0</v>
      </c>
      <c r="AF165" s="6">
        <v>882.21</v>
      </c>
      <c r="AG165" s="6">
        <v>882.21</v>
      </c>
      <c r="AH165" s="6">
        <v>882.21</v>
      </c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>
        <v>98512070</v>
      </c>
      <c r="BU165" s="6">
        <v>22</v>
      </c>
      <c r="BV165" s="4">
        <v>2.1956E-2</v>
      </c>
      <c r="BW165" s="5">
        <v>19.369802759999999</v>
      </c>
      <c r="BX165" s="5">
        <v>18.885557690999999</v>
      </c>
    </row>
    <row r="166" spans="1:76" x14ac:dyDescent="0.25">
      <c r="A166" s="6" t="s">
        <v>308</v>
      </c>
      <c r="B166" s="6" t="s">
        <v>35</v>
      </c>
      <c r="C166" s="6" t="s">
        <v>36</v>
      </c>
      <c r="D166" s="6" t="s">
        <v>84</v>
      </c>
      <c r="E166" s="6" t="s">
        <v>38</v>
      </c>
      <c r="F166" s="6" t="s">
        <v>97</v>
      </c>
      <c r="G166" s="6" t="s">
        <v>98</v>
      </c>
      <c r="H166" s="6" t="s">
        <v>99</v>
      </c>
      <c r="I166" s="6" t="s">
        <v>103</v>
      </c>
      <c r="J166" s="6" t="s">
        <v>43</v>
      </c>
      <c r="K166" s="6" t="s">
        <v>44</v>
      </c>
      <c r="L166" s="6" t="s">
        <v>89</v>
      </c>
      <c r="M166" s="6" t="s">
        <v>90</v>
      </c>
      <c r="N166" s="6" t="s">
        <v>47</v>
      </c>
      <c r="O166" s="6">
        <v>1989</v>
      </c>
      <c r="P166" s="6"/>
      <c r="Q166" s="6"/>
      <c r="R166" s="6"/>
      <c r="S166" s="6" t="s">
        <v>48</v>
      </c>
      <c r="T166" s="6" t="s">
        <v>49</v>
      </c>
      <c r="U166" s="6" t="s">
        <v>98</v>
      </c>
      <c r="V166" s="6" t="s">
        <v>101</v>
      </c>
      <c r="W166" s="6"/>
      <c r="X166" s="6" t="s">
        <v>92</v>
      </c>
      <c r="Y166" s="6"/>
      <c r="Z166" s="6"/>
      <c r="AA166" s="6">
        <v>1441980.28</v>
      </c>
      <c r="AB166" s="6">
        <v>0</v>
      </c>
      <c r="AC166" s="6">
        <v>1441980.28</v>
      </c>
      <c r="AD166" s="6">
        <v>994743.07</v>
      </c>
      <c r="AE166" s="6">
        <v>0</v>
      </c>
      <c r="AF166" s="6">
        <v>539629.85</v>
      </c>
      <c r="AG166" s="6">
        <v>539629.85</v>
      </c>
      <c r="AH166" s="6">
        <v>539629.85</v>
      </c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>
        <v>98512072</v>
      </c>
      <c r="BU166" s="6">
        <v>22</v>
      </c>
      <c r="BV166" s="4">
        <v>2.1956E-2</v>
      </c>
      <c r="BW166" s="5">
        <v>11848.112986599999</v>
      </c>
      <c r="BX166" s="5">
        <v>11551.910161934999</v>
      </c>
    </row>
    <row r="167" spans="1:76" x14ac:dyDescent="0.25">
      <c r="A167" s="6" t="s">
        <v>308</v>
      </c>
      <c r="B167" s="6" t="s">
        <v>35</v>
      </c>
      <c r="C167" s="6" t="s">
        <v>36</v>
      </c>
      <c r="D167" s="6" t="s">
        <v>84</v>
      </c>
      <c r="E167" s="6" t="s">
        <v>38</v>
      </c>
      <c r="F167" s="6" t="s">
        <v>97</v>
      </c>
      <c r="G167" s="6" t="s">
        <v>98</v>
      </c>
      <c r="H167" s="6" t="s">
        <v>99</v>
      </c>
      <c r="I167" s="6" t="s">
        <v>103</v>
      </c>
      <c r="J167" s="6" t="s">
        <v>43</v>
      </c>
      <c r="K167" s="6" t="s">
        <v>44</v>
      </c>
      <c r="L167" s="6" t="s">
        <v>89</v>
      </c>
      <c r="M167" s="6" t="s">
        <v>90</v>
      </c>
      <c r="N167" s="6" t="s">
        <v>47</v>
      </c>
      <c r="O167" s="6">
        <v>1990</v>
      </c>
      <c r="P167" s="6"/>
      <c r="Q167" s="6"/>
      <c r="R167" s="6"/>
      <c r="S167" s="6" t="s">
        <v>48</v>
      </c>
      <c r="T167" s="6" t="s">
        <v>49</v>
      </c>
      <c r="U167" s="6" t="s">
        <v>98</v>
      </c>
      <c r="V167" s="6" t="s">
        <v>101</v>
      </c>
      <c r="W167" s="6"/>
      <c r="X167" s="6" t="s">
        <v>92</v>
      </c>
      <c r="Y167" s="6"/>
      <c r="Z167" s="6"/>
      <c r="AA167" s="6">
        <v>1028886.68</v>
      </c>
      <c r="AB167" s="6">
        <v>0</v>
      </c>
      <c r="AC167" s="6">
        <v>1028886.68</v>
      </c>
      <c r="AD167" s="6">
        <v>709772.47</v>
      </c>
      <c r="AE167" s="6">
        <v>0</v>
      </c>
      <c r="AF167" s="6">
        <v>385038.53</v>
      </c>
      <c r="AG167" s="6">
        <v>385038.53</v>
      </c>
      <c r="AH167" s="6">
        <v>385038.53</v>
      </c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>
        <v>98512074</v>
      </c>
      <c r="BU167" s="6">
        <v>22</v>
      </c>
      <c r="BV167" s="4">
        <v>2.1956E-2</v>
      </c>
      <c r="BW167" s="5">
        <v>8453.9059646799997</v>
      </c>
      <c r="BX167" s="5">
        <v>8242.5583155629993</v>
      </c>
    </row>
    <row r="168" spans="1:76" x14ac:dyDescent="0.25">
      <c r="A168" s="6" t="s">
        <v>308</v>
      </c>
      <c r="B168" s="6" t="s">
        <v>35</v>
      </c>
      <c r="C168" s="6" t="s">
        <v>36</v>
      </c>
      <c r="D168" s="6" t="s">
        <v>84</v>
      </c>
      <c r="E168" s="6" t="s">
        <v>38</v>
      </c>
      <c r="F168" s="6" t="s">
        <v>97</v>
      </c>
      <c r="G168" s="6" t="s">
        <v>98</v>
      </c>
      <c r="H168" s="6" t="s">
        <v>99</v>
      </c>
      <c r="I168" s="6" t="s">
        <v>103</v>
      </c>
      <c r="J168" s="6" t="s">
        <v>43</v>
      </c>
      <c r="K168" s="6" t="s">
        <v>44</v>
      </c>
      <c r="L168" s="6" t="s">
        <v>89</v>
      </c>
      <c r="M168" s="6" t="s">
        <v>90</v>
      </c>
      <c r="N168" s="6" t="s">
        <v>47</v>
      </c>
      <c r="O168" s="6">
        <v>1991</v>
      </c>
      <c r="P168" s="6"/>
      <c r="Q168" s="6"/>
      <c r="R168" s="6"/>
      <c r="S168" s="6" t="s">
        <v>48</v>
      </c>
      <c r="T168" s="6" t="s">
        <v>49</v>
      </c>
      <c r="U168" s="6" t="s">
        <v>98</v>
      </c>
      <c r="V168" s="6" t="s">
        <v>101</v>
      </c>
      <c r="W168" s="6"/>
      <c r="X168" s="6" t="s">
        <v>92</v>
      </c>
      <c r="Y168" s="6"/>
      <c r="Z168" s="6"/>
      <c r="AA168" s="6">
        <v>1495144.08</v>
      </c>
      <c r="AB168" s="6">
        <v>0</v>
      </c>
      <c r="AC168" s="6">
        <v>1495144.08</v>
      </c>
      <c r="AD168" s="6">
        <v>1031417.86</v>
      </c>
      <c r="AE168" s="6">
        <v>0</v>
      </c>
      <c r="AF168" s="6">
        <v>559525.25</v>
      </c>
      <c r="AG168" s="6">
        <v>559525.25</v>
      </c>
      <c r="AH168" s="6">
        <v>559525.25</v>
      </c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>
        <v>98512076</v>
      </c>
      <c r="BU168" s="6">
        <v>22</v>
      </c>
      <c r="BV168" s="4">
        <v>2.1956E-2</v>
      </c>
      <c r="BW168" s="5">
        <v>12284.936389</v>
      </c>
      <c r="BX168" s="5">
        <v>11977.812979275001</v>
      </c>
    </row>
    <row r="169" spans="1:76" x14ac:dyDescent="0.25">
      <c r="A169" s="6" t="s">
        <v>308</v>
      </c>
      <c r="B169" s="6" t="s">
        <v>35</v>
      </c>
      <c r="C169" s="6" t="s">
        <v>36</v>
      </c>
      <c r="D169" s="6" t="s">
        <v>84</v>
      </c>
      <c r="E169" s="6" t="s">
        <v>38</v>
      </c>
      <c r="F169" s="6" t="s">
        <v>97</v>
      </c>
      <c r="G169" s="6" t="s">
        <v>98</v>
      </c>
      <c r="H169" s="6" t="s">
        <v>99</v>
      </c>
      <c r="I169" s="6" t="s">
        <v>103</v>
      </c>
      <c r="J169" s="6" t="s">
        <v>43</v>
      </c>
      <c r="K169" s="6" t="s">
        <v>44</v>
      </c>
      <c r="L169" s="6" t="s">
        <v>89</v>
      </c>
      <c r="M169" s="6" t="s">
        <v>90</v>
      </c>
      <c r="N169" s="6" t="s">
        <v>47</v>
      </c>
      <c r="O169" s="6">
        <v>1992</v>
      </c>
      <c r="P169" s="6"/>
      <c r="Q169" s="6"/>
      <c r="R169" s="6"/>
      <c r="S169" s="6" t="s">
        <v>48</v>
      </c>
      <c r="T169" s="6" t="s">
        <v>49</v>
      </c>
      <c r="U169" s="6" t="s">
        <v>98</v>
      </c>
      <c r="V169" s="6" t="s">
        <v>101</v>
      </c>
      <c r="W169" s="6"/>
      <c r="X169" s="6" t="s">
        <v>92</v>
      </c>
      <c r="Y169" s="6"/>
      <c r="Z169" s="6"/>
      <c r="AA169" s="6">
        <v>4458942.37</v>
      </c>
      <c r="AB169" s="6">
        <v>0</v>
      </c>
      <c r="AC169" s="6">
        <v>4458942.37</v>
      </c>
      <c r="AD169" s="6">
        <v>3075979.68</v>
      </c>
      <c r="AE169" s="6">
        <v>0</v>
      </c>
      <c r="AF169" s="6">
        <v>1668662.5</v>
      </c>
      <c r="AG169" s="6">
        <v>1668662.5</v>
      </c>
      <c r="AH169" s="6">
        <v>1668662.5</v>
      </c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>
        <v>98512078</v>
      </c>
      <c r="BU169" s="6">
        <v>22</v>
      </c>
      <c r="BV169" s="4">
        <v>2.1956E-2</v>
      </c>
      <c r="BW169" s="5">
        <v>36637.153850000002</v>
      </c>
      <c r="BX169" s="5">
        <v>35721.225003749998</v>
      </c>
    </row>
    <row r="170" spans="1:76" x14ac:dyDescent="0.25">
      <c r="A170" s="6" t="s">
        <v>308</v>
      </c>
      <c r="B170" s="6" t="s">
        <v>35</v>
      </c>
      <c r="C170" s="6" t="s">
        <v>36</v>
      </c>
      <c r="D170" s="6" t="s">
        <v>84</v>
      </c>
      <c r="E170" s="6" t="s">
        <v>38</v>
      </c>
      <c r="F170" s="6" t="s">
        <v>97</v>
      </c>
      <c r="G170" s="6" t="s">
        <v>98</v>
      </c>
      <c r="H170" s="6" t="s">
        <v>99</v>
      </c>
      <c r="I170" s="6" t="s">
        <v>103</v>
      </c>
      <c r="J170" s="6" t="s">
        <v>43</v>
      </c>
      <c r="K170" s="6" t="s">
        <v>44</v>
      </c>
      <c r="L170" s="6" t="s">
        <v>89</v>
      </c>
      <c r="M170" s="6" t="s">
        <v>90</v>
      </c>
      <c r="N170" s="6" t="s">
        <v>47</v>
      </c>
      <c r="O170" s="6">
        <v>1993</v>
      </c>
      <c r="P170" s="6"/>
      <c r="Q170" s="6"/>
      <c r="R170" s="6"/>
      <c r="S170" s="6" t="s">
        <v>48</v>
      </c>
      <c r="T170" s="6" t="s">
        <v>49</v>
      </c>
      <c r="U170" s="6" t="s">
        <v>98</v>
      </c>
      <c r="V170" s="6" t="s">
        <v>101</v>
      </c>
      <c r="W170" s="6"/>
      <c r="X170" s="6" t="s">
        <v>92</v>
      </c>
      <c r="Y170" s="6"/>
      <c r="Z170" s="6"/>
      <c r="AA170" s="6">
        <v>1958902.76</v>
      </c>
      <c r="AB170" s="6">
        <v>0</v>
      </c>
      <c r="AC170" s="6">
        <v>1958902.76</v>
      </c>
      <c r="AD170" s="6">
        <v>1351339.53</v>
      </c>
      <c r="AE170" s="6">
        <v>0</v>
      </c>
      <c r="AF170" s="6">
        <v>733076.88</v>
      </c>
      <c r="AG170" s="6">
        <v>733076.88</v>
      </c>
      <c r="AH170" s="6">
        <v>733076.88</v>
      </c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>
        <v>98512080</v>
      </c>
      <c r="BU170" s="6">
        <v>22</v>
      </c>
      <c r="BV170" s="4">
        <v>2.1956E-2</v>
      </c>
      <c r="BW170" s="5">
        <v>16095.43597728</v>
      </c>
      <c r="BX170" s="5">
        <v>15693.050077848</v>
      </c>
    </row>
    <row r="171" spans="1:76" x14ac:dyDescent="0.25">
      <c r="A171" s="6" t="s">
        <v>308</v>
      </c>
      <c r="B171" s="6" t="s">
        <v>35</v>
      </c>
      <c r="C171" s="6" t="s">
        <v>36</v>
      </c>
      <c r="D171" s="6" t="s">
        <v>84</v>
      </c>
      <c r="E171" s="6" t="s">
        <v>38</v>
      </c>
      <c r="F171" s="6" t="s">
        <v>97</v>
      </c>
      <c r="G171" s="6" t="s">
        <v>98</v>
      </c>
      <c r="H171" s="6" t="s">
        <v>99</v>
      </c>
      <c r="I171" s="6" t="s">
        <v>103</v>
      </c>
      <c r="J171" s="6" t="s">
        <v>43</v>
      </c>
      <c r="K171" s="6" t="s">
        <v>44</v>
      </c>
      <c r="L171" s="6" t="s">
        <v>89</v>
      </c>
      <c r="M171" s="6" t="s">
        <v>90</v>
      </c>
      <c r="N171" s="6" t="s">
        <v>47</v>
      </c>
      <c r="O171" s="6">
        <v>1994</v>
      </c>
      <c r="P171" s="6"/>
      <c r="Q171" s="6"/>
      <c r="R171" s="6"/>
      <c r="S171" s="6" t="s">
        <v>48</v>
      </c>
      <c r="T171" s="6" t="s">
        <v>49</v>
      </c>
      <c r="U171" s="6" t="s">
        <v>98</v>
      </c>
      <c r="V171" s="6" t="s">
        <v>101</v>
      </c>
      <c r="W171" s="6"/>
      <c r="X171" s="6" t="s">
        <v>92</v>
      </c>
      <c r="Y171" s="6"/>
      <c r="Z171" s="6"/>
      <c r="AA171" s="6">
        <v>2861131.16</v>
      </c>
      <c r="AB171" s="6">
        <v>0</v>
      </c>
      <c r="AC171" s="6">
        <v>2861131.16</v>
      </c>
      <c r="AD171" s="6">
        <v>1973737.4</v>
      </c>
      <c r="AE171" s="6">
        <v>0</v>
      </c>
      <c r="AF171" s="6">
        <v>1070716.3</v>
      </c>
      <c r="AG171" s="6">
        <v>1070716.3</v>
      </c>
      <c r="AH171" s="6">
        <v>1070716.3</v>
      </c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>
        <v>98512082</v>
      </c>
      <c r="BU171" s="6">
        <v>22</v>
      </c>
      <c r="BV171" s="4">
        <v>2.1956E-2</v>
      </c>
      <c r="BW171" s="5">
        <v>23508.647082800002</v>
      </c>
      <c r="BX171" s="5">
        <v>22920.930905730002</v>
      </c>
    </row>
    <row r="172" spans="1:76" x14ac:dyDescent="0.25">
      <c r="A172" s="6" t="s">
        <v>308</v>
      </c>
      <c r="B172" s="6" t="s">
        <v>35</v>
      </c>
      <c r="C172" s="6" t="s">
        <v>36</v>
      </c>
      <c r="D172" s="6" t="s">
        <v>84</v>
      </c>
      <c r="E172" s="6" t="s">
        <v>38</v>
      </c>
      <c r="F172" s="6" t="s">
        <v>97</v>
      </c>
      <c r="G172" s="6" t="s">
        <v>98</v>
      </c>
      <c r="H172" s="6" t="s">
        <v>99</v>
      </c>
      <c r="I172" s="6" t="s">
        <v>103</v>
      </c>
      <c r="J172" s="6" t="s">
        <v>43</v>
      </c>
      <c r="K172" s="6" t="s">
        <v>44</v>
      </c>
      <c r="L172" s="6" t="s">
        <v>89</v>
      </c>
      <c r="M172" s="6" t="s">
        <v>90</v>
      </c>
      <c r="N172" s="6" t="s">
        <v>47</v>
      </c>
      <c r="O172" s="6">
        <v>1995</v>
      </c>
      <c r="P172" s="6"/>
      <c r="Q172" s="6"/>
      <c r="R172" s="6"/>
      <c r="S172" s="6" t="s">
        <v>48</v>
      </c>
      <c r="T172" s="6" t="s">
        <v>49</v>
      </c>
      <c r="U172" s="6" t="s">
        <v>98</v>
      </c>
      <c r="V172" s="6" t="s">
        <v>101</v>
      </c>
      <c r="W172" s="6"/>
      <c r="X172" s="6" t="s">
        <v>92</v>
      </c>
      <c r="Y172" s="6"/>
      <c r="Z172" s="6"/>
      <c r="AA172" s="6">
        <v>5055191.28</v>
      </c>
      <c r="AB172" s="6">
        <v>0</v>
      </c>
      <c r="AC172" s="6">
        <v>5055191.28</v>
      </c>
      <c r="AD172" s="6">
        <v>3487299.09</v>
      </c>
      <c r="AE172" s="6">
        <v>0</v>
      </c>
      <c r="AF172" s="6">
        <v>1891795.72</v>
      </c>
      <c r="AG172" s="6">
        <v>1891795.72</v>
      </c>
      <c r="AH172" s="6">
        <v>1891795.72</v>
      </c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>
        <v>98512084</v>
      </c>
      <c r="BU172" s="6">
        <v>22</v>
      </c>
      <c r="BV172" s="4">
        <v>2.1956E-2</v>
      </c>
      <c r="BW172" s="5">
        <v>41536.266828319996</v>
      </c>
      <c r="BX172" s="5">
        <v>40497.860157611998</v>
      </c>
    </row>
    <row r="173" spans="1:76" x14ac:dyDescent="0.25">
      <c r="A173" s="6" t="s">
        <v>308</v>
      </c>
      <c r="B173" s="6" t="s">
        <v>35</v>
      </c>
      <c r="C173" s="6" t="s">
        <v>36</v>
      </c>
      <c r="D173" s="6" t="s">
        <v>84</v>
      </c>
      <c r="E173" s="6" t="s">
        <v>38</v>
      </c>
      <c r="F173" s="6" t="s">
        <v>97</v>
      </c>
      <c r="G173" s="6" t="s">
        <v>98</v>
      </c>
      <c r="H173" s="6" t="s">
        <v>99</v>
      </c>
      <c r="I173" s="6" t="s">
        <v>103</v>
      </c>
      <c r="J173" s="6" t="s">
        <v>43</v>
      </c>
      <c r="K173" s="6" t="s">
        <v>44</v>
      </c>
      <c r="L173" s="6" t="s">
        <v>89</v>
      </c>
      <c r="M173" s="6" t="s">
        <v>90</v>
      </c>
      <c r="N173" s="6" t="s">
        <v>47</v>
      </c>
      <c r="O173" s="6">
        <v>1996</v>
      </c>
      <c r="P173" s="6"/>
      <c r="Q173" s="6"/>
      <c r="R173" s="6"/>
      <c r="S173" s="6" t="s">
        <v>48</v>
      </c>
      <c r="T173" s="6" t="s">
        <v>49</v>
      </c>
      <c r="U173" s="6" t="s">
        <v>98</v>
      </c>
      <c r="V173" s="6" t="s">
        <v>101</v>
      </c>
      <c r="W173" s="6"/>
      <c r="X173" s="6" t="s">
        <v>92</v>
      </c>
      <c r="Y173" s="6"/>
      <c r="Z173" s="6"/>
      <c r="AA173" s="6">
        <v>1000505.31</v>
      </c>
      <c r="AB173" s="6">
        <v>0</v>
      </c>
      <c r="AC173" s="6">
        <v>1000505.31</v>
      </c>
      <c r="AD173" s="6">
        <v>690193.72</v>
      </c>
      <c r="AE173" s="6">
        <v>0</v>
      </c>
      <c r="AF173" s="6">
        <v>374417.42</v>
      </c>
      <c r="AG173" s="6">
        <v>374417.42</v>
      </c>
      <c r="AH173" s="6">
        <v>374417.42</v>
      </c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>
        <v>98512086</v>
      </c>
      <c r="BU173" s="6">
        <v>22</v>
      </c>
      <c r="BV173" s="4">
        <v>2.1956E-2</v>
      </c>
      <c r="BW173" s="5">
        <v>8220.7088735199995</v>
      </c>
      <c r="BX173" s="5">
        <v>8015.1911516819991</v>
      </c>
    </row>
    <row r="174" spans="1:76" x14ac:dyDescent="0.25">
      <c r="A174" s="6" t="s">
        <v>308</v>
      </c>
      <c r="B174" s="6" t="s">
        <v>35</v>
      </c>
      <c r="C174" s="6" t="s">
        <v>36</v>
      </c>
      <c r="D174" s="6" t="s">
        <v>84</v>
      </c>
      <c r="E174" s="6" t="s">
        <v>38</v>
      </c>
      <c r="F174" s="6" t="s">
        <v>97</v>
      </c>
      <c r="G174" s="6" t="s">
        <v>98</v>
      </c>
      <c r="H174" s="6" t="s">
        <v>99</v>
      </c>
      <c r="I174" s="6" t="s">
        <v>103</v>
      </c>
      <c r="J174" s="6" t="s">
        <v>43</v>
      </c>
      <c r="K174" s="6" t="s">
        <v>44</v>
      </c>
      <c r="L174" s="6" t="s">
        <v>89</v>
      </c>
      <c r="M174" s="6" t="s">
        <v>90</v>
      </c>
      <c r="N174" s="6" t="s">
        <v>47</v>
      </c>
      <c r="O174" s="6">
        <v>1997</v>
      </c>
      <c r="P174" s="6"/>
      <c r="Q174" s="6"/>
      <c r="R174" s="6"/>
      <c r="S174" s="6" t="s">
        <v>48</v>
      </c>
      <c r="T174" s="6" t="s">
        <v>49</v>
      </c>
      <c r="U174" s="6" t="s">
        <v>98</v>
      </c>
      <c r="V174" s="6" t="s">
        <v>101</v>
      </c>
      <c r="W174" s="6"/>
      <c r="X174" s="6" t="s">
        <v>92</v>
      </c>
      <c r="Y174" s="6"/>
      <c r="Z174" s="6"/>
      <c r="AA174" s="6">
        <v>1891755.45</v>
      </c>
      <c r="AB174" s="6">
        <v>0</v>
      </c>
      <c r="AC174" s="6">
        <v>1891755.45</v>
      </c>
      <c r="AD174" s="6">
        <v>1305018.28</v>
      </c>
      <c r="AE174" s="6">
        <v>0</v>
      </c>
      <c r="AF174" s="6">
        <v>707948.45</v>
      </c>
      <c r="AG174" s="6">
        <v>707948.45</v>
      </c>
      <c r="AH174" s="6">
        <v>707948.45</v>
      </c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>
        <v>98512088</v>
      </c>
      <c r="BU174" s="6">
        <v>22</v>
      </c>
      <c r="BV174" s="4">
        <v>2.1956E-2</v>
      </c>
      <c r="BW174" s="5">
        <v>15543.716168199999</v>
      </c>
      <c r="BX174" s="5">
        <v>15155.123263994998</v>
      </c>
    </row>
    <row r="175" spans="1:76" x14ac:dyDescent="0.25">
      <c r="A175" s="6" t="s">
        <v>308</v>
      </c>
      <c r="B175" s="6" t="s">
        <v>35</v>
      </c>
      <c r="C175" s="6" t="s">
        <v>36</v>
      </c>
      <c r="D175" s="6" t="s">
        <v>84</v>
      </c>
      <c r="E175" s="6" t="s">
        <v>38</v>
      </c>
      <c r="F175" s="6" t="s">
        <v>97</v>
      </c>
      <c r="G175" s="6" t="s">
        <v>98</v>
      </c>
      <c r="H175" s="6" t="s">
        <v>99</v>
      </c>
      <c r="I175" s="6" t="s">
        <v>103</v>
      </c>
      <c r="J175" s="6" t="s">
        <v>43</v>
      </c>
      <c r="K175" s="6" t="s">
        <v>44</v>
      </c>
      <c r="L175" s="6" t="s">
        <v>89</v>
      </c>
      <c r="M175" s="6" t="s">
        <v>90</v>
      </c>
      <c r="N175" s="6" t="s">
        <v>47</v>
      </c>
      <c r="O175" s="6">
        <v>1998</v>
      </c>
      <c r="P175" s="6"/>
      <c r="Q175" s="6"/>
      <c r="R175" s="6"/>
      <c r="S175" s="6" t="s">
        <v>48</v>
      </c>
      <c r="T175" s="6" t="s">
        <v>49</v>
      </c>
      <c r="U175" s="6" t="s">
        <v>98</v>
      </c>
      <c r="V175" s="6" t="s">
        <v>101</v>
      </c>
      <c r="W175" s="6"/>
      <c r="X175" s="6" t="s">
        <v>92</v>
      </c>
      <c r="Y175" s="6"/>
      <c r="Z175" s="6"/>
      <c r="AA175" s="6">
        <v>-99051627.219999999</v>
      </c>
      <c r="AB175" s="6">
        <v>0</v>
      </c>
      <c r="AC175" s="6">
        <v>-99051627.219999999</v>
      </c>
      <c r="AD175" s="6">
        <v>-68330282.659999996</v>
      </c>
      <c r="AE175" s="6"/>
      <c r="AF175" s="6">
        <v>-37067923.689999998</v>
      </c>
      <c r="AG175" s="6">
        <v>-37067923.689999998</v>
      </c>
      <c r="AH175" s="6">
        <v>-37067923.689999998</v>
      </c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>
        <v>98512090</v>
      </c>
      <c r="BU175" s="6">
        <v>22</v>
      </c>
      <c r="BV175" s="4">
        <v>2.1956E-2</v>
      </c>
      <c r="BW175" s="5">
        <v>-813863.33253763989</v>
      </c>
      <c r="BX175" s="5">
        <v>-793516.74922419887</v>
      </c>
    </row>
    <row r="176" spans="1:76" x14ac:dyDescent="0.25">
      <c r="A176" s="6" t="s">
        <v>308</v>
      </c>
      <c r="B176" s="6" t="s">
        <v>35</v>
      </c>
      <c r="C176" s="6" t="s">
        <v>36</v>
      </c>
      <c r="D176" s="6" t="s">
        <v>84</v>
      </c>
      <c r="E176" s="6" t="s">
        <v>38</v>
      </c>
      <c r="F176" s="6" t="s">
        <v>97</v>
      </c>
      <c r="G176" s="6" t="s">
        <v>98</v>
      </c>
      <c r="H176" s="6" t="s">
        <v>99</v>
      </c>
      <c r="I176" s="6" t="s">
        <v>103</v>
      </c>
      <c r="J176" s="6" t="s">
        <v>43</v>
      </c>
      <c r="K176" s="6" t="s">
        <v>44</v>
      </c>
      <c r="L176" s="6" t="s">
        <v>89</v>
      </c>
      <c r="M176" s="6" t="s">
        <v>90</v>
      </c>
      <c r="N176" s="6" t="s">
        <v>47</v>
      </c>
      <c r="O176" s="6">
        <v>1999</v>
      </c>
      <c r="P176" s="6"/>
      <c r="Q176" s="6"/>
      <c r="R176" s="6"/>
      <c r="S176" s="6" t="s">
        <v>48</v>
      </c>
      <c r="T176" s="6" t="s">
        <v>49</v>
      </c>
      <c r="U176" s="6" t="s">
        <v>98</v>
      </c>
      <c r="V176" s="6" t="s">
        <v>101</v>
      </c>
      <c r="W176" s="6"/>
      <c r="X176" s="6" t="s">
        <v>92</v>
      </c>
      <c r="Y176" s="6"/>
      <c r="Z176" s="6"/>
      <c r="AA176" s="6">
        <v>13397278.52</v>
      </c>
      <c r="AB176" s="6">
        <v>0</v>
      </c>
      <c r="AC176" s="6">
        <v>13397278.52</v>
      </c>
      <c r="AD176" s="6">
        <v>9242047.3399999999</v>
      </c>
      <c r="AE176" s="6">
        <v>0</v>
      </c>
      <c r="AF176" s="6">
        <v>5013640.9800000004</v>
      </c>
      <c r="AG176" s="6">
        <v>5013640.9800000004</v>
      </c>
      <c r="AH176" s="6">
        <v>5013640.9800000004</v>
      </c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>
        <v>98512092</v>
      </c>
      <c r="BU176" s="6">
        <v>22</v>
      </c>
      <c r="BV176" s="4">
        <v>2.1956E-2</v>
      </c>
      <c r="BW176" s="5">
        <v>110079.50135688001</v>
      </c>
      <c r="BX176" s="5">
        <v>107327.513822958</v>
      </c>
    </row>
    <row r="177" spans="1:76" x14ac:dyDescent="0.25">
      <c r="A177" s="6" t="s">
        <v>308</v>
      </c>
      <c r="B177" s="6" t="s">
        <v>35</v>
      </c>
      <c r="C177" s="6" t="s">
        <v>36</v>
      </c>
      <c r="D177" s="6" t="s">
        <v>84</v>
      </c>
      <c r="E177" s="6" t="s">
        <v>38</v>
      </c>
      <c r="F177" s="6" t="s">
        <v>97</v>
      </c>
      <c r="G177" s="6" t="s">
        <v>98</v>
      </c>
      <c r="H177" s="6" t="s">
        <v>99</v>
      </c>
      <c r="I177" s="6" t="s">
        <v>103</v>
      </c>
      <c r="J177" s="6" t="s">
        <v>43</v>
      </c>
      <c r="K177" s="6" t="s">
        <v>44</v>
      </c>
      <c r="L177" s="6" t="s">
        <v>89</v>
      </c>
      <c r="M177" s="6" t="s">
        <v>90</v>
      </c>
      <c r="N177" s="6" t="s">
        <v>47</v>
      </c>
      <c r="O177" s="6">
        <v>2000</v>
      </c>
      <c r="P177" s="6"/>
      <c r="Q177" s="6"/>
      <c r="R177" s="6"/>
      <c r="S177" s="6" t="s">
        <v>48</v>
      </c>
      <c r="T177" s="6" t="s">
        <v>49</v>
      </c>
      <c r="U177" s="6" t="s">
        <v>98</v>
      </c>
      <c r="V177" s="6" t="s">
        <v>101</v>
      </c>
      <c r="W177" s="6"/>
      <c r="X177" s="6" t="s">
        <v>92</v>
      </c>
      <c r="Y177" s="6"/>
      <c r="Z177" s="6"/>
      <c r="AA177" s="6">
        <v>17610579.699999999</v>
      </c>
      <c r="AB177" s="6">
        <v>0</v>
      </c>
      <c r="AC177" s="6">
        <v>17610579.699999999</v>
      </c>
      <c r="AD177" s="6">
        <v>12148572.640000001</v>
      </c>
      <c r="AE177" s="6">
        <v>0</v>
      </c>
      <c r="AF177" s="6">
        <v>6590377.5899999999</v>
      </c>
      <c r="AG177" s="6">
        <v>6590377.5899999999</v>
      </c>
      <c r="AH177" s="6">
        <v>6590377.5899999999</v>
      </c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>
        <v>98512094</v>
      </c>
      <c r="BU177" s="6">
        <v>22</v>
      </c>
      <c r="BV177" s="4">
        <v>2.1956E-2</v>
      </c>
      <c r="BW177" s="5">
        <v>144698.33036604</v>
      </c>
      <c r="BX177" s="5">
        <v>141080.872106889</v>
      </c>
    </row>
    <row r="178" spans="1:76" x14ac:dyDescent="0.25">
      <c r="A178" s="6" t="s">
        <v>308</v>
      </c>
      <c r="B178" s="6" t="s">
        <v>35</v>
      </c>
      <c r="C178" s="6" t="s">
        <v>36</v>
      </c>
      <c r="D178" s="6" t="s">
        <v>84</v>
      </c>
      <c r="E178" s="6" t="s">
        <v>38</v>
      </c>
      <c r="F178" s="6" t="s">
        <v>97</v>
      </c>
      <c r="G178" s="6" t="s">
        <v>98</v>
      </c>
      <c r="H178" s="6" t="s">
        <v>99</v>
      </c>
      <c r="I178" s="6" t="s">
        <v>103</v>
      </c>
      <c r="J178" s="6" t="s">
        <v>43</v>
      </c>
      <c r="K178" s="6" t="s">
        <v>44</v>
      </c>
      <c r="L178" s="6" t="s">
        <v>89</v>
      </c>
      <c r="M178" s="6" t="s">
        <v>90</v>
      </c>
      <c r="N178" s="6" t="s">
        <v>47</v>
      </c>
      <c r="O178" s="6">
        <v>2001</v>
      </c>
      <c r="P178" s="6"/>
      <c r="Q178" s="6"/>
      <c r="R178" s="6"/>
      <c r="S178" s="6" t="s">
        <v>48</v>
      </c>
      <c r="T178" s="6" t="s">
        <v>49</v>
      </c>
      <c r="U178" s="6" t="s">
        <v>98</v>
      </c>
      <c r="V178" s="6" t="s">
        <v>101</v>
      </c>
      <c r="W178" s="6"/>
      <c r="X178" s="6" t="s">
        <v>92</v>
      </c>
      <c r="Y178" s="6"/>
      <c r="Z178" s="6"/>
      <c r="AA178" s="6">
        <v>2262623.42</v>
      </c>
      <c r="AB178" s="6">
        <v>0</v>
      </c>
      <c r="AC178" s="6">
        <v>2262623.42</v>
      </c>
      <c r="AD178" s="6">
        <v>1560859.75</v>
      </c>
      <c r="AE178" s="6">
        <v>0</v>
      </c>
      <c r="AF178" s="6">
        <v>846737.75</v>
      </c>
      <c r="AG178" s="6">
        <v>846737.75</v>
      </c>
      <c r="AH178" s="6">
        <v>846737.75</v>
      </c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>
        <v>98512096</v>
      </c>
      <c r="BU178" s="6">
        <v>22</v>
      </c>
      <c r="BV178" s="4">
        <v>2.1956E-2</v>
      </c>
      <c r="BW178" s="5">
        <v>18590.974039000001</v>
      </c>
      <c r="BX178" s="5">
        <v>18126.199688025001</v>
      </c>
    </row>
    <row r="179" spans="1:76" x14ac:dyDescent="0.25">
      <c r="A179" s="6" t="s">
        <v>308</v>
      </c>
      <c r="B179" s="6" t="s">
        <v>35</v>
      </c>
      <c r="C179" s="6" t="s">
        <v>36</v>
      </c>
      <c r="D179" s="6" t="s">
        <v>84</v>
      </c>
      <c r="E179" s="6" t="s">
        <v>38</v>
      </c>
      <c r="F179" s="6" t="s">
        <v>97</v>
      </c>
      <c r="G179" s="6" t="s">
        <v>98</v>
      </c>
      <c r="H179" s="6" t="s">
        <v>99</v>
      </c>
      <c r="I179" s="6" t="s">
        <v>103</v>
      </c>
      <c r="J179" s="6" t="s">
        <v>43</v>
      </c>
      <c r="K179" s="6" t="s">
        <v>44</v>
      </c>
      <c r="L179" s="6" t="s">
        <v>89</v>
      </c>
      <c r="M179" s="6" t="s">
        <v>90</v>
      </c>
      <c r="N179" s="6" t="s">
        <v>47</v>
      </c>
      <c r="O179" s="6">
        <v>2002</v>
      </c>
      <c r="P179" s="6"/>
      <c r="Q179" s="6"/>
      <c r="R179" s="6"/>
      <c r="S179" s="6" t="s">
        <v>48</v>
      </c>
      <c r="T179" s="6" t="s">
        <v>49</v>
      </c>
      <c r="U179" s="6" t="s">
        <v>98</v>
      </c>
      <c r="V179" s="6" t="s">
        <v>101</v>
      </c>
      <c r="W179" s="6"/>
      <c r="X179" s="6" t="s">
        <v>92</v>
      </c>
      <c r="Y179" s="6"/>
      <c r="Z179" s="6"/>
      <c r="AA179" s="6">
        <v>3521879.92</v>
      </c>
      <c r="AB179" s="6">
        <v>0</v>
      </c>
      <c r="AC179" s="6">
        <v>3521879.92</v>
      </c>
      <c r="AD179" s="6">
        <v>2429551.71</v>
      </c>
      <c r="AE179" s="6">
        <v>0</v>
      </c>
      <c r="AF179" s="6">
        <v>1317987.19</v>
      </c>
      <c r="AG179" s="6">
        <v>1317987.19</v>
      </c>
      <c r="AH179" s="6">
        <v>1317987.19</v>
      </c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>
        <v>98512099</v>
      </c>
      <c r="BU179" s="6">
        <v>22</v>
      </c>
      <c r="BV179" s="4">
        <v>2.1956E-2</v>
      </c>
      <c r="BW179" s="5">
        <v>28937.72674364</v>
      </c>
      <c r="BX179" s="5">
        <v>28214.283575048998</v>
      </c>
    </row>
    <row r="180" spans="1:76" x14ac:dyDescent="0.25">
      <c r="A180" s="6" t="s">
        <v>308</v>
      </c>
      <c r="B180" s="6" t="s">
        <v>35</v>
      </c>
      <c r="C180" s="6" t="s">
        <v>36</v>
      </c>
      <c r="D180" s="6" t="s">
        <v>84</v>
      </c>
      <c r="E180" s="6" t="s">
        <v>38</v>
      </c>
      <c r="F180" s="6" t="s">
        <v>97</v>
      </c>
      <c r="G180" s="6" t="s">
        <v>98</v>
      </c>
      <c r="H180" s="6" t="s">
        <v>99</v>
      </c>
      <c r="I180" s="6" t="s">
        <v>103</v>
      </c>
      <c r="J180" s="6" t="s">
        <v>43</v>
      </c>
      <c r="K180" s="6" t="s">
        <v>44</v>
      </c>
      <c r="L180" s="6" t="s">
        <v>89</v>
      </c>
      <c r="M180" s="6" t="s">
        <v>90</v>
      </c>
      <c r="N180" s="6" t="s">
        <v>47</v>
      </c>
      <c r="O180" s="6">
        <v>2003</v>
      </c>
      <c r="P180" s="6"/>
      <c r="Q180" s="6"/>
      <c r="R180" s="6"/>
      <c r="S180" s="6" t="s">
        <v>48</v>
      </c>
      <c r="T180" s="6" t="s">
        <v>49</v>
      </c>
      <c r="U180" s="6" t="s">
        <v>98</v>
      </c>
      <c r="V180" s="6" t="s">
        <v>101</v>
      </c>
      <c r="W180" s="6"/>
      <c r="X180" s="6" t="s">
        <v>92</v>
      </c>
      <c r="Y180" s="6"/>
      <c r="Z180" s="6"/>
      <c r="AA180" s="6">
        <v>4590247.33</v>
      </c>
      <c r="AB180" s="6">
        <v>0</v>
      </c>
      <c r="AC180" s="6">
        <v>4590247.33</v>
      </c>
      <c r="AD180" s="6">
        <v>3166559.77</v>
      </c>
      <c r="AE180" s="6">
        <v>0</v>
      </c>
      <c r="AF180" s="6">
        <v>1717800.53</v>
      </c>
      <c r="AG180" s="6">
        <v>1717800.53</v>
      </c>
      <c r="AH180" s="6">
        <v>1717800.53</v>
      </c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>
        <v>98512101</v>
      </c>
      <c r="BU180" s="6">
        <v>22</v>
      </c>
      <c r="BV180" s="4">
        <v>2.1956E-2</v>
      </c>
      <c r="BW180" s="5">
        <v>37716.028436679997</v>
      </c>
      <c r="BX180" s="5">
        <v>36773.127725762999</v>
      </c>
    </row>
    <row r="181" spans="1:76" x14ac:dyDescent="0.25">
      <c r="A181" s="6" t="s">
        <v>308</v>
      </c>
      <c r="B181" s="6" t="s">
        <v>35</v>
      </c>
      <c r="C181" s="6" t="s">
        <v>36</v>
      </c>
      <c r="D181" s="6" t="s">
        <v>84</v>
      </c>
      <c r="E181" s="6" t="s">
        <v>38</v>
      </c>
      <c r="F181" s="6" t="s">
        <v>97</v>
      </c>
      <c r="G181" s="6" t="s">
        <v>98</v>
      </c>
      <c r="H181" s="6" t="s">
        <v>99</v>
      </c>
      <c r="I181" s="6" t="s">
        <v>103</v>
      </c>
      <c r="J181" s="6" t="s">
        <v>43</v>
      </c>
      <c r="K181" s="6" t="s">
        <v>44</v>
      </c>
      <c r="L181" s="6" t="s">
        <v>89</v>
      </c>
      <c r="M181" s="6" t="s">
        <v>90</v>
      </c>
      <c r="N181" s="6" t="s">
        <v>47</v>
      </c>
      <c r="O181" s="6">
        <v>2004</v>
      </c>
      <c r="P181" s="6"/>
      <c r="Q181" s="6"/>
      <c r="R181" s="6"/>
      <c r="S181" s="6" t="s">
        <v>48</v>
      </c>
      <c r="T181" s="6" t="s">
        <v>49</v>
      </c>
      <c r="U181" s="6" t="s">
        <v>98</v>
      </c>
      <c r="V181" s="6" t="s">
        <v>101</v>
      </c>
      <c r="W181" s="6"/>
      <c r="X181" s="6" t="s">
        <v>92</v>
      </c>
      <c r="Y181" s="6"/>
      <c r="Z181" s="6"/>
      <c r="AA181" s="6">
        <v>5750934.6500000004</v>
      </c>
      <c r="AB181" s="6">
        <v>0</v>
      </c>
      <c r="AC181" s="6">
        <v>5750934.6500000004</v>
      </c>
      <c r="AD181" s="6">
        <v>3967254.26</v>
      </c>
      <c r="AE181" s="6">
        <v>0</v>
      </c>
      <c r="AF181" s="6">
        <v>2152162.59</v>
      </c>
      <c r="AG181" s="6">
        <v>2152162.59</v>
      </c>
      <c r="AH181" s="6">
        <v>2152162.59</v>
      </c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>
        <v>98512104</v>
      </c>
      <c r="BU181" s="6">
        <v>22</v>
      </c>
      <c r="BV181" s="4">
        <v>2.1956E-2</v>
      </c>
      <c r="BW181" s="5">
        <v>47252.881826039993</v>
      </c>
      <c r="BX181" s="5">
        <v>46071.55978038899</v>
      </c>
    </row>
    <row r="182" spans="1:76" x14ac:dyDescent="0.25">
      <c r="A182" s="6" t="s">
        <v>308</v>
      </c>
      <c r="B182" s="6" t="s">
        <v>35</v>
      </c>
      <c r="C182" s="6" t="s">
        <v>36</v>
      </c>
      <c r="D182" s="6" t="s">
        <v>84</v>
      </c>
      <c r="E182" s="6" t="s">
        <v>38</v>
      </c>
      <c r="F182" s="6" t="s">
        <v>97</v>
      </c>
      <c r="G182" s="6" t="s">
        <v>98</v>
      </c>
      <c r="H182" s="6" t="s">
        <v>99</v>
      </c>
      <c r="I182" s="6" t="s">
        <v>103</v>
      </c>
      <c r="J182" s="6" t="s">
        <v>43</v>
      </c>
      <c r="K182" s="6" t="s">
        <v>44</v>
      </c>
      <c r="L182" s="6" t="s">
        <v>89</v>
      </c>
      <c r="M182" s="6" t="s">
        <v>90</v>
      </c>
      <c r="N182" s="6" t="s">
        <v>47</v>
      </c>
      <c r="O182" s="6">
        <v>2005</v>
      </c>
      <c r="P182" s="6"/>
      <c r="Q182" s="6"/>
      <c r="R182" s="6"/>
      <c r="S182" s="6" t="s">
        <v>48</v>
      </c>
      <c r="T182" s="6" t="s">
        <v>49</v>
      </c>
      <c r="U182" s="6" t="s">
        <v>98</v>
      </c>
      <c r="V182" s="6" t="s">
        <v>101</v>
      </c>
      <c r="W182" s="6"/>
      <c r="X182" s="6" t="s">
        <v>92</v>
      </c>
      <c r="Y182" s="6"/>
      <c r="Z182" s="6"/>
      <c r="AA182" s="6">
        <v>7584820.8799999999</v>
      </c>
      <c r="AB182" s="6">
        <v>0</v>
      </c>
      <c r="AC182" s="6">
        <v>7584820.8799999999</v>
      </c>
      <c r="AD182" s="6">
        <v>5232351.75</v>
      </c>
      <c r="AE182" s="6">
        <v>0</v>
      </c>
      <c r="AF182" s="6">
        <v>2838454.75</v>
      </c>
      <c r="AG182" s="6">
        <v>2838454.75</v>
      </c>
      <c r="AH182" s="6">
        <v>2838454.75</v>
      </c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>
        <v>98512108</v>
      </c>
      <c r="BU182" s="6">
        <v>22</v>
      </c>
      <c r="BV182" s="4">
        <v>2.1956E-2</v>
      </c>
      <c r="BW182" s="5">
        <v>62321.112491</v>
      </c>
      <c r="BX182" s="5">
        <v>60763.084678724998</v>
      </c>
    </row>
    <row r="183" spans="1:76" x14ac:dyDescent="0.25">
      <c r="A183" s="6" t="s">
        <v>308</v>
      </c>
      <c r="B183" s="6" t="s">
        <v>35</v>
      </c>
      <c r="C183" s="6" t="s">
        <v>36</v>
      </c>
      <c r="D183" s="6" t="s">
        <v>84</v>
      </c>
      <c r="E183" s="6" t="s">
        <v>38</v>
      </c>
      <c r="F183" s="6" t="s">
        <v>97</v>
      </c>
      <c r="G183" s="6" t="s">
        <v>98</v>
      </c>
      <c r="H183" s="6" t="s">
        <v>99</v>
      </c>
      <c r="I183" s="6" t="s">
        <v>103</v>
      </c>
      <c r="J183" s="6" t="s">
        <v>43</v>
      </c>
      <c r="K183" s="6" t="s">
        <v>44</v>
      </c>
      <c r="L183" s="6" t="s">
        <v>89</v>
      </c>
      <c r="M183" s="6" t="s">
        <v>90</v>
      </c>
      <c r="N183" s="6" t="s">
        <v>47</v>
      </c>
      <c r="O183" s="6">
        <v>2006</v>
      </c>
      <c r="P183" s="6"/>
      <c r="Q183" s="6"/>
      <c r="R183" s="6"/>
      <c r="S183" s="6" t="s">
        <v>48</v>
      </c>
      <c r="T183" s="6" t="s">
        <v>49</v>
      </c>
      <c r="U183" s="6" t="s">
        <v>98</v>
      </c>
      <c r="V183" s="6" t="s">
        <v>101</v>
      </c>
      <c r="W183" s="6"/>
      <c r="X183" s="6" t="s">
        <v>92</v>
      </c>
      <c r="Y183" s="6"/>
      <c r="Z183" s="6"/>
      <c r="AA183" s="6">
        <v>4028953.5</v>
      </c>
      <c r="AB183" s="6">
        <v>0</v>
      </c>
      <c r="AC183" s="6">
        <v>4028953.5</v>
      </c>
      <c r="AD183" s="6">
        <v>2779353.95</v>
      </c>
      <c r="AE183" s="6">
        <v>0</v>
      </c>
      <c r="AF183" s="6">
        <v>1507748.48</v>
      </c>
      <c r="AG183" s="6">
        <v>1507748.48</v>
      </c>
      <c r="AH183" s="6">
        <v>1507748.48</v>
      </c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>
        <v>98512112</v>
      </c>
      <c r="BU183" s="6">
        <v>22</v>
      </c>
      <c r="BV183" s="4">
        <v>2.1956E-2</v>
      </c>
      <c r="BW183" s="5">
        <v>33104.125626879999</v>
      </c>
      <c r="BX183" s="5">
        <v>32276.522486207999</v>
      </c>
    </row>
    <row r="184" spans="1:76" x14ac:dyDescent="0.25">
      <c r="A184" s="6" t="s">
        <v>308</v>
      </c>
      <c r="B184" s="6" t="s">
        <v>35</v>
      </c>
      <c r="C184" s="6" t="s">
        <v>36</v>
      </c>
      <c r="D184" s="6" t="s">
        <v>84</v>
      </c>
      <c r="E184" s="6" t="s">
        <v>38</v>
      </c>
      <c r="F184" s="6" t="s">
        <v>97</v>
      </c>
      <c r="G184" s="6" t="s">
        <v>98</v>
      </c>
      <c r="H184" s="6" t="s">
        <v>99</v>
      </c>
      <c r="I184" s="6" t="s">
        <v>103</v>
      </c>
      <c r="J184" s="6" t="s">
        <v>43</v>
      </c>
      <c r="K184" s="6" t="s">
        <v>44</v>
      </c>
      <c r="L184" s="6" t="s">
        <v>89</v>
      </c>
      <c r="M184" s="6" t="s">
        <v>90</v>
      </c>
      <c r="N184" s="6" t="s">
        <v>47</v>
      </c>
      <c r="O184" s="6">
        <v>2007</v>
      </c>
      <c r="P184" s="6"/>
      <c r="Q184" s="6"/>
      <c r="R184" s="6"/>
      <c r="S184" s="6" t="s">
        <v>48</v>
      </c>
      <c r="T184" s="6" t="s">
        <v>49</v>
      </c>
      <c r="U184" s="6" t="s">
        <v>98</v>
      </c>
      <c r="V184" s="6" t="s">
        <v>101</v>
      </c>
      <c r="W184" s="6"/>
      <c r="X184" s="6" t="s">
        <v>92</v>
      </c>
      <c r="Y184" s="6"/>
      <c r="Z184" s="6"/>
      <c r="AA184" s="6">
        <v>2286813.44</v>
      </c>
      <c r="AB184" s="6">
        <v>0</v>
      </c>
      <c r="AC184" s="6">
        <v>2286813.44</v>
      </c>
      <c r="AD184" s="6">
        <v>1577547.11</v>
      </c>
      <c r="AE184" s="6">
        <v>0</v>
      </c>
      <c r="AF184" s="6">
        <v>855790.34</v>
      </c>
      <c r="AG184" s="6">
        <v>855790.34</v>
      </c>
      <c r="AH184" s="6">
        <v>855790.34</v>
      </c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>
        <v>98512116</v>
      </c>
      <c r="BU184" s="6">
        <v>22</v>
      </c>
      <c r="BV184" s="4">
        <v>2.1956E-2</v>
      </c>
      <c r="BW184" s="5">
        <v>18789.732705039998</v>
      </c>
      <c r="BX184" s="5">
        <v>18319.989387413996</v>
      </c>
    </row>
    <row r="185" spans="1:76" x14ac:dyDescent="0.25">
      <c r="A185" s="6" t="s">
        <v>308</v>
      </c>
      <c r="B185" s="6" t="s">
        <v>35</v>
      </c>
      <c r="C185" s="6" t="s">
        <v>36</v>
      </c>
      <c r="D185" s="6" t="s">
        <v>84</v>
      </c>
      <c r="E185" s="6" t="s">
        <v>38</v>
      </c>
      <c r="F185" s="6" t="s">
        <v>97</v>
      </c>
      <c r="G185" s="6" t="s">
        <v>98</v>
      </c>
      <c r="H185" s="6" t="s">
        <v>99</v>
      </c>
      <c r="I185" s="6" t="s">
        <v>103</v>
      </c>
      <c r="J185" s="6" t="s">
        <v>43</v>
      </c>
      <c r="K185" s="6" t="s">
        <v>44</v>
      </c>
      <c r="L185" s="6" t="s">
        <v>89</v>
      </c>
      <c r="M185" s="6" t="s">
        <v>90</v>
      </c>
      <c r="N185" s="6" t="s">
        <v>47</v>
      </c>
      <c r="O185" s="6">
        <v>2008</v>
      </c>
      <c r="P185" s="6"/>
      <c r="Q185" s="6"/>
      <c r="R185" s="6"/>
      <c r="S185" s="6" t="s">
        <v>48</v>
      </c>
      <c r="T185" s="6" t="s">
        <v>49</v>
      </c>
      <c r="U185" s="6" t="s">
        <v>98</v>
      </c>
      <c r="V185" s="6" t="s">
        <v>101</v>
      </c>
      <c r="W185" s="6"/>
      <c r="X185" s="6" t="s">
        <v>92</v>
      </c>
      <c r="Y185" s="6"/>
      <c r="Z185" s="6"/>
      <c r="AA185" s="6">
        <v>3640326.18</v>
      </c>
      <c r="AB185" s="6">
        <v>0</v>
      </c>
      <c r="AC185" s="6">
        <v>3640326.18</v>
      </c>
      <c r="AD185" s="6">
        <v>2511261.29</v>
      </c>
      <c r="AE185" s="6">
        <v>0</v>
      </c>
      <c r="AF185" s="6">
        <v>1362313.14</v>
      </c>
      <c r="AG185" s="6">
        <v>1362313.14</v>
      </c>
      <c r="AH185" s="6">
        <v>1362313.14</v>
      </c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>
        <v>98568656</v>
      </c>
      <c r="BU185" s="6">
        <v>22</v>
      </c>
      <c r="BV185" s="4">
        <v>2.1956E-2</v>
      </c>
      <c r="BW185" s="5">
        <v>29910.947301839999</v>
      </c>
      <c r="BX185" s="5">
        <v>29163.173619293997</v>
      </c>
    </row>
    <row r="186" spans="1:76" x14ac:dyDescent="0.25">
      <c r="A186" s="6" t="s">
        <v>308</v>
      </c>
      <c r="B186" s="6" t="s">
        <v>35</v>
      </c>
      <c r="C186" s="6" t="s">
        <v>36</v>
      </c>
      <c r="D186" s="6" t="s">
        <v>84</v>
      </c>
      <c r="E186" s="6" t="s">
        <v>38</v>
      </c>
      <c r="F186" s="6" t="s">
        <v>97</v>
      </c>
      <c r="G186" s="6" t="s">
        <v>98</v>
      </c>
      <c r="H186" s="6" t="s">
        <v>99</v>
      </c>
      <c r="I186" s="6" t="s">
        <v>103</v>
      </c>
      <c r="J186" s="6" t="s">
        <v>43</v>
      </c>
      <c r="K186" s="6" t="s">
        <v>44</v>
      </c>
      <c r="L186" s="6" t="s">
        <v>89</v>
      </c>
      <c r="M186" s="6" t="s">
        <v>90</v>
      </c>
      <c r="N186" s="6" t="s">
        <v>47</v>
      </c>
      <c r="O186" s="6">
        <v>2009</v>
      </c>
      <c r="P186" s="6"/>
      <c r="Q186" s="6"/>
      <c r="R186" s="6"/>
      <c r="S186" s="6" t="s">
        <v>48</v>
      </c>
      <c r="T186" s="6" t="s">
        <v>49</v>
      </c>
      <c r="U186" s="6" t="s">
        <v>98</v>
      </c>
      <c r="V186" s="6" t="s">
        <v>101</v>
      </c>
      <c r="W186" s="6"/>
      <c r="X186" s="6" t="s">
        <v>92</v>
      </c>
      <c r="Y186" s="6"/>
      <c r="Z186" s="6"/>
      <c r="AA186" s="6">
        <v>18561136.800000001</v>
      </c>
      <c r="AB186" s="6">
        <v>0</v>
      </c>
      <c r="AC186" s="6">
        <v>18561136.800000001</v>
      </c>
      <c r="AD186" s="6">
        <v>12804309.83</v>
      </c>
      <c r="AE186" s="6">
        <v>0</v>
      </c>
      <c r="AF186" s="6">
        <v>6946102.9800000004</v>
      </c>
      <c r="AG186" s="6">
        <v>6946102.9800000004</v>
      </c>
      <c r="AH186" s="6">
        <v>6946102.9800000004</v>
      </c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>
        <v>101436287</v>
      </c>
      <c r="BU186" s="6">
        <v>22</v>
      </c>
      <c r="BV186" s="4">
        <v>2.1956E-2</v>
      </c>
      <c r="BW186" s="5">
        <v>152508.63702888001</v>
      </c>
      <c r="BX186" s="5">
        <v>148695.92110315801</v>
      </c>
    </row>
    <row r="187" spans="1:76" x14ac:dyDescent="0.25">
      <c r="A187" s="6" t="s">
        <v>308</v>
      </c>
      <c r="B187" s="6" t="s">
        <v>35</v>
      </c>
      <c r="C187" s="6" t="s">
        <v>36</v>
      </c>
      <c r="D187" s="6" t="s">
        <v>84</v>
      </c>
      <c r="E187" s="6" t="s">
        <v>38</v>
      </c>
      <c r="F187" s="6" t="s">
        <v>97</v>
      </c>
      <c r="G187" s="6" t="s">
        <v>98</v>
      </c>
      <c r="H187" s="6" t="s">
        <v>99</v>
      </c>
      <c r="I187" s="6" t="s">
        <v>103</v>
      </c>
      <c r="J187" s="6" t="s">
        <v>43</v>
      </c>
      <c r="K187" s="6" t="s">
        <v>44</v>
      </c>
      <c r="L187" s="6" t="s">
        <v>89</v>
      </c>
      <c r="M187" s="6" t="s">
        <v>90</v>
      </c>
      <c r="N187" s="6" t="s">
        <v>47</v>
      </c>
      <c r="O187" s="6">
        <v>2010</v>
      </c>
      <c r="P187" s="6"/>
      <c r="Q187" s="6"/>
      <c r="R187" s="6"/>
      <c r="S187" s="6" t="s">
        <v>48</v>
      </c>
      <c r="T187" s="6" t="s">
        <v>49</v>
      </c>
      <c r="U187" s="6" t="s">
        <v>98</v>
      </c>
      <c r="V187" s="6" t="s">
        <v>101</v>
      </c>
      <c r="W187" s="6"/>
      <c r="X187" s="6" t="s">
        <v>92</v>
      </c>
      <c r="Y187" s="6"/>
      <c r="Z187" s="6"/>
      <c r="AA187" s="6">
        <v>22881521.949999999</v>
      </c>
      <c r="AB187" s="6">
        <v>0</v>
      </c>
      <c r="AC187" s="6">
        <v>22881521.949999999</v>
      </c>
      <c r="AD187" s="6">
        <v>15784706.48</v>
      </c>
      <c r="AE187" s="6">
        <v>0</v>
      </c>
      <c r="AF187" s="6">
        <v>8562913.4299999997</v>
      </c>
      <c r="AG187" s="6">
        <v>8562913.4299999997</v>
      </c>
      <c r="AH187" s="6">
        <v>8562913.4299999997</v>
      </c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>
        <v>102348186</v>
      </c>
      <c r="BU187" s="6">
        <v>22</v>
      </c>
      <c r="BV187" s="4">
        <v>2.1956E-2</v>
      </c>
      <c r="BW187" s="5">
        <v>188007.32726907998</v>
      </c>
      <c r="BX187" s="5">
        <v>183307.14408735296</v>
      </c>
    </row>
    <row r="188" spans="1:76" x14ac:dyDescent="0.25">
      <c r="A188" s="6" t="s">
        <v>308</v>
      </c>
      <c r="B188" s="6" t="s">
        <v>35</v>
      </c>
      <c r="C188" s="6" t="s">
        <v>36</v>
      </c>
      <c r="D188" s="6" t="s">
        <v>84</v>
      </c>
      <c r="E188" s="6" t="s">
        <v>38</v>
      </c>
      <c r="F188" s="6" t="s">
        <v>97</v>
      </c>
      <c r="G188" s="6" t="s">
        <v>98</v>
      </c>
      <c r="H188" s="6" t="s">
        <v>99</v>
      </c>
      <c r="I188" s="6" t="s">
        <v>103</v>
      </c>
      <c r="J188" s="6" t="s">
        <v>43</v>
      </c>
      <c r="K188" s="6" t="s">
        <v>44</v>
      </c>
      <c r="L188" s="6" t="s">
        <v>89</v>
      </c>
      <c r="M188" s="6" t="s">
        <v>90</v>
      </c>
      <c r="N188" s="6" t="s">
        <v>47</v>
      </c>
      <c r="O188" s="6">
        <v>2011</v>
      </c>
      <c r="P188" s="6"/>
      <c r="Q188" s="6"/>
      <c r="R188" s="6"/>
      <c r="S188" s="6" t="s">
        <v>48</v>
      </c>
      <c r="T188" s="6" t="s">
        <v>49</v>
      </c>
      <c r="U188" s="6" t="s">
        <v>98</v>
      </c>
      <c r="V188" s="6" t="s">
        <v>101</v>
      </c>
      <c r="W188" s="6"/>
      <c r="X188" s="6" t="s">
        <v>92</v>
      </c>
      <c r="Y188" s="6"/>
      <c r="Z188" s="6"/>
      <c r="AA188" s="6">
        <v>1286248.44</v>
      </c>
      <c r="AB188" s="6">
        <v>0</v>
      </c>
      <c r="AC188" s="6">
        <v>1286248.44</v>
      </c>
      <c r="AD188" s="6">
        <v>887312.22</v>
      </c>
      <c r="AE188" s="6">
        <v>0</v>
      </c>
      <c r="AF188" s="6">
        <v>481350.59</v>
      </c>
      <c r="AG188" s="6">
        <v>481350.59</v>
      </c>
      <c r="AH188" s="6">
        <v>481350.59</v>
      </c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>
        <v>103399714</v>
      </c>
      <c r="BU188" s="6">
        <v>22</v>
      </c>
      <c r="BV188" s="4">
        <v>2.1956E-2</v>
      </c>
      <c r="BW188" s="5">
        <v>10568.533554040001</v>
      </c>
      <c r="BX188" s="5">
        <v>10304.320215189</v>
      </c>
    </row>
    <row r="189" spans="1:76" x14ac:dyDescent="0.25">
      <c r="A189" s="6" t="s">
        <v>308</v>
      </c>
      <c r="B189" s="6" t="s">
        <v>35</v>
      </c>
      <c r="C189" s="6" t="s">
        <v>36</v>
      </c>
      <c r="D189" s="6" t="s">
        <v>84</v>
      </c>
      <c r="E189" s="6" t="s">
        <v>38</v>
      </c>
      <c r="F189" s="6" t="s">
        <v>97</v>
      </c>
      <c r="G189" s="6" t="s">
        <v>98</v>
      </c>
      <c r="H189" s="6" t="s">
        <v>99</v>
      </c>
      <c r="I189" s="6" t="s">
        <v>103</v>
      </c>
      <c r="J189" s="6" t="s">
        <v>43</v>
      </c>
      <c r="K189" s="6" t="s">
        <v>44</v>
      </c>
      <c r="L189" s="6" t="s">
        <v>120</v>
      </c>
      <c r="M189" s="6" t="s">
        <v>121</v>
      </c>
      <c r="N189" s="6" t="s">
        <v>47</v>
      </c>
      <c r="O189" s="6">
        <v>1957</v>
      </c>
      <c r="P189" s="6"/>
      <c r="Q189" s="6"/>
      <c r="R189" s="6"/>
      <c r="S189" s="6" t="s">
        <v>48</v>
      </c>
      <c r="T189" s="6" t="s">
        <v>49</v>
      </c>
      <c r="U189" s="6" t="s">
        <v>98</v>
      </c>
      <c r="V189" s="6" t="s">
        <v>101</v>
      </c>
      <c r="W189" s="6"/>
      <c r="X189" s="6" t="s">
        <v>92</v>
      </c>
      <c r="Y189" s="6"/>
      <c r="Z189" s="6"/>
      <c r="AA189" s="6">
        <v>3869.69</v>
      </c>
      <c r="AB189" s="6">
        <v>0</v>
      </c>
      <c r="AC189" s="6">
        <v>3869.69</v>
      </c>
      <c r="AD189" s="6">
        <v>2669.49</v>
      </c>
      <c r="AE189" s="6">
        <v>0</v>
      </c>
      <c r="AF189" s="6">
        <v>1448.15</v>
      </c>
      <c r="AG189" s="6">
        <v>1448.15</v>
      </c>
      <c r="AH189" s="6">
        <v>1448.15</v>
      </c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>
        <v>98512122</v>
      </c>
      <c r="BU189" s="6">
        <v>22</v>
      </c>
      <c r="BV189" s="4">
        <v>2.1956E-2</v>
      </c>
      <c r="BW189" s="5">
        <v>31.795581400000003</v>
      </c>
      <c r="BX189" s="5">
        <v>31.000691865000004</v>
      </c>
    </row>
    <row r="190" spans="1:76" x14ac:dyDescent="0.25">
      <c r="A190" s="6" t="s">
        <v>308</v>
      </c>
      <c r="B190" s="6" t="s">
        <v>35</v>
      </c>
      <c r="C190" s="6" t="s">
        <v>36</v>
      </c>
      <c r="D190" s="6" t="s">
        <v>84</v>
      </c>
      <c r="E190" s="6" t="s">
        <v>38</v>
      </c>
      <c r="F190" s="6" t="s">
        <v>97</v>
      </c>
      <c r="G190" s="6" t="s">
        <v>98</v>
      </c>
      <c r="H190" s="6" t="s">
        <v>99</v>
      </c>
      <c r="I190" s="6" t="s">
        <v>103</v>
      </c>
      <c r="J190" s="6" t="s">
        <v>43</v>
      </c>
      <c r="K190" s="6" t="s">
        <v>44</v>
      </c>
      <c r="L190" s="6" t="s">
        <v>120</v>
      </c>
      <c r="M190" s="6" t="s">
        <v>121</v>
      </c>
      <c r="N190" s="6" t="s">
        <v>47</v>
      </c>
      <c r="O190" s="6">
        <v>1958</v>
      </c>
      <c r="P190" s="6"/>
      <c r="Q190" s="6"/>
      <c r="R190" s="6"/>
      <c r="S190" s="6" t="s">
        <v>48</v>
      </c>
      <c r="T190" s="6" t="s">
        <v>49</v>
      </c>
      <c r="U190" s="6" t="s">
        <v>98</v>
      </c>
      <c r="V190" s="6" t="s">
        <v>101</v>
      </c>
      <c r="W190" s="6"/>
      <c r="X190" s="6" t="s">
        <v>92</v>
      </c>
      <c r="Y190" s="6"/>
      <c r="Z190" s="6"/>
      <c r="AA190" s="6">
        <v>16780986.059999999</v>
      </c>
      <c r="AB190" s="6">
        <v>0</v>
      </c>
      <c r="AC190" s="6">
        <v>16780986.059999999</v>
      </c>
      <c r="AD190" s="6">
        <v>11576281.51</v>
      </c>
      <c r="AE190" s="6">
        <v>0</v>
      </c>
      <c r="AF190" s="6">
        <v>6279920.1600000001</v>
      </c>
      <c r="AG190" s="6">
        <v>6279920.1600000001</v>
      </c>
      <c r="AH190" s="6">
        <v>6279920.1600000001</v>
      </c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>
        <v>98512123</v>
      </c>
      <c r="BU190" s="6">
        <v>22</v>
      </c>
      <c r="BV190" s="4">
        <v>2.1956E-2</v>
      </c>
      <c r="BW190" s="5">
        <v>137881.92703296</v>
      </c>
      <c r="BX190" s="5">
        <v>134434.87885713601</v>
      </c>
    </row>
    <row r="191" spans="1:76" x14ac:dyDescent="0.25">
      <c r="A191" s="6" t="s">
        <v>308</v>
      </c>
      <c r="B191" s="6" t="s">
        <v>35</v>
      </c>
      <c r="C191" s="6" t="s">
        <v>36</v>
      </c>
      <c r="D191" s="6" t="s">
        <v>84</v>
      </c>
      <c r="E191" s="6" t="s">
        <v>38</v>
      </c>
      <c r="F191" s="6" t="s">
        <v>97</v>
      </c>
      <c r="G191" s="6" t="s">
        <v>98</v>
      </c>
      <c r="H191" s="6" t="s">
        <v>99</v>
      </c>
      <c r="I191" s="6" t="s">
        <v>103</v>
      </c>
      <c r="J191" s="6" t="s">
        <v>43</v>
      </c>
      <c r="K191" s="6" t="s">
        <v>44</v>
      </c>
      <c r="L191" s="6" t="s">
        <v>120</v>
      </c>
      <c r="M191" s="6" t="s">
        <v>121</v>
      </c>
      <c r="N191" s="6" t="s">
        <v>47</v>
      </c>
      <c r="O191" s="6">
        <v>1959</v>
      </c>
      <c r="P191" s="6"/>
      <c r="Q191" s="6"/>
      <c r="R191" s="6"/>
      <c r="S191" s="6" t="s">
        <v>48</v>
      </c>
      <c r="T191" s="6" t="s">
        <v>49</v>
      </c>
      <c r="U191" s="6" t="s">
        <v>98</v>
      </c>
      <c r="V191" s="6" t="s">
        <v>101</v>
      </c>
      <c r="W191" s="6"/>
      <c r="X191" s="6" t="s">
        <v>92</v>
      </c>
      <c r="Y191" s="6"/>
      <c r="Z191" s="6"/>
      <c r="AA191" s="6">
        <v>6951847.9000000004</v>
      </c>
      <c r="AB191" s="6">
        <v>0</v>
      </c>
      <c r="AC191" s="6">
        <v>6951847.9000000004</v>
      </c>
      <c r="AD191" s="6">
        <v>4795698.42</v>
      </c>
      <c r="AE191" s="6">
        <v>0</v>
      </c>
      <c r="AF191" s="6">
        <v>2601578.34</v>
      </c>
      <c r="AG191" s="6">
        <v>2601578.34</v>
      </c>
      <c r="AH191" s="6">
        <v>2601578.34</v>
      </c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>
        <v>98512124</v>
      </c>
      <c r="BU191" s="6">
        <v>22</v>
      </c>
      <c r="BV191" s="4">
        <v>2.1956E-2</v>
      </c>
      <c r="BW191" s="5">
        <v>57120.254033039993</v>
      </c>
      <c r="BX191" s="5">
        <v>55692.247682213994</v>
      </c>
    </row>
    <row r="192" spans="1:76" x14ac:dyDescent="0.25">
      <c r="A192" s="6" t="s">
        <v>308</v>
      </c>
      <c r="B192" s="6" t="s">
        <v>35</v>
      </c>
      <c r="C192" s="6" t="s">
        <v>36</v>
      </c>
      <c r="D192" s="6" t="s">
        <v>84</v>
      </c>
      <c r="E192" s="6" t="s">
        <v>38</v>
      </c>
      <c r="F192" s="6" t="s">
        <v>97</v>
      </c>
      <c r="G192" s="6" t="s">
        <v>98</v>
      </c>
      <c r="H192" s="6" t="s">
        <v>99</v>
      </c>
      <c r="I192" s="6" t="s">
        <v>103</v>
      </c>
      <c r="J192" s="6" t="s">
        <v>43</v>
      </c>
      <c r="K192" s="6" t="s">
        <v>44</v>
      </c>
      <c r="L192" s="6" t="s">
        <v>120</v>
      </c>
      <c r="M192" s="6" t="s">
        <v>121</v>
      </c>
      <c r="N192" s="6" t="s">
        <v>47</v>
      </c>
      <c r="O192" s="6">
        <v>1960</v>
      </c>
      <c r="P192" s="6"/>
      <c r="Q192" s="6"/>
      <c r="R192" s="6"/>
      <c r="S192" s="6" t="s">
        <v>48</v>
      </c>
      <c r="T192" s="6" t="s">
        <v>49</v>
      </c>
      <c r="U192" s="6" t="s">
        <v>98</v>
      </c>
      <c r="V192" s="6" t="s">
        <v>101</v>
      </c>
      <c r="W192" s="6"/>
      <c r="X192" s="6" t="s">
        <v>92</v>
      </c>
      <c r="Y192" s="6"/>
      <c r="Z192" s="6"/>
      <c r="AA192" s="6">
        <v>312317.40999999997</v>
      </c>
      <c r="AB192" s="6">
        <v>0</v>
      </c>
      <c r="AC192" s="6">
        <v>312317.40999999997</v>
      </c>
      <c r="AD192" s="6">
        <v>215450.64</v>
      </c>
      <c r="AE192" s="6">
        <v>0</v>
      </c>
      <c r="AF192" s="6">
        <v>116878.02</v>
      </c>
      <c r="AG192" s="6">
        <v>116878.02</v>
      </c>
      <c r="AH192" s="6">
        <v>116878.02</v>
      </c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>
        <v>98512125</v>
      </c>
      <c r="BU192" s="6">
        <v>22</v>
      </c>
      <c r="BV192" s="4">
        <v>2.1956E-2</v>
      </c>
      <c r="BW192" s="5">
        <v>2566.1738071200002</v>
      </c>
      <c r="BX192" s="5">
        <v>2502.0194619420004</v>
      </c>
    </row>
    <row r="193" spans="1:76" x14ac:dyDescent="0.25">
      <c r="A193" s="6" t="s">
        <v>308</v>
      </c>
      <c r="B193" s="6" t="s">
        <v>35</v>
      </c>
      <c r="C193" s="6" t="s">
        <v>36</v>
      </c>
      <c r="D193" s="6" t="s">
        <v>84</v>
      </c>
      <c r="E193" s="6" t="s">
        <v>38</v>
      </c>
      <c r="F193" s="6" t="s">
        <v>97</v>
      </c>
      <c r="G193" s="6" t="s">
        <v>98</v>
      </c>
      <c r="H193" s="6" t="s">
        <v>99</v>
      </c>
      <c r="I193" s="6" t="s">
        <v>103</v>
      </c>
      <c r="J193" s="6" t="s">
        <v>43</v>
      </c>
      <c r="K193" s="6" t="s">
        <v>44</v>
      </c>
      <c r="L193" s="6" t="s">
        <v>120</v>
      </c>
      <c r="M193" s="6" t="s">
        <v>121</v>
      </c>
      <c r="N193" s="6" t="s">
        <v>47</v>
      </c>
      <c r="O193" s="6">
        <v>1963</v>
      </c>
      <c r="P193" s="6"/>
      <c r="Q193" s="6"/>
      <c r="R193" s="6"/>
      <c r="S193" s="6" t="s">
        <v>48</v>
      </c>
      <c r="T193" s="6" t="s">
        <v>49</v>
      </c>
      <c r="U193" s="6" t="s">
        <v>98</v>
      </c>
      <c r="V193" s="6" t="s">
        <v>101</v>
      </c>
      <c r="W193" s="6"/>
      <c r="X193" s="6" t="s">
        <v>92</v>
      </c>
      <c r="Y193" s="6"/>
      <c r="Z193" s="6"/>
      <c r="AA193" s="6">
        <v>343</v>
      </c>
      <c r="AB193" s="6">
        <v>0</v>
      </c>
      <c r="AC193" s="6">
        <v>343</v>
      </c>
      <c r="AD193" s="6">
        <v>236.62</v>
      </c>
      <c r="AE193" s="6">
        <v>0</v>
      </c>
      <c r="AF193" s="6">
        <v>128.36000000000001</v>
      </c>
      <c r="AG193" s="6">
        <v>128.36000000000001</v>
      </c>
      <c r="AH193" s="6">
        <v>128.36000000000001</v>
      </c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>
        <v>98512126</v>
      </c>
      <c r="BU193" s="6">
        <v>22</v>
      </c>
      <c r="BV193" s="4">
        <v>2.1956E-2</v>
      </c>
      <c r="BW193" s="5">
        <v>2.8182721600000002</v>
      </c>
      <c r="BX193" s="5">
        <v>2.7478153560000003</v>
      </c>
    </row>
    <row r="194" spans="1:76" x14ac:dyDescent="0.25">
      <c r="A194" s="6" t="s">
        <v>308</v>
      </c>
      <c r="B194" s="6" t="s">
        <v>35</v>
      </c>
      <c r="C194" s="6" t="s">
        <v>36</v>
      </c>
      <c r="D194" s="6" t="s">
        <v>84</v>
      </c>
      <c r="E194" s="6" t="s">
        <v>38</v>
      </c>
      <c r="F194" s="6" t="s">
        <v>97</v>
      </c>
      <c r="G194" s="6" t="s">
        <v>98</v>
      </c>
      <c r="H194" s="6" t="s">
        <v>99</v>
      </c>
      <c r="I194" s="6" t="s">
        <v>103</v>
      </c>
      <c r="J194" s="6" t="s">
        <v>43</v>
      </c>
      <c r="K194" s="6" t="s">
        <v>44</v>
      </c>
      <c r="L194" s="6" t="s">
        <v>120</v>
      </c>
      <c r="M194" s="6" t="s">
        <v>121</v>
      </c>
      <c r="N194" s="6" t="s">
        <v>47</v>
      </c>
      <c r="O194" s="6">
        <v>1964</v>
      </c>
      <c r="P194" s="6"/>
      <c r="Q194" s="6"/>
      <c r="R194" s="6"/>
      <c r="S194" s="6" t="s">
        <v>48</v>
      </c>
      <c r="T194" s="6" t="s">
        <v>49</v>
      </c>
      <c r="U194" s="6" t="s">
        <v>98</v>
      </c>
      <c r="V194" s="6" t="s">
        <v>101</v>
      </c>
      <c r="W194" s="6"/>
      <c r="X194" s="6" t="s">
        <v>92</v>
      </c>
      <c r="Y194" s="6"/>
      <c r="Z194" s="6"/>
      <c r="AA194" s="6">
        <v>149</v>
      </c>
      <c r="AB194" s="6">
        <v>0</v>
      </c>
      <c r="AC194" s="6">
        <v>149</v>
      </c>
      <c r="AD194" s="6">
        <v>102.79</v>
      </c>
      <c r="AE194" s="6">
        <v>0</v>
      </c>
      <c r="AF194" s="6">
        <v>55.76</v>
      </c>
      <c r="AG194" s="6">
        <v>55.76</v>
      </c>
      <c r="AH194" s="6">
        <v>55.76</v>
      </c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>
        <v>98512127</v>
      </c>
      <c r="BU194" s="6">
        <v>22</v>
      </c>
      <c r="BV194" s="4">
        <v>2.1956E-2</v>
      </c>
      <c r="BW194" s="5">
        <v>1.22426656</v>
      </c>
      <c r="BX194" s="5">
        <v>1.193659896</v>
      </c>
    </row>
    <row r="195" spans="1:76" x14ac:dyDescent="0.25">
      <c r="A195" s="6" t="s">
        <v>308</v>
      </c>
      <c r="B195" s="6" t="s">
        <v>35</v>
      </c>
      <c r="C195" s="6" t="s">
        <v>36</v>
      </c>
      <c r="D195" s="6" t="s">
        <v>84</v>
      </c>
      <c r="E195" s="6" t="s">
        <v>38</v>
      </c>
      <c r="F195" s="6" t="s">
        <v>97</v>
      </c>
      <c r="G195" s="6" t="s">
        <v>98</v>
      </c>
      <c r="H195" s="6" t="s">
        <v>99</v>
      </c>
      <c r="I195" s="6" t="s">
        <v>103</v>
      </c>
      <c r="J195" s="6" t="s">
        <v>43</v>
      </c>
      <c r="K195" s="6" t="s">
        <v>44</v>
      </c>
      <c r="L195" s="6" t="s">
        <v>120</v>
      </c>
      <c r="M195" s="6" t="s">
        <v>121</v>
      </c>
      <c r="N195" s="6" t="s">
        <v>47</v>
      </c>
      <c r="O195" s="6">
        <v>1965</v>
      </c>
      <c r="P195" s="6"/>
      <c r="Q195" s="6"/>
      <c r="R195" s="6"/>
      <c r="S195" s="6" t="s">
        <v>48</v>
      </c>
      <c r="T195" s="6" t="s">
        <v>49</v>
      </c>
      <c r="U195" s="6" t="s">
        <v>98</v>
      </c>
      <c r="V195" s="6" t="s">
        <v>101</v>
      </c>
      <c r="W195" s="6"/>
      <c r="X195" s="6" t="s">
        <v>92</v>
      </c>
      <c r="Y195" s="6"/>
      <c r="Z195" s="6"/>
      <c r="AA195" s="6">
        <v>2039</v>
      </c>
      <c r="AB195" s="6">
        <v>0</v>
      </c>
      <c r="AC195" s="6">
        <v>2039</v>
      </c>
      <c r="AD195" s="6">
        <v>1406.59</v>
      </c>
      <c r="AE195" s="6">
        <v>0</v>
      </c>
      <c r="AF195" s="6">
        <v>763.05</v>
      </c>
      <c r="AG195" s="6">
        <v>763.05</v>
      </c>
      <c r="AH195" s="6">
        <v>763.05</v>
      </c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>
        <v>98512128</v>
      </c>
      <c r="BU195" s="6">
        <v>22</v>
      </c>
      <c r="BV195" s="4">
        <v>2.1956E-2</v>
      </c>
      <c r="BW195" s="5">
        <v>16.753525799999998</v>
      </c>
      <c r="BX195" s="5">
        <v>16.334687655</v>
      </c>
    </row>
    <row r="196" spans="1:76" x14ac:dyDescent="0.25">
      <c r="A196" s="6" t="s">
        <v>308</v>
      </c>
      <c r="B196" s="6" t="s">
        <v>35</v>
      </c>
      <c r="C196" s="6" t="s">
        <v>36</v>
      </c>
      <c r="D196" s="6" t="s">
        <v>84</v>
      </c>
      <c r="E196" s="6" t="s">
        <v>38</v>
      </c>
      <c r="F196" s="6" t="s">
        <v>97</v>
      </c>
      <c r="G196" s="6" t="s">
        <v>98</v>
      </c>
      <c r="H196" s="6" t="s">
        <v>99</v>
      </c>
      <c r="I196" s="6" t="s">
        <v>103</v>
      </c>
      <c r="J196" s="6" t="s">
        <v>43</v>
      </c>
      <c r="K196" s="6" t="s">
        <v>44</v>
      </c>
      <c r="L196" s="6" t="s">
        <v>120</v>
      </c>
      <c r="M196" s="6" t="s">
        <v>121</v>
      </c>
      <c r="N196" s="6" t="s">
        <v>47</v>
      </c>
      <c r="O196" s="6">
        <v>1967</v>
      </c>
      <c r="P196" s="6"/>
      <c r="Q196" s="6"/>
      <c r="R196" s="6"/>
      <c r="S196" s="6" t="s">
        <v>48</v>
      </c>
      <c r="T196" s="6" t="s">
        <v>49</v>
      </c>
      <c r="U196" s="6" t="s">
        <v>98</v>
      </c>
      <c r="V196" s="6" t="s">
        <v>101</v>
      </c>
      <c r="W196" s="6"/>
      <c r="X196" s="6" t="s">
        <v>92</v>
      </c>
      <c r="Y196" s="6"/>
      <c r="Z196" s="6"/>
      <c r="AA196" s="6">
        <v>109098.06</v>
      </c>
      <c r="AB196" s="6">
        <v>0</v>
      </c>
      <c r="AC196" s="6">
        <v>109098.06</v>
      </c>
      <c r="AD196" s="6">
        <v>75260.77</v>
      </c>
      <c r="AE196" s="6">
        <v>0</v>
      </c>
      <c r="AF196" s="6">
        <v>40827.589999999997</v>
      </c>
      <c r="AG196" s="6">
        <v>40827.589999999997</v>
      </c>
      <c r="AH196" s="6">
        <v>40827.589999999997</v>
      </c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>
        <v>98512129</v>
      </c>
      <c r="BU196" s="6">
        <v>22</v>
      </c>
      <c r="BV196" s="4">
        <v>2.1956E-2</v>
      </c>
      <c r="BW196" s="5">
        <v>896.41056603999994</v>
      </c>
      <c r="BX196" s="5">
        <v>874.00030188899996</v>
      </c>
    </row>
    <row r="197" spans="1:76" x14ac:dyDescent="0.25">
      <c r="A197" s="6" t="s">
        <v>308</v>
      </c>
      <c r="B197" s="6" t="s">
        <v>35</v>
      </c>
      <c r="C197" s="6" t="s">
        <v>36</v>
      </c>
      <c r="D197" s="6" t="s">
        <v>84</v>
      </c>
      <c r="E197" s="6" t="s">
        <v>38</v>
      </c>
      <c r="F197" s="6" t="s">
        <v>97</v>
      </c>
      <c r="G197" s="6" t="s">
        <v>98</v>
      </c>
      <c r="H197" s="6" t="s">
        <v>99</v>
      </c>
      <c r="I197" s="6" t="s">
        <v>103</v>
      </c>
      <c r="J197" s="6" t="s">
        <v>43</v>
      </c>
      <c r="K197" s="6" t="s">
        <v>44</v>
      </c>
      <c r="L197" s="6" t="s">
        <v>120</v>
      </c>
      <c r="M197" s="6" t="s">
        <v>121</v>
      </c>
      <c r="N197" s="6" t="s">
        <v>47</v>
      </c>
      <c r="O197" s="6">
        <v>1968</v>
      </c>
      <c r="P197" s="6"/>
      <c r="Q197" s="6"/>
      <c r="R197" s="6"/>
      <c r="S197" s="6" t="s">
        <v>48</v>
      </c>
      <c r="T197" s="6" t="s">
        <v>49</v>
      </c>
      <c r="U197" s="6" t="s">
        <v>98</v>
      </c>
      <c r="V197" s="6" t="s">
        <v>101</v>
      </c>
      <c r="W197" s="6"/>
      <c r="X197" s="6" t="s">
        <v>92</v>
      </c>
      <c r="Y197" s="6"/>
      <c r="Z197" s="6"/>
      <c r="AA197" s="6">
        <v>16747</v>
      </c>
      <c r="AB197" s="6">
        <v>0</v>
      </c>
      <c r="AC197" s="6">
        <v>16747</v>
      </c>
      <c r="AD197" s="6">
        <v>11552.84</v>
      </c>
      <c r="AE197" s="6">
        <v>0</v>
      </c>
      <c r="AF197" s="6">
        <v>6267.2</v>
      </c>
      <c r="AG197" s="6">
        <v>6267.2</v>
      </c>
      <c r="AH197" s="6">
        <v>6267.2</v>
      </c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>
        <v>98512130</v>
      </c>
      <c r="BU197" s="6">
        <v>22</v>
      </c>
      <c r="BV197" s="4">
        <v>2.1956E-2</v>
      </c>
      <c r="BW197" s="5">
        <v>137.60264319999999</v>
      </c>
      <c r="BX197" s="5">
        <v>134.16257711999998</v>
      </c>
    </row>
    <row r="198" spans="1:76" x14ac:dyDescent="0.25">
      <c r="A198" s="6" t="s">
        <v>308</v>
      </c>
      <c r="B198" s="6" t="s">
        <v>35</v>
      </c>
      <c r="C198" s="6" t="s">
        <v>36</v>
      </c>
      <c r="D198" s="6" t="s">
        <v>84</v>
      </c>
      <c r="E198" s="6" t="s">
        <v>38</v>
      </c>
      <c r="F198" s="6" t="s">
        <v>97</v>
      </c>
      <c r="G198" s="6" t="s">
        <v>98</v>
      </c>
      <c r="H198" s="6" t="s">
        <v>99</v>
      </c>
      <c r="I198" s="6" t="s">
        <v>103</v>
      </c>
      <c r="J198" s="6" t="s">
        <v>43</v>
      </c>
      <c r="K198" s="6" t="s">
        <v>44</v>
      </c>
      <c r="L198" s="6" t="s">
        <v>120</v>
      </c>
      <c r="M198" s="6" t="s">
        <v>121</v>
      </c>
      <c r="N198" s="6" t="s">
        <v>47</v>
      </c>
      <c r="O198" s="6">
        <v>1969</v>
      </c>
      <c r="P198" s="6"/>
      <c r="Q198" s="6"/>
      <c r="R198" s="6"/>
      <c r="S198" s="6" t="s">
        <v>48</v>
      </c>
      <c r="T198" s="6" t="s">
        <v>49</v>
      </c>
      <c r="U198" s="6" t="s">
        <v>98</v>
      </c>
      <c r="V198" s="6" t="s">
        <v>101</v>
      </c>
      <c r="W198" s="6"/>
      <c r="X198" s="6" t="s">
        <v>92</v>
      </c>
      <c r="Y198" s="6"/>
      <c r="Z198" s="6"/>
      <c r="AA198" s="6">
        <v>7662</v>
      </c>
      <c r="AB198" s="6">
        <v>0</v>
      </c>
      <c r="AC198" s="6">
        <v>7662</v>
      </c>
      <c r="AD198" s="6">
        <v>5285.59</v>
      </c>
      <c r="AE198" s="6">
        <v>0</v>
      </c>
      <c r="AF198" s="6">
        <v>2867.34</v>
      </c>
      <c r="AG198" s="6">
        <v>2867.34</v>
      </c>
      <c r="AH198" s="6">
        <v>2867.34</v>
      </c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>
        <v>98512131</v>
      </c>
      <c r="BU198" s="6">
        <v>22</v>
      </c>
      <c r="BV198" s="4">
        <v>2.1956E-2</v>
      </c>
      <c r="BW198" s="5">
        <v>62.955317040000004</v>
      </c>
      <c r="BX198" s="5">
        <v>61.381434114000001</v>
      </c>
    </row>
    <row r="199" spans="1:76" x14ac:dyDescent="0.25">
      <c r="A199" s="6" t="s">
        <v>308</v>
      </c>
      <c r="B199" s="6" t="s">
        <v>35</v>
      </c>
      <c r="C199" s="6" t="s">
        <v>36</v>
      </c>
      <c r="D199" s="6" t="s">
        <v>84</v>
      </c>
      <c r="E199" s="6" t="s">
        <v>38</v>
      </c>
      <c r="F199" s="6" t="s">
        <v>97</v>
      </c>
      <c r="G199" s="6" t="s">
        <v>98</v>
      </c>
      <c r="H199" s="6" t="s">
        <v>99</v>
      </c>
      <c r="I199" s="6" t="s">
        <v>103</v>
      </c>
      <c r="J199" s="6" t="s">
        <v>43</v>
      </c>
      <c r="K199" s="6" t="s">
        <v>44</v>
      </c>
      <c r="L199" s="6" t="s">
        <v>120</v>
      </c>
      <c r="M199" s="6" t="s">
        <v>121</v>
      </c>
      <c r="N199" s="6" t="s">
        <v>47</v>
      </c>
      <c r="O199" s="6">
        <v>1970</v>
      </c>
      <c r="P199" s="6"/>
      <c r="Q199" s="6"/>
      <c r="R199" s="6"/>
      <c r="S199" s="6" t="s">
        <v>48</v>
      </c>
      <c r="T199" s="6" t="s">
        <v>49</v>
      </c>
      <c r="U199" s="6" t="s">
        <v>98</v>
      </c>
      <c r="V199" s="6" t="s">
        <v>101</v>
      </c>
      <c r="W199" s="6"/>
      <c r="X199" s="6" t="s">
        <v>92</v>
      </c>
      <c r="Y199" s="6"/>
      <c r="Z199" s="6"/>
      <c r="AA199" s="6">
        <v>15077</v>
      </c>
      <c r="AB199" s="6">
        <v>0</v>
      </c>
      <c r="AC199" s="6">
        <v>15077</v>
      </c>
      <c r="AD199" s="6">
        <v>10400.799999999999</v>
      </c>
      <c r="AE199" s="6">
        <v>0</v>
      </c>
      <c r="AF199" s="6">
        <v>5642.24</v>
      </c>
      <c r="AG199" s="6">
        <v>5642.24</v>
      </c>
      <c r="AH199" s="6">
        <v>5642.24</v>
      </c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>
        <v>98512132</v>
      </c>
      <c r="BU199" s="6">
        <v>22</v>
      </c>
      <c r="BV199" s="4">
        <v>2.1956E-2</v>
      </c>
      <c r="BW199" s="5">
        <v>123.88102144</v>
      </c>
      <c r="BX199" s="5">
        <v>120.78399590399999</v>
      </c>
    </row>
    <row r="200" spans="1:76" x14ac:dyDescent="0.25">
      <c r="A200" s="6" t="s">
        <v>308</v>
      </c>
      <c r="B200" s="6" t="s">
        <v>35</v>
      </c>
      <c r="C200" s="6" t="s">
        <v>36</v>
      </c>
      <c r="D200" s="6" t="s">
        <v>84</v>
      </c>
      <c r="E200" s="6" t="s">
        <v>38</v>
      </c>
      <c r="F200" s="6" t="s">
        <v>97</v>
      </c>
      <c r="G200" s="6" t="s">
        <v>98</v>
      </c>
      <c r="H200" s="6" t="s">
        <v>99</v>
      </c>
      <c r="I200" s="6" t="s">
        <v>103</v>
      </c>
      <c r="J200" s="6" t="s">
        <v>43</v>
      </c>
      <c r="K200" s="6" t="s">
        <v>44</v>
      </c>
      <c r="L200" s="6" t="s">
        <v>120</v>
      </c>
      <c r="M200" s="6" t="s">
        <v>121</v>
      </c>
      <c r="N200" s="6" t="s">
        <v>47</v>
      </c>
      <c r="O200" s="6">
        <v>1971</v>
      </c>
      <c r="P200" s="6"/>
      <c r="Q200" s="6"/>
      <c r="R200" s="6"/>
      <c r="S200" s="6" t="s">
        <v>48</v>
      </c>
      <c r="T200" s="6" t="s">
        <v>49</v>
      </c>
      <c r="U200" s="6" t="s">
        <v>98</v>
      </c>
      <c r="V200" s="6" t="s">
        <v>101</v>
      </c>
      <c r="W200" s="6"/>
      <c r="X200" s="6" t="s">
        <v>92</v>
      </c>
      <c r="Y200" s="6"/>
      <c r="Z200" s="6"/>
      <c r="AA200" s="6">
        <v>81731.17</v>
      </c>
      <c r="AB200" s="6">
        <v>0</v>
      </c>
      <c r="AC200" s="6">
        <v>81731.17</v>
      </c>
      <c r="AD200" s="6">
        <v>56381.85</v>
      </c>
      <c r="AE200" s="6">
        <v>0</v>
      </c>
      <c r="AF200" s="6">
        <v>30586.12</v>
      </c>
      <c r="AG200" s="6">
        <v>30586.12</v>
      </c>
      <c r="AH200" s="6">
        <v>30586.12</v>
      </c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>
        <v>98512134</v>
      </c>
      <c r="BU200" s="6">
        <v>22</v>
      </c>
      <c r="BV200" s="4">
        <v>2.1956E-2</v>
      </c>
      <c r="BW200" s="5">
        <v>671.54885072000002</v>
      </c>
      <c r="BX200" s="5">
        <v>654.760129452</v>
      </c>
    </row>
    <row r="201" spans="1:76" x14ac:dyDescent="0.25">
      <c r="A201" s="6" t="s">
        <v>308</v>
      </c>
      <c r="B201" s="6" t="s">
        <v>35</v>
      </c>
      <c r="C201" s="6" t="s">
        <v>36</v>
      </c>
      <c r="D201" s="6" t="s">
        <v>84</v>
      </c>
      <c r="E201" s="6" t="s">
        <v>38</v>
      </c>
      <c r="F201" s="6" t="s">
        <v>97</v>
      </c>
      <c r="G201" s="6" t="s">
        <v>98</v>
      </c>
      <c r="H201" s="6" t="s">
        <v>99</v>
      </c>
      <c r="I201" s="6" t="s">
        <v>103</v>
      </c>
      <c r="J201" s="6" t="s">
        <v>43</v>
      </c>
      <c r="K201" s="6" t="s">
        <v>44</v>
      </c>
      <c r="L201" s="6" t="s">
        <v>120</v>
      </c>
      <c r="M201" s="6" t="s">
        <v>121</v>
      </c>
      <c r="N201" s="6" t="s">
        <v>47</v>
      </c>
      <c r="O201" s="6">
        <v>1972</v>
      </c>
      <c r="P201" s="6"/>
      <c r="Q201" s="6"/>
      <c r="R201" s="6"/>
      <c r="S201" s="6" t="s">
        <v>48</v>
      </c>
      <c r="T201" s="6" t="s">
        <v>49</v>
      </c>
      <c r="U201" s="6" t="s">
        <v>98</v>
      </c>
      <c r="V201" s="6" t="s">
        <v>101</v>
      </c>
      <c r="W201" s="6"/>
      <c r="X201" s="6" t="s">
        <v>92</v>
      </c>
      <c r="Y201" s="6"/>
      <c r="Z201" s="6"/>
      <c r="AA201" s="6">
        <v>16903</v>
      </c>
      <c r="AB201" s="6">
        <v>0</v>
      </c>
      <c r="AC201" s="6">
        <v>16903</v>
      </c>
      <c r="AD201" s="6">
        <v>11660.45</v>
      </c>
      <c r="AE201" s="6">
        <v>0</v>
      </c>
      <c r="AF201" s="6">
        <v>6325.58</v>
      </c>
      <c r="AG201" s="6">
        <v>6325.58</v>
      </c>
      <c r="AH201" s="6">
        <v>6325.58</v>
      </c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>
        <v>98512136</v>
      </c>
      <c r="BU201" s="6">
        <v>22</v>
      </c>
      <c r="BV201" s="4">
        <v>2.1956E-2</v>
      </c>
      <c r="BW201" s="5">
        <v>138.88443448000001</v>
      </c>
      <c r="BX201" s="5">
        <v>135.41232361800002</v>
      </c>
    </row>
    <row r="202" spans="1:76" x14ac:dyDescent="0.25">
      <c r="A202" s="6" t="s">
        <v>308</v>
      </c>
      <c r="B202" s="6" t="s">
        <v>35</v>
      </c>
      <c r="C202" s="6" t="s">
        <v>36</v>
      </c>
      <c r="D202" s="6" t="s">
        <v>84</v>
      </c>
      <c r="E202" s="6" t="s">
        <v>38</v>
      </c>
      <c r="F202" s="6" t="s">
        <v>97</v>
      </c>
      <c r="G202" s="6" t="s">
        <v>98</v>
      </c>
      <c r="H202" s="6" t="s">
        <v>99</v>
      </c>
      <c r="I202" s="6" t="s">
        <v>103</v>
      </c>
      <c r="J202" s="6" t="s">
        <v>43</v>
      </c>
      <c r="K202" s="6" t="s">
        <v>44</v>
      </c>
      <c r="L202" s="6" t="s">
        <v>120</v>
      </c>
      <c r="M202" s="6" t="s">
        <v>121</v>
      </c>
      <c r="N202" s="6" t="s">
        <v>47</v>
      </c>
      <c r="O202" s="6">
        <v>1974</v>
      </c>
      <c r="P202" s="6"/>
      <c r="Q202" s="6"/>
      <c r="R202" s="6"/>
      <c r="S202" s="6" t="s">
        <v>48</v>
      </c>
      <c r="T202" s="6" t="s">
        <v>49</v>
      </c>
      <c r="U202" s="6" t="s">
        <v>98</v>
      </c>
      <c r="V202" s="6" t="s">
        <v>101</v>
      </c>
      <c r="W202" s="6"/>
      <c r="X202" s="6" t="s">
        <v>92</v>
      </c>
      <c r="Y202" s="6"/>
      <c r="Z202" s="6"/>
      <c r="AA202" s="6">
        <v>1042</v>
      </c>
      <c r="AB202" s="6">
        <v>0</v>
      </c>
      <c r="AC202" s="6">
        <v>1042</v>
      </c>
      <c r="AD202" s="6">
        <v>718.82</v>
      </c>
      <c r="AE202" s="6">
        <v>0</v>
      </c>
      <c r="AF202" s="6">
        <v>389.95</v>
      </c>
      <c r="AG202" s="6">
        <v>389.95</v>
      </c>
      <c r="AH202" s="6">
        <v>389.95</v>
      </c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>
        <v>98512139</v>
      </c>
      <c r="BU202" s="6">
        <v>22</v>
      </c>
      <c r="BV202" s="4">
        <v>2.1956E-2</v>
      </c>
      <c r="BW202" s="5">
        <v>8.5617421999999994</v>
      </c>
      <c r="BX202" s="5">
        <v>8.3476986449999995</v>
      </c>
    </row>
    <row r="203" spans="1:76" x14ac:dyDescent="0.25">
      <c r="A203" s="6" t="s">
        <v>308</v>
      </c>
      <c r="B203" s="6" t="s">
        <v>35</v>
      </c>
      <c r="C203" s="6" t="s">
        <v>36</v>
      </c>
      <c r="D203" s="6" t="s">
        <v>84</v>
      </c>
      <c r="E203" s="6" t="s">
        <v>38</v>
      </c>
      <c r="F203" s="6" t="s">
        <v>97</v>
      </c>
      <c r="G203" s="6" t="s">
        <v>98</v>
      </c>
      <c r="H203" s="6" t="s">
        <v>99</v>
      </c>
      <c r="I203" s="6" t="s">
        <v>103</v>
      </c>
      <c r="J203" s="6" t="s">
        <v>43</v>
      </c>
      <c r="K203" s="6" t="s">
        <v>44</v>
      </c>
      <c r="L203" s="6" t="s">
        <v>120</v>
      </c>
      <c r="M203" s="6" t="s">
        <v>121</v>
      </c>
      <c r="N203" s="6" t="s">
        <v>47</v>
      </c>
      <c r="O203" s="6">
        <v>1976</v>
      </c>
      <c r="P203" s="6"/>
      <c r="Q203" s="6"/>
      <c r="R203" s="6"/>
      <c r="S203" s="6" t="s">
        <v>48</v>
      </c>
      <c r="T203" s="6" t="s">
        <v>49</v>
      </c>
      <c r="U203" s="6" t="s">
        <v>98</v>
      </c>
      <c r="V203" s="6" t="s">
        <v>101</v>
      </c>
      <c r="W203" s="6"/>
      <c r="X203" s="6" t="s">
        <v>92</v>
      </c>
      <c r="Y203" s="6"/>
      <c r="Z203" s="6"/>
      <c r="AA203" s="6">
        <v>112385.32</v>
      </c>
      <c r="AB203" s="6">
        <v>0</v>
      </c>
      <c r="AC203" s="6">
        <v>112385.32</v>
      </c>
      <c r="AD203" s="6">
        <v>77528.47</v>
      </c>
      <c r="AE203" s="6">
        <v>0</v>
      </c>
      <c r="AF203" s="6">
        <v>42057.77</v>
      </c>
      <c r="AG203" s="6">
        <v>42057.77</v>
      </c>
      <c r="AH203" s="6">
        <v>42057.77</v>
      </c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>
        <v>98512142</v>
      </c>
      <c r="BU203" s="6">
        <v>22</v>
      </c>
      <c r="BV203" s="4">
        <v>2.1956E-2</v>
      </c>
      <c r="BW203" s="5">
        <v>923.42039811999996</v>
      </c>
      <c r="BX203" s="5">
        <v>900.33488816699992</v>
      </c>
    </row>
    <row r="204" spans="1:76" x14ac:dyDescent="0.25">
      <c r="A204" s="6" t="s">
        <v>308</v>
      </c>
      <c r="B204" s="6" t="s">
        <v>35</v>
      </c>
      <c r="C204" s="6" t="s">
        <v>36</v>
      </c>
      <c r="D204" s="6" t="s">
        <v>84</v>
      </c>
      <c r="E204" s="6" t="s">
        <v>38</v>
      </c>
      <c r="F204" s="6" t="s">
        <v>97</v>
      </c>
      <c r="G204" s="6" t="s">
        <v>98</v>
      </c>
      <c r="H204" s="6" t="s">
        <v>99</v>
      </c>
      <c r="I204" s="6" t="s">
        <v>103</v>
      </c>
      <c r="J204" s="6" t="s">
        <v>43</v>
      </c>
      <c r="K204" s="6" t="s">
        <v>44</v>
      </c>
      <c r="L204" s="6" t="s">
        <v>120</v>
      </c>
      <c r="M204" s="6" t="s">
        <v>121</v>
      </c>
      <c r="N204" s="6" t="s">
        <v>47</v>
      </c>
      <c r="O204" s="6">
        <v>1977</v>
      </c>
      <c r="P204" s="6"/>
      <c r="Q204" s="6"/>
      <c r="R204" s="6"/>
      <c r="S204" s="6" t="s">
        <v>48</v>
      </c>
      <c r="T204" s="6" t="s">
        <v>49</v>
      </c>
      <c r="U204" s="6" t="s">
        <v>98</v>
      </c>
      <c r="V204" s="6" t="s">
        <v>101</v>
      </c>
      <c r="W204" s="6"/>
      <c r="X204" s="6" t="s">
        <v>92</v>
      </c>
      <c r="Y204" s="6"/>
      <c r="Z204" s="6"/>
      <c r="AA204" s="6">
        <v>16602</v>
      </c>
      <c r="AB204" s="6">
        <v>0</v>
      </c>
      <c r="AC204" s="6">
        <v>16602</v>
      </c>
      <c r="AD204" s="6">
        <v>11452.81</v>
      </c>
      <c r="AE204" s="6">
        <v>0</v>
      </c>
      <c r="AF204" s="6">
        <v>6212.94</v>
      </c>
      <c r="AG204" s="6">
        <v>6212.94</v>
      </c>
      <c r="AH204" s="6">
        <v>6212.94</v>
      </c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>
        <v>98512144</v>
      </c>
      <c r="BU204" s="6">
        <v>22</v>
      </c>
      <c r="BV204" s="4">
        <v>2.1956E-2</v>
      </c>
      <c r="BW204" s="5">
        <v>136.41131063999998</v>
      </c>
      <c r="BX204" s="5">
        <v>133.00102787399999</v>
      </c>
    </row>
    <row r="205" spans="1:76" x14ac:dyDescent="0.25">
      <c r="A205" s="6" t="s">
        <v>308</v>
      </c>
      <c r="B205" s="6" t="s">
        <v>35</v>
      </c>
      <c r="C205" s="6" t="s">
        <v>36</v>
      </c>
      <c r="D205" s="6" t="s">
        <v>84</v>
      </c>
      <c r="E205" s="6" t="s">
        <v>38</v>
      </c>
      <c r="F205" s="6" t="s">
        <v>97</v>
      </c>
      <c r="G205" s="6" t="s">
        <v>98</v>
      </c>
      <c r="H205" s="6" t="s">
        <v>99</v>
      </c>
      <c r="I205" s="6" t="s">
        <v>103</v>
      </c>
      <c r="J205" s="6" t="s">
        <v>43</v>
      </c>
      <c r="K205" s="6" t="s">
        <v>44</v>
      </c>
      <c r="L205" s="6" t="s">
        <v>120</v>
      </c>
      <c r="M205" s="6" t="s">
        <v>121</v>
      </c>
      <c r="N205" s="6" t="s">
        <v>47</v>
      </c>
      <c r="O205" s="6">
        <v>1978</v>
      </c>
      <c r="P205" s="6"/>
      <c r="Q205" s="6"/>
      <c r="R205" s="6"/>
      <c r="S205" s="6" t="s">
        <v>48</v>
      </c>
      <c r="T205" s="6" t="s">
        <v>49</v>
      </c>
      <c r="U205" s="6" t="s">
        <v>98</v>
      </c>
      <c r="V205" s="6" t="s">
        <v>101</v>
      </c>
      <c r="W205" s="6"/>
      <c r="X205" s="6" t="s">
        <v>92</v>
      </c>
      <c r="Y205" s="6"/>
      <c r="Z205" s="6"/>
      <c r="AA205" s="6">
        <v>118965.09</v>
      </c>
      <c r="AB205" s="6">
        <v>0</v>
      </c>
      <c r="AC205" s="6">
        <v>118965.09</v>
      </c>
      <c r="AD205" s="6">
        <v>82067.490000000005</v>
      </c>
      <c r="AE205" s="6">
        <v>0</v>
      </c>
      <c r="AF205" s="6">
        <v>44520.11</v>
      </c>
      <c r="AG205" s="6">
        <v>44520.11</v>
      </c>
      <c r="AH205" s="6">
        <v>44520.11</v>
      </c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>
        <v>98512146</v>
      </c>
      <c r="BU205" s="6">
        <v>22</v>
      </c>
      <c r="BV205" s="4">
        <v>2.1956E-2</v>
      </c>
      <c r="BW205" s="5">
        <v>977.48353515999997</v>
      </c>
      <c r="BX205" s="5">
        <v>953.04644678099999</v>
      </c>
    </row>
    <row r="206" spans="1:76" x14ac:dyDescent="0.25">
      <c r="A206" s="6" t="s">
        <v>308</v>
      </c>
      <c r="B206" s="6" t="s">
        <v>35</v>
      </c>
      <c r="C206" s="6" t="s">
        <v>36</v>
      </c>
      <c r="D206" s="6" t="s">
        <v>84</v>
      </c>
      <c r="E206" s="6" t="s">
        <v>38</v>
      </c>
      <c r="F206" s="6" t="s">
        <v>97</v>
      </c>
      <c r="G206" s="6" t="s">
        <v>98</v>
      </c>
      <c r="H206" s="6" t="s">
        <v>99</v>
      </c>
      <c r="I206" s="6" t="s">
        <v>103</v>
      </c>
      <c r="J206" s="6" t="s">
        <v>43</v>
      </c>
      <c r="K206" s="6" t="s">
        <v>44</v>
      </c>
      <c r="L206" s="6" t="s">
        <v>120</v>
      </c>
      <c r="M206" s="6" t="s">
        <v>121</v>
      </c>
      <c r="N206" s="6" t="s">
        <v>47</v>
      </c>
      <c r="O206" s="6">
        <v>1979</v>
      </c>
      <c r="P206" s="6"/>
      <c r="Q206" s="6"/>
      <c r="R206" s="6"/>
      <c r="S206" s="6" t="s">
        <v>48</v>
      </c>
      <c r="T206" s="6" t="s">
        <v>49</v>
      </c>
      <c r="U206" s="6" t="s">
        <v>98</v>
      </c>
      <c r="V206" s="6" t="s">
        <v>101</v>
      </c>
      <c r="W206" s="6"/>
      <c r="X206" s="6" t="s">
        <v>92</v>
      </c>
      <c r="Y206" s="6"/>
      <c r="Z206" s="6"/>
      <c r="AA206" s="6">
        <v>57382</v>
      </c>
      <c r="AB206" s="6">
        <v>0</v>
      </c>
      <c r="AC206" s="6">
        <v>57382</v>
      </c>
      <c r="AD206" s="6">
        <v>39584.69</v>
      </c>
      <c r="AE206" s="6">
        <v>0</v>
      </c>
      <c r="AF206" s="6">
        <v>21473.97</v>
      </c>
      <c r="AG206" s="6">
        <v>21473.97</v>
      </c>
      <c r="AH206" s="6">
        <v>21473.97</v>
      </c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>
        <v>98512148</v>
      </c>
      <c r="BU206" s="6">
        <v>22</v>
      </c>
      <c r="BV206" s="4">
        <v>2.1956E-2</v>
      </c>
      <c r="BW206" s="5">
        <v>471.48248532000002</v>
      </c>
      <c r="BX206" s="5">
        <v>459.69542318700002</v>
      </c>
    </row>
    <row r="207" spans="1:76" x14ac:dyDescent="0.25">
      <c r="A207" s="6" t="s">
        <v>308</v>
      </c>
      <c r="B207" s="6" t="s">
        <v>35</v>
      </c>
      <c r="C207" s="6" t="s">
        <v>36</v>
      </c>
      <c r="D207" s="6" t="s">
        <v>84</v>
      </c>
      <c r="E207" s="6" t="s">
        <v>38</v>
      </c>
      <c r="F207" s="6" t="s">
        <v>97</v>
      </c>
      <c r="G207" s="6" t="s">
        <v>98</v>
      </c>
      <c r="H207" s="6" t="s">
        <v>99</v>
      </c>
      <c r="I207" s="6" t="s">
        <v>103</v>
      </c>
      <c r="J207" s="6" t="s">
        <v>43</v>
      </c>
      <c r="K207" s="6" t="s">
        <v>44</v>
      </c>
      <c r="L207" s="6" t="s">
        <v>120</v>
      </c>
      <c r="M207" s="6" t="s">
        <v>121</v>
      </c>
      <c r="N207" s="6" t="s">
        <v>47</v>
      </c>
      <c r="O207" s="6">
        <v>1980</v>
      </c>
      <c r="P207" s="6"/>
      <c r="Q207" s="6"/>
      <c r="R207" s="6"/>
      <c r="S207" s="6" t="s">
        <v>48</v>
      </c>
      <c r="T207" s="6" t="s">
        <v>49</v>
      </c>
      <c r="U207" s="6" t="s">
        <v>98</v>
      </c>
      <c r="V207" s="6" t="s">
        <v>101</v>
      </c>
      <c r="W207" s="6"/>
      <c r="X207" s="6" t="s">
        <v>92</v>
      </c>
      <c r="Y207" s="6"/>
      <c r="Z207" s="6"/>
      <c r="AA207" s="6">
        <v>155221</v>
      </c>
      <c r="AB207" s="6">
        <v>0</v>
      </c>
      <c r="AC207" s="6">
        <v>155221</v>
      </c>
      <c r="AD207" s="6">
        <v>107078.45</v>
      </c>
      <c r="AE207" s="6">
        <v>0</v>
      </c>
      <c r="AF207" s="6">
        <v>58088.09</v>
      </c>
      <c r="AG207" s="6">
        <v>58088.09</v>
      </c>
      <c r="AH207" s="6">
        <v>58088.09</v>
      </c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>
        <v>98512150</v>
      </c>
      <c r="BU207" s="6">
        <v>22</v>
      </c>
      <c r="BV207" s="4">
        <v>2.1956E-2</v>
      </c>
      <c r="BW207" s="5">
        <v>1275.3821040399998</v>
      </c>
      <c r="BX207" s="5">
        <v>1243.4975514389998</v>
      </c>
    </row>
    <row r="208" spans="1:76" x14ac:dyDescent="0.25">
      <c r="A208" s="6" t="s">
        <v>308</v>
      </c>
      <c r="B208" s="6" t="s">
        <v>35</v>
      </c>
      <c r="C208" s="6" t="s">
        <v>36</v>
      </c>
      <c r="D208" s="6" t="s">
        <v>84</v>
      </c>
      <c r="E208" s="6" t="s">
        <v>38</v>
      </c>
      <c r="F208" s="6" t="s">
        <v>97</v>
      </c>
      <c r="G208" s="6" t="s">
        <v>98</v>
      </c>
      <c r="H208" s="6" t="s">
        <v>99</v>
      </c>
      <c r="I208" s="6" t="s">
        <v>103</v>
      </c>
      <c r="J208" s="6" t="s">
        <v>43</v>
      </c>
      <c r="K208" s="6" t="s">
        <v>44</v>
      </c>
      <c r="L208" s="6" t="s">
        <v>120</v>
      </c>
      <c r="M208" s="6" t="s">
        <v>121</v>
      </c>
      <c r="N208" s="6" t="s">
        <v>47</v>
      </c>
      <c r="O208" s="6">
        <v>1981</v>
      </c>
      <c r="P208" s="6"/>
      <c r="Q208" s="6"/>
      <c r="R208" s="6"/>
      <c r="S208" s="6" t="s">
        <v>48</v>
      </c>
      <c r="T208" s="6" t="s">
        <v>49</v>
      </c>
      <c r="U208" s="6" t="s">
        <v>98</v>
      </c>
      <c r="V208" s="6" t="s">
        <v>101</v>
      </c>
      <c r="W208" s="6"/>
      <c r="X208" s="6" t="s">
        <v>92</v>
      </c>
      <c r="Y208" s="6"/>
      <c r="Z208" s="6"/>
      <c r="AA208" s="6">
        <v>610007</v>
      </c>
      <c r="AB208" s="6">
        <v>0</v>
      </c>
      <c r="AC208" s="6">
        <v>610007</v>
      </c>
      <c r="AD208" s="6">
        <v>420810.36</v>
      </c>
      <c r="AE208" s="6">
        <v>0</v>
      </c>
      <c r="AF208" s="6">
        <v>228281.89</v>
      </c>
      <c r="AG208" s="6">
        <v>228281.89</v>
      </c>
      <c r="AH208" s="6">
        <v>228281.89</v>
      </c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>
        <v>98512152</v>
      </c>
      <c r="BU208" s="6">
        <v>22</v>
      </c>
      <c r="BV208" s="4">
        <v>2.1956E-2</v>
      </c>
      <c r="BW208" s="5">
        <v>5012.1571768399999</v>
      </c>
      <c r="BX208" s="5">
        <v>4886.8532474189997</v>
      </c>
    </row>
    <row r="209" spans="1:76" x14ac:dyDescent="0.25">
      <c r="A209" s="6" t="s">
        <v>308</v>
      </c>
      <c r="B209" s="6" t="s">
        <v>35</v>
      </c>
      <c r="C209" s="6" t="s">
        <v>36</v>
      </c>
      <c r="D209" s="6" t="s">
        <v>84</v>
      </c>
      <c r="E209" s="6" t="s">
        <v>38</v>
      </c>
      <c r="F209" s="6" t="s">
        <v>97</v>
      </c>
      <c r="G209" s="6" t="s">
        <v>98</v>
      </c>
      <c r="H209" s="6" t="s">
        <v>99</v>
      </c>
      <c r="I209" s="6" t="s">
        <v>103</v>
      </c>
      <c r="J209" s="6" t="s">
        <v>43</v>
      </c>
      <c r="K209" s="6" t="s">
        <v>44</v>
      </c>
      <c r="L209" s="6" t="s">
        <v>120</v>
      </c>
      <c r="M209" s="6" t="s">
        <v>121</v>
      </c>
      <c r="N209" s="6" t="s">
        <v>47</v>
      </c>
      <c r="O209" s="6">
        <v>1982</v>
      </c>
      <c r="P209" s="6"/>
      <c r="Q209" s="6"/>
      <c r="R209" s="6"/>
      <c r="S209" s="6" t="s">
        <v>48</v>
      </c>
      <c r="T209" s="6" t="s">
        <v>49</v>
      </c>
      <c r="U209" s="6" t="s">
        <v>98</v>
      </c>
      <c r="V209" s="6" t="s">
        <v>101</v>
      </c>
      <c r="W209" s="6"/>
      <c r="X209" s="6" t="s">
        <v>92</v>
      </c>
      <c r="Y209" s="6"/>
      <c r="Z209" s="6"/>
      <c r="AA209" s="6">
        <v>120759</v>
      </c>
      <c r="AB209" s="6">
        <v>0</v>
      </c>
      <c r="AC209" s="6">
        <v>120759</v>
      </c>
      <c r="AD209" s="6">
        <v>83305.009999999995</v>
      </c>
      <c r="AE209" s="6">
        <v>0</v>
      </c>
      <c r="AF209" s="6">
        <v>45191.44</v>
      </c>
      <c r="AG209" s="6">
        <v>45191.44</v>
      </c>
      <c r="AH209" s="6">
        <v>45191.44</v>
      </c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>
        <v>98512154</v>
      </c>
      <c r="BU209" s="6">
        <v>22</v>
      </c>
      <c r="BV209" s="4">
        <v>2.1956E-2</v>
      </c>
      <c r="BW209" s="5">
        <v>992.22325664000005</v>
      </c>
      <c r="BX209" s="5">
        <v>967.41767522400005</v>
      </c>
    </row>
    <row r="210" spans="1:76" x14ac:dyDescent="0.25">
      <c r="A210" s="6" t="s">
        <v>308</v>
      </c>
      <c r="B210" s="6" t="s">
        <v>35</v>
      </c>
      <c r="C210" s="6" t="s">
        <v>36</v>
      </c>
      <c r="D210" s="6" t="s">
        <v>84</v>
      </c>
      <c r="E210" s="6" t="s">
        <v>38</v>
      </c>
      <c r="F210" s="6" t="s">
        <v>97</v>
      </c>
      <c r="G210" s="6" t="s">
        <v>98</v>
      </c>
      <c r="H210" s="6" t="s">
        <v>99</v>
      </c>
      <c r="I210" s="6" t="s">
        <v>103</v>
      </c>
      <c r="J210" s="6" t="s">
        <v>43</v>
      </c>
      <c r="K210" s="6" t="s">
        <v>44</v>
      </c>
      <c r="L210" s="6" t="s">
        <v>120</v>
      </c>
      <c r="M210" s="6" t="s">
        <v>121</v>
      </c>
      <c r="N210" s="6" t="s">
        <v>47</v>
      </c>
      <c r="O210" s="6">
        <v>1983</v>
      </c>
      <c r="P210" s="6"/>
      <c r="Q210" s="6"/>
      <c r="R210" s="6"/>
      <c r="S210" s="6" t="s">
        <v>48</v>
      </c>
      <c r="T210" s="6" t="s">
        <v>49</v>
      </c>
      <c r="U210" s="6" t="s">
        <v>98</v>
      </c>
      <c r="V210" s="6" t="s">
        <v>101</v>
      </c>
      <c r="W210" s="6"/>
      <c r="X210" s="6" t="s">
        <v>92</v>
      </c>
      <c r="Y210" s="6"/>
      <c r="Z210" s="6"/>
      <c r="AA210" s="6">
        <v>22540.1</v>
      </c>
      <c r="AB210" s="6">
        <v>0</v>
      </c>
      <c r="AC210" s="6">
        <v>22540.1</v>
      </c>
      <c r="AD210" s="6">
        <v>15549.18</v>
      </c>
      <c r="AE210" s="6">
        <v>0</v>
      </c>
      <c r="AF210" s="6">
        <v>8435.14</v>
      </c>
      <c r="AG210" s="6">
        <v>8435.14</v>
      </c>
      <c r="AH210" s="6">
        <v>8435.14</v>
      </c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>
        <v>98512156</v>
      </c>
      <c r="BU210" s="6">
        <v>22</v>
      </c>
      <c r="BV210" s="4">
        <v>2.1956E-2</v>
      </c>
      <c r="BW210" s="5">
        <v>185.20193383999998</v>
      </c>
      <c r="BX210" s="5">
        <v>180.57188549399999</v>
      </c>
    </row>
    <row r="211" spans="1:76" x14ac:dyDescent="0.25">
      <c r="A211" s="6" t="s">
        <v>308</v>
      </c>
      <c r="B211" s="6" t="s">
        <v>35</v>
      </c>
      <c r="C211" s="6" t="s">
        <v>36</v>
      </c>
      <c r="D211" s="6" t="s">
        <v>84</v>
      </c>
      <c r="E211" s="6" t="s">
        <v>38</v>
      </c>
      <c r="F211" s="6" t="s">
        <v>97</v>
      </c>
      <c r="G211" s="6" t="s">
        <v>98</v>
      </c>
      <c r="H211" s="6" t="s">
        <v>99</v>
      </c>
      <c r="I211" s="6" t="s">
        <v>103</v>
      </c>
      <c r="J211" s="6" t="s">
        <v>43</v>
      </c>
      <c r="K211" s="6" t="s">
        <v>44</v>
      </c>
      <c r="L211" s="6" t="s">
        <v>120</v>
      </c>
      <c r="M211" s="6" t="s">
        <v>121</v>
      </c>
      <c r="N211" s="6" t="s">
        <v>47</v>
      </c>
      <c r="O211" s="6">
        <v>1984</v>
      </c>
      <c r="P211" s="6"/>
      <c r="Q211" s="6"/>
      <c r="R211" s="6"/>
      <c r="S211" s="6" t="s">
        <v>48</v>
      </c>
      <c r="T211" s="6" t="s">
        <v>49</v>
      </c>
      <c r="U211" s="6" t="s">
        <v>98</v>
      </c>
      <c r="V211" s="6" t="s">
        <v>101</v>
      </c>
      <c r="W211" s="6"/>
      <c r="X211" s="6" t="s">
        <v>92</v>
      </c>
      <c r="Y211" s="6"/>
      <c r="Z211" s="6"/>
      <c r="AA211" s="6">
        <v>2588</v>
      </c>
      <c r="AB211" s="6">
        <v>0</v>
      </c>
      <c r="AC211" s="6">
        <v>2588</v>
      </c>
      <c r="AD211" s="6">
        <v>1785.32</v>
      </c>
      <c r="AE211" s="6">
        <v>0</v>
      </c>
      <c r="AF211" s="6">
        <v>968.5</v>
      </c>
      <c r="AG211" s="6">
        <v>968.5</v>
      </c>
      <c r="AH211" s="6">
        <v>968.5</v>
      </c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>
        <v>98512158</v>
      </c>
      <c r="BU211" s="6">
        <v>22</v>
      </c>
      <c r="BV211" s="4">
        <v>2.1956E-2</v>
      </c>
      <c r="BW211" s="5">
        <v>21.264385999999998</v>
      </c>
      <c r="BX211" s="5">
        <v>20.732776349999998</v>
      </c>
    </row>
    <row r="212" spans="1:76" x14ac:dyDescent="0.25">
      <c r="A212" s="6" t="s">
        <v>308</v>
      </c>
      <c r="B212" s="6" t="s">
        <v>35</v>
      </c>
      <c r="C212" s="6" t="s">
        <v>36</v>
      </c>
      <c r="D212" s="6" t="s">
        <v>84</v>
      </c>
      <c r="E212" s="6" t="s">
        <v>38</v>
      </c>
      <c r="F212" s="6" t="s">
        <v>97</v>
      </c>
      <c r="G212" s="6" t="s">
        <v>98</v>
      </c>
      <c r="H212" s="6" t="s">
        <v>99</v>
      </c>
      <c r="I212" s="6" t="s">
        <v>103</v>
      </c>
      <c r="J212" s="6" t="s">
        <v>43</v>
      </c>
      <c r="K212" s="6" t="s">
        <v>44</v>
      </c>
      <c r="L212" s="6" t="s">
        <v>120</v>
      </c>
      <c r="M212" s="6" t="s">
        <v>121</v>
      </c>
      <c r="N212" s="6" t="s">
        <v>47</v>
      </c>
      <c r="O212" s="6">
        <v>1985</v>
      </c>
      <c r="P212" s="6"/>
      <c r="Q212" s="6"/>
      <c r="R212" s="6"/>
      <c r="S212" s="6" t="s">
        <v>48</v>
      </c>
      <c r="T212" s="6" t="s">
        <v>49</v>
      </c>
      <c r="U212" s="6" t="s">
        <v>98</v>
      </c>
      <c r="V212" s="6" t="s">
        <v>101</v>
      </c>
      <c r="W212" s="6"/>
      <c r="X212" s="6" t="s">
        <v>92</v>
      </c>
      <c r="Y212" s="6"/>
      <c r="Z212" s="6"/>
      <c r="AA212" s="6">
        <v>12279</v>
      </c>
      <c r="AB212" s="6">
        <v>0</v>
      </c>
      <c r="AC212" s="6">
        <v>12279</v>
      </c>
      <c r="AD212" s="6">
        <v>8470.61</v>
      </c>
      <c r="AE212" s="6">
        <v>0</v>
      </c>
      <c r="AF212" s="6">
        <v>4595.1499999999996</v>
      </c>
      <c r="AG212" s="6">
        <v>4595.1499999999996</v>
      </c>
      <c r="AH212" s="6">
        <v>4595.1499999999996</v>
      </c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>
        <v>98512160</v>
      </c>
      <c r="BU212" s="6">
        <v>22</v>
      </c>
      <c r="BV212" s="4">
        <v>2.1956E-2</v>
      </c>
      <c r="BW212" s="5">
        <v>100.89111339999999</v>
      </c>
      <c r="BX212" s="5">
        <v>98.368835564999998</v>
      </c>
    </row>
    <row r="213" spans="1:76" x14ac:dyDescent="0.25">
      <c r="A213" s="6" t="s">
        <v>308</v>
      </c>
      <c r="B213" s="6" t="s">
        <v>35</v>
      </c>
      <c r="C213" s="6" t="s">
        <v>36</v>
      </c>
      <c r="D213" s="6" t="s">
        <v>84</v>
      </c>
      <c r="E213" s="6" t="s">
        <v>38</v>
      </c>
      <c r="F213" s="6" t="s">
        <v>97</v>
      </c>
      <c r="G213" s="6" t="s">
        <v>98</v>
      </c>
      <c r="H213" s="6" t="s">
        <v>99</v>
      </c>
      <c r="I213" s="6" t="s">
        <v>103</v>
      </c>
      <c r="J213" s="6" t="s">
        <v>43</v>
      </c>
      <c r="K213" s="6" t="s">
        <v>44</v>
      </c>
      <c r="L213" s="6" t="s">
        <v>120</v>
      </c>
      <c r="M213" s="6" t="s">
        <v>121</v>
      </c>
      <c r="N213" s="6" t="s">
        <v>47</v>
      </c>
      <c r="O213" s="6">
        <v>1986</v>
      </c>
      <c r="P213" s="6"/>
      <c r="Q213" s="6"/>
      <c r="R213" s="6"/>
      <c r="S213" s="6" t="s">
        <v>48</v>
      </c>
      <c r="T213" s="6" t="s">
        <v>49</v>
      </c>
      <c r="U213" s="6" t="s">
        <v>98</v>
      </c>
      <c r="V213" s="6" t="s">
        <v>101</v>
      </c>
      <c r="W213" s="6"/>
      <c r="X213" s="6" t="s">
        <v>92</v>
      </c>
      <c r="Y213" s="6"/>
      <c r="Z213" s="6"/>
      <c r="AA213" s="6">
        <v>19528</v>
      </c>
      <c r="AB213" s="6">
        <v>0</v>
      </c>
      <c r="AC213" s="6">
        <v>19528</v>
      </c>
      <c r="AD213" s="6">
        <v>13471.3</v>
      </c>
      <c r="AE213" s="6">
        <v>0</v>
      </c>
      <c r="AF213" s="6">
        <v>7307.93</v>
      </c>
      <c r="AG213" s="6">
        <v>7307.93</v>
      </c>
      <c r="AH213" s="6">
        <v>7307.93</v>
      </c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>
        <v>98512162</v>
      </c>
      <c r="BU213" s="6">
        <v>22</v>
      </c>
      <c r="BV213" s="4">
        <v>2.1956E-2</v>
      </c>
      <c r="BW213" s="5">
        <v>160.45291108000001</v>
      </c>
      <c r="BX213" s="5">
        <v>156.441588303</v>
      </c>
    </row>
    <row r="214" spans="1:76" x14ac:dyDescent="0.25">
      <c r="A214" s="6" t="s">
        <v>308</v>
      </c>
      <c r="B214" s="6" t="s">
        <v>35</v>
      </c>
      <c r="C214" s="6" t="s">
        <v>36</v>
      </c>
      <c r="D214" s="6" t="s">
        <v>84</v>
      </c>
      <c r="E214" s="6" t="s">
        <v>38</v>
      </c>
      <c r="F214" s="6" t="s">
        <v>97</v>
      </c>
      <c r="G214" s="6" t="s">
        <v>98</v>
      </c>
      <c r="H214" s="6" t="s">
        <v>99</v>
      </c>
      <c r="I214" s="6" t="s">
        <v>103</v>
      </c>
      <c r="J214" s="6" t="s">
        <v>43</v>
      </c>
      <c r="K214" s="6" t="s">
        <v>44</v>
      </c>
      <c r="L214" s="6" t="s">
        <v>120</v>
      </c>
      <c r="M214" s="6" t="s">
        <v>121</v>
      </c>
      <c r="N214" s="6" t="s">
        <v>47</v>
      </c>
      <c r="O214" s="6">
        <v>1987</v>
      </c>
      <c r="P214" s="6"/>
      <c r="Q214" s="6"/>
      <c r="R214" s="6"/>
      <c r="S214" s="6" t="s">
        <v>48</v>
      </c>
      <c r="T214" s="6" t="s">
        <v>49</v>
      </c>
      <c r="U214" s="6" t="s">
        <v>98</v>
      </c>
      <c r="V214" s="6" t="s">
        <v>101</v>
      </c>
      <c r="W214" s="6"/>
      <c r="X214" s="6" t="s">
        <v>92</v>
      </c>
      <c r="Y214" s="6"/>
      <c r="Z214" s="6"/>
      <c r="AA214" s="6">
        <v>58655</v>
      </c>
      <c r="AB214" s="6">
        <v>0</v>
      </c>
      <c r="AC214" s="6">
        <v>58655</v>
      </c>
      <c r="AD214" s="6">
        <v>40462.870000000003</v>
      </c>
      <c r="AE214" s="6">
        <v>0</v>
      </c>
      <c r="AF214" s="6">
        <v>21950.36</v>
      </c>
      <c r="AG214" s="6">
        <v>21950.36</v>
      </c>
      <c r="AH214" s="6">
        <v>21950.36</v>
      </c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>
        <v>98512164</v>
      </c>
      <c r="BU214" s="6">
        <v>22</v>
      </c>
      <c r="BV214" s="4">
        <v>2.1956E-2</v>
      </c>
      <c r="BW214" s="5">
        <v>481.94210415999999</v>
      </c>
      <c r="BX214" s="5">
        <v>469.89355155599998</v>
      </c>
    </row>
    <row r="215" spans="1:76" x14ac:dyDescent="0.25">
      <c r="A215" s="6" t="s">
        <v>308</v>
      </c>
      <c r="B215" s="6" t="s">
        <v>35</v>
      </c>
      <c r="C215" s="6" t="s">
        <v>36</v>
      </c>
      <c r="D215" s="6" t="s">
        <v>84</v>
      </c>
      <c r="E215" s="6" t="s">
        <v>38</v>
      </c>
      <c r="F215" s="6" t="s">
        <v>97</v>
      </c>
      <c r="G215" s="6" t="s">
        <v>98</v>
      </c>
      <c r="H215" s="6" t="s">
        <v>99</v>
      </c>
      <c r="I215" s="6" t="s">
        <v>103</v>
      </c>
      <c r="J215" s="6" t="s">
        <v>43</v>
      </c>
      <c r="K215" s="6" t="s">
        <v>44</v>
      </c>
      <c r="L215" s="6" t="s">
        <v>120</v>
      </c>
      <c r="M215" s="6" t="s">
        <v>121</v>
      </c>
      <c r="N215" s="6" t="s">
        <v>47</v>
      </c>
      <c r="O215" s="6">
        <v>1988</v>
      </c>
      <c r="P215" s="6"/>
      <c r="Q215" s="6"/>
      <c r="R215" s="6"/>
      <c r="S215" s="6" t="s">
        <v>48</v>
      </c>
      <c r="T215" s="6" t="s">
        <v>49</v>
      </c>
      <c r="U215" s="6" t="s">
        <v>98</v>
      </c>
      <c r="V215" s="6" t="s">
        <v>101</v>
      </c>
      <c r="W215" s="6"/>
      <c r="X215" s="6" t="s">
        <v>92</v>
      </c>
      <c r="Y215" s="6"/>
      <c r="Z215" s="6"/>
      <c r="AA215" s="6">
        <v>174525</v>
      </c>
      <c r="AB215" s="6">
        <v>0</v>
      </c>
      <c r="AC215" s="6">
        <v>174525</v>
      </c>
      <c r="AD215" s="6">
        <v>120395.22</v>
      </c>
      <c r="AE215" s="6">
        <v>0</v>
      </c>
      <c r="AF215" s="6">
        <v>65312.2</v>
      </c>
      <c r="AG215" s="6">
        <v>65312.2</v>
      </c>
      <c r="AH215" s="6">
        <v>65312.2</v>
      </c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>
        <v>98512166</v>
      </c>
      <c r="BU215" s="6">
        <v>22</v>
      </c>
      <c r="BV215" s="4">
        <v>2.1956E-2</v>
      </c>
      <c r="BW215" s="5">
        <v>1433.9946631999999</v>
      </c>
      <c r="BX215" s="5">
        <v>1398.1447966199999</v>
      </c>
    </row>
    <row r="216" spans="1:76" x14ac:dyDescent="0.25">
      <c r="A216" s="6" t="s">
        <v>308</v>
      </c>
      <c r="B216" s="6" t="s">
        <v>35</v>
      </c>
      <c r="C216" s="6" t="s">
        <v>36</v>
      </c>
      <c r="D216" s="6" t="s">
        <v>84</v>
      </c>
      <c r="E216" s="6" t="s">
        <v>38</v>
      </c>
      <c r="F216" s="6" t="s">
        <v>97</v>
      </c>
      <c r="G216" s="6" t="s">
        <v>98</v>
      </c>
      <c r="H216" s="6" t="s">
        <v>99</v>
      </c>
      <c r="I216" s="6" t="s">
        <v>103</v>
      </c>
      <c r="J216" s="6" t="s">
        <v>43</v>
      </c>
      <c r="K216" s="6" t="s">
        <v>44</v>
      </c>
      <c r="L216" s="6" t="s">
        <v>120</v>
      </c>
      <c r="M216" s="6" t="s">
        <v>121</v>
      </c>
      <c r="N216" s="6" t="s">
        <v>47</v>
      </c>
      <c r="O216" s="6">
        <v>1989</v>
      </c>
      <c r="P216" s="6"/>
      <c r="Q216" s="6"/>
      <c r="R216" s="6"/>
      <c r="S216" s="6" t="s">
        <v>48</v>
      </c>
      <c r="T216" s="6" t="s">
        <v>49</v>
      </c>
      <c r="U216" s="6" t="s">
        <v>98</v>
      </c>
      <c r="V216" s="6" t="s">
        <v>101</v>
      </c>
      <c r="W216" s="6"/>
      <c r="X216" s="6" t="s">
        <v>92</v>
      </c>
      <c r="Y216" s="6"/>
      <c r="Z216" s="6"/>
      <c r="AA216" s="6">
        <v>276015</v>
      </c>
      <c r="AB216" s="6">
        <v>0</v>
      </c>
      <c r="AC216" s="6">
        <v>276015</v>
      </c>
      <c r="AD216" s="6">
        <v>190407.6</v>
      </c>
      <c r="AE216" s="6">
        <v>0</v>
      </c>
      <c r="AF216" s="6">
        <v>103292.63</v>
      </c>
      <c r="AG216" s="6">
        <v>103292.63</v>
      </c>
      <c r="AH216" s="6">
        <v>103292.63</v>
      </c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>
        <v>98512168</v>
      </c>
      <c r="BU216" s="6">
        <v>22</v>
      </c>
      <c r="BV216" s="4">
        <v>2.1956E-2</v>
      </c>
      <c r="BW216" s="5">
        <v>2267.8929842800003</v>
      </c>
      <c r="BX216" s="5">
        <v>2211.1956596730001</v>
      </c>
    </row>
    <row r="217" spans="1:76" x14ac:dyDescent="0.25">
      <c r="A217" s="6" t="s">
        <v>308</v>
      </c>
      <c r="B217" s="6" t="s">
        <v>35</v>
      </c>
      <c r="C217" s="6" t="s">
        <v>36</v>
      </c>
      <c r="D217" s="6" t="s">
        <v>84</v>
      </c>
      <c r="E217" s="6" t="s">
        <v>38</v>
      </c>
      <c r="F217" s="6" t="s">
        <v>97</v>
      </c>
      <c r="G217" s="6" t="s">
        <v>98</v>
      </c>
      <c r="H217" s="6" t="s">
        <v>99</v>
      </c>
      <c r="I217" s="6" t="s">
        <v>103</v>
      </c>
      <c r="J217" s="6" t="s">
        <v>43</v>
      </c>
      <c r="K217" s="6" t="s">
        <v>44</v>
      </c>
      <c r="L217" s="6" t="s">
        <v>120</v>
      </c>
      <c r="M217" s="6" t="s">
        <v>121</v>
      </c>
      <c r="N217" s="6" t="s">
        <v>47</v>
      </c>
      <c r="O217" s="6">
        <v>1990</v>
      </c>
      <c r="P217" s="6"/>
      <c r="Q217" s="6"/>
      <c r="R217" s="6"/>
      <c r="S217" s="6" t="s">
        <v>48</v>
      </c>
      <c r="T217" s="6" t="s">
        <v>49</v>
      </c>
      <c r="U217" s="6" t="s">
        <v>98</v>
      </c>
      <c r="V217" s="6" t="s">
        <v>101</v>
      </c>
      <c r="W217" s="6"/>
      <c r="X217" s="6" t="s">
        <v>92</v>
      </c>
      <c r="Y217" s="6"/>
      <c r="Z217" s="6"/>
      <c r="AA217" s="6">
        <v>924257.32</v>
      </c>
      <c r="AB217" s="6">
        <v>0</v>
      </c>
      <c r="AC217" s="6">
        <v>924257.32</v>
      </c>
      <c r="AD217" s="6">
        <v>637594.41</v>
      </c>
      <c r="AE217" s="6">
        <v>0</v>
      </c>
      <c r="AF217" s="6">
        <v>345883.26</v>
      </c>
      <c r="AG217" s="6">
        <v>345883.26</v>
      </c>
      <c r="AH217" s="6">
        <v>345883.26</v>
      </c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>
        <v>98512170</v>
      </c>
      <c r="BU217" s="6">
        <v>22</v>
      </c>
      <c r="BV217" s="4">
        <v>2.1956E-2</v>
      </c>
      <c r="BW217" s="5">
        <v>7594.2128565600005</v>
      </c>
      <c r="BX217" s="5">
        <v>7404.3575351460004</v>
      </c>
    </row>
    <row r="218" spans="1:76" x14ac:dyDescent="0.25">
      <c r="A218" s="6" t="s">
        <v>308</v>
      </c>
      <c r="B218" s="6" t="s">
        <v>35</v>
      </c>
      <c r="C218" s="6" t="s">
        <v>36</v>
      </c>
      <c r="D218" s="6" t="s">
        <v>84</v>
      </c>
      <c r="E218" s="6" t="s">
        <v>38</v>
      </c>
      <c r="F218" s="6" t="s">
        <v>97</v>
      </c>
      <c r="G218" s="6" t="s">
        <v>98</v>
      </c>
      <c r="H218" s="6" t="s">
        <v>99</v>
      </c>
      <c r="I218" s="6" t="s">
        <v>103</v>
      </c>
      <c r="J218" s="6" t="s">
        <v>43</v>
      </c>
      <c r="K218" s="6" t="s">
        <v>44</v>
      </c>
      <c r="L218" s="6" t="s">
        <v>120</v>
      </c>
      <c r="M218" s="6" t="s">
        <v>121</v>
      </c>
      <c r="N218" s="6" t="s">
        <v>47</v>
      </c>
      <c r="O218" s="6">
        <v>1991</v>
      </c>
      <c r="P218" s="6"/>
      <c r="Q218" s="6"/>
      <c r="R218" s="6"/>
      <c r="S218" s="6" t="s">
        <v>48</v>
      </c>
      <c r="T218" s="6" t="s">
        <v>49</v>
      </c>
      <c r="U218" s="6" t="s">
        <v>98</v>
      </c>
      <c r="V218" s="6" t="s">
        <v>101</v>
      </c>
      <c r="W218" s="6"/>
      <c r="X218" s="6" t="s">
        <v>92</v>
      </c>
      <c r="Y218" s="6"/>
      <c r="Z218" s="6"/>
      <c r="AA218" s="6">
        <v>384856</v>
      </c>
      <c r="AB218" s="6">
        <v>0</v>
      </c>
      <c r="AC218" s="6">
        <v>384856</v>
      </c>
      <c r="AD218" s="6">
        <v>265491.03999999998</v>
      </c>
      <c r="AE218" s="6">
        <v>0</v>
      </c>
      <c r="AF218" s="6">
        <v>144024.01</v>
      </c>
      <c r="AG218" s="6">
        <v>144024.01</v>
      </c>
      <c r="AH218" s="6">
        <v>144024.01</v>
      </c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>
        <v>98512172</v>
      </c>
      <c r="BU218" s="6">
        <v>22</v>
      </c>
      <c r="BV218" s="4">
        <v>2.1956E-2</v>
      </c>
      <c r="BW218" s="5">
        <v>3162.1911635600004</v>
      </c>
      <c r="BX218" s="5">
        <v>3083.1363844710004</v>
      </c>
    </row>
    <row r="219" spans="1:76" x14ac:dyDescent="0.25">
      <c r="A219" s="6" t="s">
        <v>308</v>
      </c>
      <c r="B219" s="6" t="s">
        <v>35</v>
      </c>
      <c r="C219" s="6" t="s">
        <v>36</v>
      </c>
      <c r="D219" s="6" t="s">
        <v>84</v>
      </c>
      <c r="E219" s="6" t="s">
        <v>38</v>
      </c>
      <c r="F219" s="6" t="s">
        <v>97</v>
      </c>
      <c r="G219" s="6" t="s">
        <v>98</v>
      </c>
      <c r="H219" s="6" t="s">
        <v>99</v>
      </c>
      <c r="I219" s="6" t="s">
        <v>103</v>
      </c>
      <c r="J219" s="6" t="s">
        <v>43</v>
      </c>
      <c r="K219" s="6" t="s">
        <v>44</v>
      </c>
      <c r="L219" s="6" t="s">
        <v>120</v>
      </c>
      <c r="M219" s="6" t="s">
        <v>121</v>
      </c>
      <c r="N219" s="6" t="s">
        <v>47</v>
      </c>
      <c r="O219" s="6">
        <v>1992</v>
      </c>
      <c r="P219" s="6"/>
      <c r="Q219" s="6"/>
      <c r="R219" s="6"/>
      <c r="S219" s="6" t="s">
        <v>48</v>
      </c>
      <c r="T219" s="6" t="s">
        <v>49</v>
      </c>
      <c r="U219" s="6" t="s">
        <v>98</v>
      </c>
      <c r="V219" s="6" t="s">
        <v>101</v>
      </c>
      <c r="W219" s="6"/>
      <c r="X219" s="6" t="s">
        <v>92</v>
      </c>
      <c r="Y219" s="6"/>
      <c r="Z219" s="6"/>
      <c r="AA219" s="6">
        <v>5603704.1500000004</v>
      </c>
      <c r="AB219" s="6">
        <v>0</v>
      </c>
      <c r="AC219" s="6">
        <v>5603704.1500000004</v>
      </c>
      <c r="AD219" s="6">
        <v>3865688.02</v>
      </c>
      <c r="AE219" s="6">
        <v>0</v>
      </c>
      <c r="AF219" s="6">
        <v>2097064.77</v>
      </c>
      <c r="AG219" s="6">
        <v>2097064.77</v>
      </c>
      <c r="AH219" s="6">
        <v>2097064.77</v>
      </c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>
        <v>98512174</v>
      </c>
      <c r="BU219" s="6">
        <v>22</v>
      </c>
      <c r="BV219" s="4">
        <v>2.1956E-2</v>
      </c>
      <c r="BW219" s="5">
        <v>46043.154090119999</v>
      </c>
      <c r="BX219" s="5">
        <v>44892.075237867</v>
      </c>
    </row>
    <row r="220" spans="1:76" x14ac:dyDescent="0.25">
      <c r="A220" s="6" t="s">
        <v>308</v>
      </c>
      <c r="B220" s="6" t="s">
        <v>35</v>
      </c>
      <c r="C220" s="6" t="s">
        <v>36</v>
      </c>
      <c r="D220" s="6" t="s">
        <v>84</v>
      </c>
      <c r="E220" s="6" t="s">
        <v>38</v>
      </c>
      <c r="F220" s="6" t="s">
        <v>97</v>
      </c>
      <c r="G220" s="6" t="s">
        <v>98</v>
      </c>
      <c r="H220" s="6" t="s">
        <v>99</v>
      </c>
      <c r="I220" s="6" t="s">
        <v>103</v>
      </c>
      <c r="J220" s="6" t="s">
        <v>43</v>
      </c>
      <c r="K220" s="6" t="s">
        <v>44</v>
      </c>
      <c r="L220" s="6" t="s">
        <v>120</v>
      </c>
      <c r="M220" s="6" t="s">
        <v>121</v>
      </c>
      <c r="N220" s="6" t="s">
        <v>47</v>
      </c>
      <c r="O220" s="6">
        <v>1993</v>
      </c>
      <c r="P220" s="6"/>
      <c r="Q220" s="6"/>
      <c r="R220" s="6"/>
      <c r="S220" s="6" t="s">
        <v>48</v>
      </c>
      <c r="T220" s="6" t="s">
        <v>49</v>
      </c>
      <c r="U220" s="6" t="s">
        <v>98</v>
      </c>
      <c r="V220" s="6" t="s">
        <v>101</v>
      </c>
      <c r="W220" s="6"/>
      <c r="X220" s="6" t="s">
        <v>92</v>
      </c>
      <c r="Y220" s="6"/>
      <c r="Z220" s="6"/>
      <c r="AA220" s="6">
        <v>255012</v>
      </c>
      <c r="AB220" s="6">
        <v>0</v>
      </c>
      <c r="AC220" s="6">
        <v>255012</v>
      </c>
      <c r="AD220" s="6">
        <v>175918.79</v>
      </c>
      <c r="AE220" s="6">
        <v>0</v>
      </c>
      <c r="AF220" s="6">
        <v>95432.71</v>
      </c>
      <c r="AG220" s="6">
        <v>95432.71</v>
      </c>
      <c r="AH220" s="6">
        <v>95432.71</v>
      </c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>
        <v>98512176</v>
      </c>
      <c r="BU220" s="6">
        <v>22</v>
      </c>
      <c r="BV220" s="4">
        <v>2.1956E-2</v>
      </c>
      <c r="BW220" s="5">
        <v>2095.3205807600002</v>
      </c>
      <c r="BX220" s="5">
        <v>2042.9375662410002</v>
      </c>
    </row>
    <row r="221" spans="1:76" x14ac:dyDescent="0.25">
      <c r="A221" s="6" t="s">
        <v>308</v>
      </c>
      <c r="B221" s="6" t="s">
        <v>35</v>
      </c>
      <c r="C221" s="6" t="s">
        <v>36</v>
      </c>
      <c r="D221" s="6" t="s">
        <v>84</v>
      </c>
      <c r="E221" s="6" t="s">
        <v>38</v>
      </c>
      <c r="F221" s="6" t="s">
        <v>97</v>
      </c>
      <c r="G221" s="6" t="s">
        <v>98</v>
      </c>
      <c r="H221" s="6" t="s">
        <v>99</v>
      </c>
      <c r="I221" s="6" t="s">
        <v>103</v>
      </c>
      <c r="J221" s="6" t="s">
        <v>43</v>
      </c>
      <c r="K221" s="6" t="s">
        <v>44</v>
      </c>
      <c r="L221" s="6" t="s">
        <v>120</v>
      </c>
      <c r="M221" s="6" t="s">
        <v>121</v>
      </c>
      <c r="N221" s="6" t="s">
        <v>47</v>
      </c>
      <c r="O221" s="6">
        <v>1994</v>
      </c>
      <c r="P221" s="6"/>
      <c r="Q221" s="6"/>
      <c r="R221" s="6"/>
      <c r="S221" s="6" t="s">
        <v>48</v>
      </c>
      <c r="T221" s="6" t="s">
        <v>49</v>
      </c>
      <c r="U221" s="6" t="s">
        <v>98</v>
      </c>
      <c r="V221" s="6" t="s">
        <v>101</v>
      </c>
      <c r="W221" s="6"/>
      <c r="X221" s="6" t="s">
        <v>92</v>
      </c>
      <c r="Y221" s="6"/>
      <c r="Z221" s="6"/>
      <c r="AA221" s="6">
        <v>177446</v>
      </c>
      <c r="AB221" s="6">
        <v>0</v>
      </c>
      <c r="AC221" s="6">
        <v>177446</v>
      </c>
      <c r="AD221" s="6">
        <v>122410.26</v>
      </c>
      <c r="AE221" s="6">
        <v>0</v>
      </c>
      <c r="AF221" s="6">
        <v>66405.320000000007</v>
      </c>
      <c r="AG221" s="6">
        <v>66405.320000000007</v>
      </c>
      <c r="AH221" s="6">
        <v>66405.320000000007</v>
      </c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>
        <v>98512178</v>
      </c>
      <c r="BU221" s="6">
        <v>22</v>
      </c>
      <c r="BV221" s="4">
        <v>2.1956E-2</v>
      </c>
      <c r="BW221" s="5">
        <v>1457.9952059200002</v>
      </c>
      <c r="BX221" s="5">
        <v>1421.5453257720001</v>
      </c>
    </row>
    <row r="222" spans="1:76" x14ac:dyDescent="0.25">
      <c r="A222" s="6" t="s">
        <v>308</v>
      </c>
      <c r="B222" s="6" t="s">
        <v>35</v>
      </c>
      <c r="C222" s="6" t="s">
        <v>36</v>
      </c>
      <c r="D222" s="6" t="s">
        <v>84</v>
      </c>
      <c r="E222" s="6" t="s">
        <v>38</v>
      </c>
      <c r="F222" s="6" t="s">
        <v>97</v>
      </c>
      <c r="G222" s="6" t="s">
        <v>98</v>
      </c>
      <c r="H222" s="6" t="s">
        <v>99</v>
      </c>
      <c r="I222" s="6" t="s">
        <v>103</v>
      </c>
      <c r="J222" s="6" t="s">
        <v>43</v>
      </c>
      <c r="K222" s="6" t="s">
        <v>44</v>
      </c>
      <c r="L222" s="6" t="s">
        <v>120</v>
      </c>
      <c r="M222" s="6" t="s">
        <v>121</v>
      </c>
      <c r="N222" s="6" t="s">
        <v>47</v>
      </c>
      <c r="O222" s="6">
        <v>1995</v>
      </c>
      <c r="P222" s="6"/>
      <c r="Q222" s="6"/>
      <c r="R222" s="6"/>
      <c r="S222" s="6" t="s">
        <v>48</v>
      </c>
      <c r="T222" s="6" t="s">
        <v>49</v>
      </c>
      <c r="U222" s="6" t="s">
        <v>98</v>
      </c>
      <c r="V222" s="6" t="s">
        <v>101</v>
      </c>
      <c r="W222" s="6"/>
      <c r="X222" s="6" t="s">
        <v>92</v>
      </c>
      <c r="Y222" s="6"/>
      <c r="Z222" s="6"/>
      <c r="AA222" s="6">
        <v>123189.87</v>
      </c>
      <c r="AB222" s="6">
        <v>0</v>
      </c>
      <c r="AC222" s="6">
        <v>123189.87</v>
      </c>
      <c r="AD222" s="6">
        <v>84981.93</v>
      </c>
      <c r="AE222" s="6">
        <v>0</v>
      </c>
      <c r="AF222" s="6">
        <v>46101.14</v>
      </c>
      <c r="AG222" s="6">
        <v>46101.14</v>
      </c>
      <c r="AH222" s="6">
        <v>46101.14</v>
      </c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>
        <v>98512180</v>
      </c>
      <c r="BU222" s="6">
        <v>22</v>
      </c>
      <c r="BV222" s="4">
        <v>2.1956E-2</v>
      </c>
      <c r="BW222" s="5">
        <v>1012.19662984</v>
      </c>
      <c r="BX222" s="5">
        <v>986.89171409400001</v>
      </c>
    </row>
    <row r="223" spans="1:76" x14ac:dyDescent="0.25">
      <c r="A223" s="6" t="s">
        <v>308</v>
      </c>
      <c r="B223" s="6" t="s">
        <v>35</v>
      </c>
      <c r="C223" s="6" t="s">
        <v>36</v>
      </c>
      <c r="D223" s="6" t="s">
        <v>84</v>
      </c>
      <c r="E223" s="6" t="s">
        <v>38</v>
      </c>
      <c r="F223" s="6" t="s">
        <v>97</v>
      </c>
      <c r="G223" s="6" t="s">
        <v>98</v>
      </c>
      <c r="H223" s="6" t="s">
        <v>99</v>
      </c>
      <c r="I223" s="6" t="s">
        <v>103</v>
      </c>
      <c r="J223" s="6" t="s">
        <v>43</v>
      </c>
      <c r="K223" s="6" t="s">
        <v>44</v>
      </c>
      <c r="L223" s="6" t="s">
        <v>120</v>
      </c>
      <c r="M223" s="6" t="s">
        <v>121</v>
      </c>
      <c r="N223" s="6" t="s">
        <v>47</v>
      </c>
      <c r="O223" s="6">
        <v>1996</v>
      </c>
      <c r="P223" s="6"/>
      <c r="Q223" s="6"/>
      <c r="R223" s="6"/>
      <c r="S223" s="6" t="s">
        <v>48</v>
      </c>
      <c r="T223" s="6" t="s">
        <v>49</v>
      </c>
      <c r="U223" s="6" t="s">
        <v>98</v>
      </c>
      <c r="V223" s="6" t="s">
        <v>101</v>
      </c>
      <c r="W223" s="6"/>
      <c r="X223" s="6" t="s">
        <v>92</v>
      </c>
      <c r="Y223" s="6"/>
      <c r="Z223" s="6"/>
      <c r="AA223" s="6">
        <v>2339638.0699999998</v>
      </c>
      <c r="AB223" s="6">
        <v>0</v>
      </c>
      <c r="AC223" s="6">
        <v>2339638.0699999998</v>
      </c>
      <c r="AD223" s="6">
        <v>1613987.93</v>
      </c>
      <c r="AE223" s="6">
        <v>0</v>
      </c>
      <c r="AF223" s="6">
        <v>875558.82</v>
      </c>
      <c r="AG223" s="6">
        <v>875558.82</v>
      </c>
      <c r="AH223" s="6">
        <v>875558.82</v>
      </c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>
        <v>98512182</v>
      </c>
      <c r="BU223" s="6">
        <v>22</v>
      </c>
      <c r="BV223" s="4">
        <v>2.1956E-2</v>
      </c>
      <c r="BW223" s="5">
        <v>19223.769451919998</v>
      </c>
      <c r="BX223" s="5">
        <v>18743.175215621999</v>
      </c>
    </row>
    <row r="224" spans="1:76" x14ac:dyDescent="0.25">
      <c r="A224" s="6" t="s">
        <v>308</v>
      </c>
      <c r="B224" s="6" t="s">
        <v>35</v>
      </c>
      <c r="C224" s="6" t="s">
        <v>36</v>
      </c>
      <c r="D224" s="6" t="s">
        <v>84</v>
      </c>
      <c r="E224" s="6" t="s">
        <v>38</v>
      </c>
      <c r="F224" s="6" t="s">
        <v>97</v>
      </c>
      <c r="G224" s="6" t="s">
        <v>98</v>
      </c>
      <c r="H224" s="6" t="s">
        <v>99</v>
      </c>
      <c r="I224" s="6" t="s">
        <v>103</v>
      </c>
      <c r="J224" s="6" t="s">
        <v>43</v>
      </c>
      <c r="K224" s="6" t="s">
        <v>44</v>
      </c>
      <c r="L224" s="6" t="s">
        <v>120</v>
      </c>
      <c r="M224" s="6" t="s">
        <v>121</v>
      </c>
      <c r="N224" s="6" t="s">
        <v>47</v>
      </c>
      <c r="O224" s="6">
        <v>1997</v>
      </c>
      <c r="P224" s="6"/>
      <c r="Q224" s="6"/>
      <c r="R224" s="6"/>
      <c r="S224" s="6" t="s">
        <v>48</v>
      </c>
      <c r="T224" s="6" t="s">
        <v>49</v>
      </c>
      <c r="U224" s="6" t="s">
        <v>98</v>
      </c>
      <c r="V224" s="6" t="s">
        <v>101</v>
      </c>
      <c r="W224" s="6"/>
      <c r="X224" s="6" t="s">
        <v>92</v>
      </c>
      <c r="Y224" s="6"/>
      <c r="Z224" s="6"/>
      <c r="AA224" s="6">
        <v>283356</v>
      </c>
      <c r="AB224" s="6">
        <v>0</v>
      </c>
      <c r="AC224" s="6">
        <v>283356</v>
      </c>
      <c r="AD224" s="6">
        <v>195471.76</v>
      </c>
      <c r="AE224" s="6">
        <v>0</v>
      </c>
      <c r="AF224" s="6">
        <v>106039.84</v>
      </c>
      <c r="AG224" s="6">
        <v>106039.84</v>
      </c>
      <c r="AH224" s="6">
        <v>106039.84</v>
      </c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>
        <v>98512184</v>
      </c>
      <c r="BU224" s="6">
        <v>22</v>
      </c>
      <c r="BV224" s="4">
        <v>2.1956E-2</v>
      </c>
      <c r="BW224" s="5">
        <v>2328.2107270399997</v>
      </c>
      <c r="BX224" s="5">
        <v>2270.0054588639996</v>
      </c>
    </row>
    <row r="225" spans="1:76" x14ac:dyDescent="0.25">
      <c r="A225" s="6" t="s">
        <v>308</v>
      </c>
      <c r="B225" s="6" t="s">
        <v>35</v>
      </c>
      <c r="C225" s="6" t="s">
        <v>36</v>
      </c>
      <c r="D225" s="6" t="s">
        <v>84</v>
      </c>
      <c r="E225" s="6" t="s">
        <v>38</v>
      </c>
      <c r="F225" s="6" t="s">
        <v>97</v>
      </c>
      <c r="G225" s="6" t="s">
        <v>98</v>
      </c>
      <c r="H225" s="6" t="s">
        <v>99</v>
      </c>
      <c r="I225" s="6" t="s">
        <v>103</v>
      </c>
      <c r="J225" s="6" t="s">
        <v>43</v>
      </c>
      <c r="K225" s="6" t="s">
        <v>44</v>
      </c>
      <c r="L225" s="6" t="s">
        <v>120</v>
      </c>
      <c r="M225" s="6" t="s">
        <v>121</v>
      </c>
      <c r="N225" s="6" t="s">
        <v>47</v>
      </c>
      <c r="O225" s="6">
        <v>1998</v>
      </c>
      <c r="P225" s="6"/>
      <c r="Q225" s="6"/>
      <c r="R225" s="6"/>
      <c r="S225" s="6" t="s">
        <v>48</v>
      </c>
      <c r="T225" s="6" t="s">
        <v>49</v>
      </c>
      <c r="U225" s="6" t="s">
        <v>98</v>
      </c>
      <c r="V225" s="6" t="s">
        <v>101</v>
      </c>
      <c r="W225" s="6"/>
      <c r="X225" s="6" t="s">
        <v>92</v>
      </c>
      <c r="Y225" s="6"/>
      <c r="Z225" s="6"/>
      <c r="AA225" s="6">
        <v>153235.35999999999</v>
      </c>
      <c r="AB225" s="6">
        <v>0</v>
      </c>
      <c r="AC225" s="6">
        <v>153235.35999999999</v>
      </c>
      <c r="AD225" s="6">
        <v>105708.67</v>
      </c>
      <c r="AE225" s="6">
        <v>0</v>
      </c>
      <c r="AF225" s="6">
        <v>57345.01</v>
      </c>
      <c r="AG225" s="6">
        <v>57345.01</v>
      </c>
      <c r="AH225" s="6">
        <v>57345.01</v>
      </c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>
        <v>98512186</v>
      </c>
      <c r="BU225" s="6">
        <v>22</v>
      </c>
      <c r="BV225" s="4">
        <v>2.1956E-2</v>
      </c>
      <c r="BW225" s="5">
        <v>1259.06703956</v>
      </c>
      <c r="BX225" s="5">
        <v>1227.5903635709999</v>
      </c>
    </row>
    <row r="226" spans="1:76" x14ac:dyDescent="0.25">
      <c r="A226" s="6" t="s">
        <v>308</v>
      </c>
      <c r="B226" s="6" t="s">
        <v>35</v>
      </c>
      <c r="C226" s="6" t="s">
        <v>36</v>
      </c>
      <c r="D226" s="6" t="s">
        <v>84</v>
      </c>
      <c r="E226" s="6" t="s">
        <v>38</v>
      </c>
      <c r="F226" s="6" t="s">
        <v>97</v>
      </c>
      <c r="G226" s="6" t="s">
        <v>98</v>
      </c>
      <c r="H226" s="6" t="s">
        <v>99</v>
      </c>
      <c r="I226" s="6" t="s">
        <v>103</v>
      </c>
      <c r="J226" s="6" t="s">
        <v>43</v>
      </c>
      <c r="K226" s="6" t="s">
        <v>44</v>
      </c>
      <c r="L226" s="6" t="s">
        <v>120</v>
      </c>
      <c r="M226" s="6" t="s">
        <v>121</v>
      </c>
      <c r="N226" s="6" t="s">
        <v>47</v>
      </c>
      <c r="O226" s="6">
        <v>1999</v>
      </c>
      <c r="P226" s="6"/>
      <c r="Q226" s="6"/>
      <c r="R226" s="6"/>
      <c r="S226" s="6" t="s">
        <v>48</v>
      </c>
      <c r="T226" s="6" t="s">
        <v>49</v>
      </c>
      <c r="U226" s="6" t="s">
        <v>98</v>
      </c>
      <c r="V226" s="6" t="s">
        <v>101</v>
      </c>
      <c r="W226" s="6"/>
      <c r="X226" s="6" t="s">
        <v>92</v>
      </c>
      <c r="Y226" s="6"/>
      <c r="Z226" s="6"/>
      <c r="AA226" s="6">
        <v>547099.31999999995</v>
      </c>
      <c r="AB226" s="6">
        <v>0</v>
      </c>
      <c r="AC226" s="6">
        <v>547099.31999999995</v>
      </c>
      <c r="AD226" s="6">
        <v>377413.8</v>
      </c>
      <c r="AE226" s="6">
        <v>0</v>
      </c>
      <c r="AF226" s="6">
        <v>204740.06</v>
      </c>
      <c r="AG226" s="6">
        <v>204740.06</v>
      </c>
      <c r="AH226" s="6">
        <v>204740.06</v>
      </c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>
        <v>98512188</v>
      </c>
      <c r="BU226" s="6">
        <v>22</v>
      </c>
      <c r="BV226" s="4">
        <v>2.1956E-2</v>
      </c>
      <c r="BW226" s="5">
        <v>4495.2727573599996</v>
      </c>
      <c r="BX226" s="5">
        <v>4382.8909384259996</v>
      </c>
    </row>
    <row r="227" spans="1:76" x14ac:dyDescent="0.25">
      <c r="A227" s="6" t="s">
        <v>308</v>
      </c>
      <c r="B227" s="6" t="s">
        <v>35</v>
      </c>
      <c r="C227" s="6" t="s">
        <v>36</v>
      </c>
      <c r="D227" s="6" t="s">
        <v>84</v>
      </c>
      <c r="E227" s="6" t="s">
        <v>38</v>
      </c>
      <c r="F227" s="6" t="s">
        <v>97</v>
      </c>
      <c r="G227" s="6" t="s">
        <v>98</v>
      </c>
      <c r="H227" s="6" t="s">
        <v>99</v>
      </c>
      <c r="I227" s="6" t="s">
        <v>103</v>
      </c>
      <c r="J227" s="6" t="s">
        <v>43</v>
      </c>
      <c r="K227" s="6" t="s">
        <v>44</v>
      </c>
      <c r="L227" s="6" t="s">
        <v>120</v>
      </c>
      <c r="M227" s="6" t="s">
        <v>121</v>
      </c>
      <c r="N227" s="6" t="s">
        <v>47</v>
      </c>
      <c r="O227" s="6">
        <v>2000</v>
      </c>
      <c r="P227" s="6"/>
      <c r="Q227" s="6"/>
      <c r="R227" s="6"/>
      <c r="S227" s="6" t="s">
        <v>48</v>
      </c>
      <c r="T227" s="6" t="s">
        <v>49</v>
      </c>
      <c r="U227" s="6" t="s">
        <v>98</v>
      </c>
      <c r="V227" s="6" t="s">
        <v>101</v>
      </c>
      <c r="W227" s="6"/>
      <c r="X227" s="6" t="s">
        <v>92</v>
      </c>
      <c r="Y227" s="6"/>
      <c r="Z227" s="6"/>
      <c r="AA227" s="6">
        <v>281598.71000000002</v>
      </c>
      <c r="AB227" s="6">
        <v>0</v>
      </c>
      <c r="AC227" s="6">
        <v>281598.71000000002</v>
      </c>
      <c r="AD227" s="6">
        <v>194259.5</v>
      </c>
      <c r="AE227" s="6">
        <v>0</v>
      </c>
      <c r="AF227" s="6">
        <v>105382.21</v>
      </c>
      <c r="AG227" s="6">
        <v>105382.21</v>
      </c>
      <c r="AH227" s="6">
        <v>105382.21</v>
      </c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>
        <v>98512190</v>
      </c>
      <c r="BU227" s="6">
        <v>22</v>
      </c>
      <c r="BV227" s="4">
        <v>2.1956E-2</v>
      </c>
      <c r="BW227" s="5">
        <v>2313.7718027599999</v>
      </c>
      <c r="BX227" s="5">
        <v>2255.9275076909998</v>
      </c>
    </row>
    <row r="228" spans="1:76" x14ac:dyDescent="0.25">
      <c r="A228" s="6" t="s">
        <v>308</v>
      </c>
      <c r="B228" s="6" t="s">
        <v>35</v>
      </c>
      <c r="C228" s="6" t="s">
        <v>36</v>
      </c>
      <c r="D228" s="6" t="s">
        <v>84</v>
      </c>
      <c r="E228" s="6" t="s">
        <v>38</v>
      </c>
      <c r="F228" s="6" t="s">
        <v>97</v>
      </c>
      <c r="G228" s="6" t="s">
        <v>98</v>
      </c>
      <c r="H228" s="6" t="s">
        <v>99</v>
      </c>
      <c r="I228" s="6" t="s">
        <v>103</v>
      </c>
      <c r="J228" s="6" t="s">
        <v>43</v>
      </c>
      <c r="K228" s="6" t="s">
        <v>44</v>
      </c>
      <c r="L228" s="6" t="s">
        <v>120</v>
      </c>
      <c r="M228" s="6" t="s">
        <v>121</v>
      </c>
      <c r="N228" s="6" t="s">
        <v>47</v>
      </c>
      <c r="O228" s="6">
        <v>2001</v>
      </c>
      <c r="P228" s="6"/>
      <c r="Q228" s="6"/>
      <c r="R228" s="6"/>
      <c r="S228" s="6" t="s">
        <v>48</v>
      </c>
      <c r="T228" s="6" t="s">
        <v>49</v>
      </c>
      <c r="U228" s="6" t="s">
        <v>98</v>
      </c>
      <c r="V228" s="6" t="s">
        <v>101</v>
      </c>
      <c r="W228" s="6"/>
      <c r="X228" s="6" t="s">
        <v>92</v>
      </c>
      <c r="Y228" s="6"/>
      <c r="Z228" s="6"/>
      <c r="AA228" s="6">
        <v>39130.720000000001</v>
      </c>
      <c r="AB228" s="6">
        <v>0</v>
      </c>
      <c r="AC228" s="6">
        <v>39130.720000000001</v>
      </c>
      <c r="AD228" s="6">
        <v>26994.14</v>
      </c>
      <c r="AE228" s="6">
        <v>0</v>
      </c>
      <c r="AF228" s="6">
        <v>14643.83</v>
      </c>
      <c r="AG228" s="6">
        <v>14643.83</v>
      </c>
      <c r="AH228" s="6">
        <v>14643.83</v>
      </c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>
        <v>98512192</v>
      </c>
      <c r="BU228" s="6">
        <v>22</v>
      </c>
      <c r="BV228" s="4">
        <v>2.1956E-2</v>
      </c>
      <c r="BW228" s="5">
        <v>321.51993147999997</v>
      </c>
      <c r="BX228" s="5">
        <v>313.48193319299997</v>
      </c>
    </row>
    <row r="229" spans="1:76" x14ac:dyDescent="0.25">
      <c r="A229" s="6" t="s">
        <v>308</v>
      </c>
      <c r="B229" s="6" t="s">
        <v>35</v>
      </c>
      <c r="C229" s="6" t="s">
        <v>36</v>
      </c>
      <c r="D229" s="6" t="s">
        <v>84</v>
      </c>
      <c r="E229" s="6" t="s">
        <v>38</v>
      </c>
      <c r="F229" s="6" t="s">
        <v>97</v>
      </c>
      <c r="G229" s="6" t="s">
        <v>98</v>
      </c>
      <c r="H229" s="6" t="s">
        <v>99</v>
      </c>
      <c r="I229" s="6" t="s">
        <v>103</v>
      </c>
      <c r="J229" s="6" t="s">
        <v>43</v>
      </c>
      <c r="K229" s="6" t="s">
        <v>44</v>
      </c>
      <c r="L229" s="6" t="s">
        <v>120</v>
      </c>
      <c r="M229" s="6" t="s">
        <v>121</v>
      </c>
      <c r="N229" s="6" t="s">
        <v>47</v>
      </c>
      <c r="O229" s="6">
        <v>2002</v>
      </c>
      <c r="P229" s="6"/>
      <c r="Q229" s="6"/>
      <c r="R229" s="6"/>
      <c r="S229" s="6" t="s">
        <v>48</v>
      </c>
      <c r="T229" s="6" t="s">
        <v>49</v>
      </c>
      <c r="U229" s="6" t="s">
        <v>98</v>
      </c>
      <c r="V229" s="6" t="s">
        <v>101</v>
      </c>
      <c r="W229" s="6"/>
      <c r="X229" s="6" t="s">
        <v>92</v>
      </c>
      <c r="Y229" s="6"/>
      <c r="Z229" s="6"/>
      <c r="AA229" s="6">
        <v>187893.2</v>
      </c>
      <c r="AB229" s="6">
        <v>0</v>
      </c>
      <c r="AC229" s="6">
        <v>187893.2</v>
      </c>
      <c r="AD229" s="6">
        <v>129617.21</v>
      </c>
      <c r="AE229" s="6">
        <v>0</v>
      </c>
      <c r="AF229" s="6">
        <v>70314.960000000006</v>
      </c>
      <c r="AG229" s="6">
        <v>70314.960000000006</v>
      </c>
      <c r="AH229" s="6">
        <v>70314.960000000006</v>
      </c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>
        <v>98512194</v>
      </c>
      <c r="BU229" s="6">
        <v>22</v>
      </c>
      <c r="BV229" s="4">
        <v>2.1956E-2</v>
      </c>
      <c r="BW229" s="5">
        <v>1543.8352617600001</v>
      </c>
      <c r="BX229" s="5">
        <v>1505.239380216</v>
      </c>
    </row>
    <row r="230" spans="1:76" x14ac:dyDescent="0.25">
      <c r="A230" s="6" t="s">
        <v>308</v>
      </c>
      <c r="B230" s="6" t="s">
        <v>35</v>
      </c>
      <c r="C230" s="6" t="s">
        <v>36</v>
      </c>
      <c r="D230" s="6" t="s">
        <v>84</v>
      </c>
      <c r="E230" s="6" t="s">
        <v>38</v>
      </c>
      <c r="F230" s="6" t="s">
        <v>97</v>
      </c>
      <c r="G230" s="6" t="s">
        <v>98</v>
      </c>
      <c r="H230" s="6" t="s">
        <v>99</v>
      </c>
      <c r="I230" s="6" t="s">
        <v>103</v>
      </c>
      <c r="J230" s="6" t="s">
        <v>43</v>
      </c>
      <c r="K230" s="6" t="s">
        <v>44</v>
      </c>
      <c r="L230" s="6" t="s">
        <v>120</v>
      </c>
      <c r="M230" s="6" t="s">
        <v>121</v>
      </c>
      <c r="N230" s="6" t="s">
        <v>47</v>
      </c>
      <c r="O230" s="6">
        <v>2003</v>
      </c>
      <c r="P230" s="6"/>
      <c r="Q230" s="6"/>
      <c r="R230" s="6"/>
      <c r="S230" s="6" t="s">
        <v>48</v>
      </c>
      <c r="T230" s="6" t="s">
        <v>49</v>
      </c>
      <c r="U230" s="6" t="s">
        <v>98</v>
      </c>
      <c r="V230" s="6" t="s">
        <v>101</v>
      </c>
      <c r="W230" s="6"/>
      <c r="X230" s="6" t="s">
        <v>92</v>
      </c>
      <c r="Y230" s="6"/>
      <c r="Z230" s="6"/>
      <c r="AA230" s="6">
        <v>2201642.21</v>
      </c>
      <c r="AB230" s="6">
        <v>0</v>
      </c>
      <c r="AC230" s="6">
        <v>2201642.21</v>
      </c>
      <c r="AD230" s="6">
        <v>1518792.16</v>
      </c>
      <c r="AE230" s="6">
        <v>0</v>
      </c>
      <c r="AF230" s="6">
        <v>823916.86</v>
      </c>
      <c r="AG230" s="6">
        <v>823916.86</v>
      </c>
      <c r="AH230" s="6">
        <v>823916.86</v>
      </c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>
        <v>98512196</v>
      </c>
      <c r="BU230" s="6">
        <v>22</v>
      </c>
      <c r="BV230" s="4">
        <v>2.1956E-2</v>
      </c>
      <c r="BW230" s="5">
        <v>18089.918578159999</v>
      </c>
      <c r="BX230" s="5">
        <v>17637.670613705999</v>
      </c>
    </row>
    <row r="231" spans="1:76" x14ac:dyDescent="0.25">
      <c r="A231" s="6" t="s">
        <v>308</v>
      </c>
      <c r="B231" s="6" t="s">
        <v>35</v>
      </c>
      <c r="C231" s="6" t="s">
        <v>36</v>
      </c>
      <c r="D231" s="6" t="s">
        <v>84</v>
      </c>
      <c r="E231" s="6" t="s">
        <v>38</v>
      </c>
      <c r="F231" s="6" t="s">
        <v>97</v>
      </c>
      <c r="G231" s="6" t="s">
        <v>98</v>
      </c>
      <c r="H231" s="6" t="s">
        <v>99</v>
      </c>
      <c r="I231" s="6" t="s">
        <v>103</v>
      </c>
      <c r="J231" s="6" t="s">
        <v>43</v>
      </c>
      <c r="K231" s="6" t="s">
        <v>44</v>
      </c>
      <c r="L231" s="6" t="s">
        <v>120</v>
      </c>
      <c r="M231" s="6" t="s">
        <v>121</v>
      </c>
      <c r="N231" s="6" t="s">
        <v>47</v>
      </c>
      <c r="O231" s="6">
        <v>2004</v>
      </c>
      <c r="P231" s="6"/>
      <c r="Q231" s="6"/>
      <c r="R231" s="6"/>
      <c r="S231" s="6" t="s">
        <v>48</v>
      </c>
      <c r="T231" s="6" t="s">
        <v>49</v>
      </c>
      <c r="U231" s="6" t="s">
        <v>98</v>
      </c>
      <c r="V231" s="6" t="s">
        <v>101</v>
      </c>
      <c r="W231" s="6"/>
      <c r="X231" s="6" t="s">
        <v>92</v>
      </c>
      <c r="Y231" s="6"/>
      <c r="Z231" s="6"/>
      <c r="AA231" s="6">
        <v>2050524.54</v>
      </c>
      <c r="AB231" s="6">
        <v>0</v>
      </c>
      <c r="AC231" s="6">
        <v>2050524.54</v>
      </c>
      <c r="AD231" s="6">
        <v>1414544.37</v>
      </c>
      <c r="AE231" s="6">
        <v>0</v>
      </c>
      <c r="AF231" s="6">
        <v>767364.35</v>
      </c>
      <c r="AG231" s="6">
        <v>767364.35</v>
      </c>
      <c r="AH231" s="6">
        <v>767364.35</v>
      </c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>
        <v>98512199</v>
      </c>
      <c r="BU231" s="6">
        <v>22</v>
      </c>
      <c r="BV231" s="4">
        <v>2.1956E-2</v>
      </c>
      <c r="BW231" s="5">
        <v>16848.251668599998</v>
      </c>
      <c r="BX231" s="5">
        <v>16427.045376884998</v>
      </c>
    </row>
    <row r="232" spans="1:76" x14ac:dyDescent="0.25">
      <c r="A232" s="6" t="s">
        <v>308</v>
      </c>
      <c r="B232" s="6" t="s">
        <v>35</v>
      </c>
      <c r="C232" s="6" t="s">
        <v>36</v>
      </c>
      <c r="D232" s="6" t="s">
        <v>84</v>
      </c>
      <c r="E232" s="6" t="s">
        <v>38</v>
      </c>
      <c r="F232" s="6" t="s">
        <v>97</v>
      </c>
      <c r="G232" s="6" t="s">
        <v>98</v>
      </c>
      <c r="H232" s="6" t="s">
        <v>99</v>
      </c>
      <c r="I232" s="6" t="s">
        <v>103</v>
      </c>
      <c r="J232" s="6" t="s">
        <v>43</v>
      </c>
      <c r="K232" s="6" t="s">
        <v>44</v>
      </c>
      <c r="L232" s="6" t="s">
        <v>120</v>
      </c>
      <c r="M232" s="6" t="s">
        <v>121</v>
      </c>
      <c r="N232" s="6" t="s">
        <v>47</v>
      </c>
      <c r="O232" s="6">
        <v>2005</v>
      </c>
      <c r="P232" s="6"/>
      <c r="Q232" s="6"/>
      <c r="R232" s="6"/>
      <c r="S232" s="6" t="s">
        <v>48</v>
      </c>
      <c r="T232" s="6" t="s">
        <v>49</v>
      </c>
      <c r="U232" s="6" t="s">
        <v>98</v>
      </c>
      <c r="V232" s="6" t="s">
        <v>101</v>
      </c>
      <c r="W232" s="6"/>
      <c r="X232" s="6" t="s">
        <v>92</v>
      </c>
      <c r="Y232" s="6"/>
      <c r="Z232" s="6"/>
      <c r="AA232" s="6">
        <v>2433200.52</v>
      </c>
      <c r="AB232" s="6">
        <v>0</v>
      </c>
      <c r="AC232" s="6">
        <v>2433200.52</v>
      </c>
      <c r="AD232" s="6">
        <v>1678531.53</v>
      </c>
      <c r="AE232" s="6">
        <v>0</v>
      </c>
      <c r="AF232" s="6">
        <v>910572.53</v>
      </c>
      <c r="AG232" s="6">
        <v>910572.53</v>
      </c>
      <c r="AH232" s="6">
        <v>910572.53</v>
      </c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>
        <v>98512202</v>
      </c>
      <c r="BU232" s="6">
        <v>22</v>
      </c>
      <c r="BV232" s="4">
        <v>2.1956E-2</v>
      </c>
      <c r="BW232" s="5">
        <v>19992.530468680001</v>
      </c>
      <c r="BX232" s="5">
        <v>19492.717206963</v>
      </c>
    </row>
    <row r="233" spans="1:76" x14ac:dyDescent="0.25">
      <c r="A233" s="6" t="s">
        <v>308</v>
      </c>
      <c r="B233" s="6" t="s">
        <v>35</v>
      </c>
      <c r="C233" s="6" t="s">
        <v>36</v>
      </c>
      <c r="D233" s="6" t="s">
        <v>84</v>
      </c>
      <c r="E233" s="6" t="s">
        <v>38</v>
      </c>
      <c r="F233" s="6" t="s">
        <v>97</v>
      </c>
      <c r="G233" s="6" t="s">
        <v>98</v>
      </c>
      <c r="H233" s="6" t="s">
        <v>99</v>
      </c>
      <c r="I233" s="6" t="s">
        <v>103</v>
      </c>
      <c r="J233" s="6" t="s">
        <v>43</v>
      </c>
      <c r="K233" s="6" t="s">
        <v>44</v>
      </c>
      <c r="L233" s="6" t="s">
        <v>120</v>
      </c>
      <c r="M233" s="6" t="s">
        <v>121</v>
      </c>
      <c r="N233" s="6" t="s">
        <v>47</v>
      </c>
      <c r="O233" s="6">
        <v>2006</v>
      </c>
      <c r="P233" s="6"/>
      <c r="Q233" s="6"/>
      <c r="R233" s="6"/>
      <c r="S233" s="6" t="s">
        <v>48</v>
      </c>
      <c r="T233" s="6" t="s">
        <v>49</v>
      </c>
      <c r="U233" s="6" t="s">
        <v>98</v>
      </c>
      <c r="V233" s="6" t="s">
        <v>101</v>
      </c>
      <c r="W233" s="6"/>
      <c r="X233" s="6" t="s">
        <v>92</v>
      </c>
      <c r="Y233" s="6"/>
      <c r="Z233" s="6"/>
      <c r="AA233" s="6">
        <v>370713.22</v>
      </c>
      <c r="AB233" s="6">
        <v>0</v>
      </c>
      <c r="AC233" s="6">
        <v>370713.22</v>
      </c>
      <c r="AD233" s="6">
        <v>255734.71</v>
      </c>
      <c r="AE233" s="6">
        <v>0</v>
      </c>
      <c r="AF233" s="6">
        <v>138731.38</v>
      </c>
      <c r="AG233" s="6">
        <v>138731.38</v>
      </c>
      <c r="AH233" s="6">
        <v>138731.38</v>
      </c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>
        <v>98512206</v>
      </c>
      <c r="BU233" s="6">
        <v>22</v>
      </c>
      <c r="BV233" s="4">
        <v>2.1956E-2</v>
      </c>
      <c r="BW233" s="5">
        <v>3045.9861792800002</v>
      </c>
      <c r="BX233" s="5">
        <v>2969.836524798</v>
      </c>
    </row>
    <row r="234" spans="1:76" x14ac:dyDescent="0.25">
      <c r="A234" s="6" t="s">
        <v>308</v>
      </c>
      <c r="B234" s="6" t="s">
        <v>35</v>
      </c>
      <c r="C234" s="6" t="s">
        <v>36</v>
      </c>
      <c r="D234" s="6" t="s">
        <v>84</v>
      </c>
      <c r="E234" s="6" t="s">
        <v>38</v>
      </c>
      <c r="F234" s="6" t="s">
        <v>97</v>
      </c>
      <c r="G234" s="6" t="s">
        <v>98</v>
      </c>
      <c r="H234" s="6" t="s">
        <v>99</v>
      </c>
      <c r="I234" s="6" t="s">
        <v>103</v>
      </c>
      <c r="J234" s="6" t="s">
        <v>43</v>
      </c>
      <c r="K234" s="6" t="s">
        <v>44</v>
      </c>
      <c r="L234" s="6" t="s">
        <v>120</v>
      </c>
      <c r="M234" s="6" t="s">
        <v>121</v>
      </c>
      <c r="N234" s="6" t="s">
        <v>47</v>
      </c>
      <c r="O234" s="6">
        <v>2007</v>
      </c>
      <c r="P234" s="6"/>
      <c r="Q234" s="6"/>
      <c r="R234" s="6"/>
      <c r="S234" s="6" t="s">
        <v>48</v>
      </c>
      <c r="T234" s="6" t="s">
        <v>49</v>
      </c>
      <c r="U234" s="6" t="s">
        <v>98</v>
      </c>
      <c r="V234" s="6" t="s">
        <v>101</v>
      </c>
      <c r="W234" s="6"/>
      <c r="X234" s="6" t="s">
        <v>92</v>
      </c>
      <c r="Y234" s="6"/>
      <c r="Z234" s="6"/>
      <c r="AA234" s="6">
        <v>108674.43</v>
      </c>
      <c r="AB234" s="6">
        <v>0</v>
      </c>
      <c r="AC234" s="6">
        <v>108674.43</v>
      </c>
      <c r="AD234" s="6">
        <v>74968.53</v>
      </c>
      <c r="AE234" s="6">
        <v>0</v>
      </c>
      <c r="AF234" s="6">
        <v>40669.050000000003</v>
      </c>
      <c r="AG234" s="6">
        <v>40669.050000000003</v>
      </c>
      <c r="AH234" s="6">
        <v>40669.050000000003</v>
      </c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>
        <v>98512210</v>
      </c>
      <c r="BU234" s="6">
        <v>22</v>
      </c>
      <c r="BV234" s="4">
        <v>2.1956E-2</v>
      </c>
      <c r="BW234" s="5">
        <v>892.92966180000008</v>
      </c>
      <c r="BX234" s="5">
        <v>870.6064202550001</v>
      </c>
    </row>
    <row r="235" spans="1:76" x14ac:dyDescent="0.25">
      <c r="A235" s="6" t="s">
        <v>308</v>
      </c>
      <c r="B235" s="6" t="s">
        <v>35</v>
      </c>
      <c r="C235" s="6" t="s">
        <v>36</v>
      </c>
      <c r="D235" s="6" t="s">
        <v>84</v>
      </c>
      <c r="E235" s="6" t="s">
        <v>38</v>
      </c>
      <c r="F235" s="6" t="s">
        <v>97</v>
      </c>
      <c r="G235" s="6" t="s">
        <v>98</v>
      </c>
      <c r="H235" s="6" t="s">
        <v>99</v>
      </c>
      <c r="I235" s="6" t="s">
        <v>103</v>
      </c>
      <c r="J235" s="6" t="s">
        <v>43</v>
      </c>
      <c r="K235" s="6" t="s">
        <v>44</v>
      </c>
      <c r="L235" s="6" t="s">
        <v>120</v>
      </c>
      <c r="M235" s="6" t="s">
        <v>121</v>
      </c>
      <c r="N235" s="6" t="s">
        <v>47</v>
      </c>
      <c r="O235" s="6">
        <v>2008</v>
      </c>
      <c r="P235" s="6"/>
      <c r="Q235" s="6"/>
      <c r="R235" s="6"/>
      <c r="S235" s="6" t="s">
        <v>48</v>
      </c>
      <c r="T235" s="6" t="s">
        <v>49</v>
      </c>
      <c r="U235" s="6" t="s">
        <v>98</v>
      </c>
      <c r="V235" s="6" t="s">
        <v>101</v>
      </c>
      <c r="W235" s="6"/>
      <c r="X235" s="6" t="s">
        <v>92</v>
      </c>
      <c r="Y235" s="6"/>
      <c r="Z235" s="6"/>
      <c r="AA235" s="6">
        <v>171315.12</v>
      </c>
      <c r="AB235" s="6">
        <v>0</v>
      </c>
      <c r="AC235" s="6">
        <v>171315.12</v>
      </c>
      <c r="AD235" s="6">
        <v>118180.9</v>
      </c>
      <c r="AE235" s="6">
        <v>0</v>
      </c>
      <c r="AF235" s="6">
        <v>64110.97</v>
      </c>
      <c r="AG235" s="6">
        <v>64110.97</v>
      </c>
      <c r="AH235" s="6">
        <v>64110.97</v>
      </c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>
        <v>98568661</v>
      </c>
      <c r="BU235" s="6">
        <v>22</v>
      </c>
      <c r="BV235" s="4">
        <v>2.1956E-2</v>
      </c>
      <c r="BW235" s="5">
        <v>1407.62045732</v>
      </c>
      <c r="BX235" s="5">
        <v>1372.429945887</v>
      </c>
    </row>
    <row r="236" spans="1:76" x14ac:dyDescent="0.25">
      <c r="A236" s="6" t="s">
        <v>308</v>
      </c>
      <c r="B236" s="6" t="s">
        <v>35</v>
      </c>
      <c r="C236" s="6" t="s">
        <v>36</v>
      </c>
      <c r="D236" s="6" t="s">
        <v>84</v>
      </c>
      <c r="E236" s="6" t="s">
        <v>38</v>
      </c>
      <c r="F236" s="6" t="s">
        <v>97</v>
      </c>
      <c r="G236" s="6" t="s">
        <v>98</v>
      </c>
      <c r="H236" s="6" t="s">
        <v>99</v>
      </c>
      <c r="I236" s="6" t="s">
        <v>103</v>
      </c>
      <c r="J236" s="6" t="s">
        <v>43</v>
      </c>
      <c r="K236" s="6" t="s">
        <v>44</v>
      </c>
      <c r="L236" s="6" t="s">
        <v>120</v>
      </c>
      <c r="M236" s="6" t="s">
        <v>121</v>
      </c>
      <c r="N236" s="6" t="s">
        <v>47</v>
      </c>
      <c r="O236" s="6">
        <v>2009</v>
      </c>
      <c r="P236" s="6"/>
      <c r="Q236" s="6"/>
      <c r="R236" s="6"/>
      <c r="S236" s="6" t="s">
        <v>48</v>
      </c>
      <c r="T236" s="6" t="s">
        <v>49</v>
      </c>
      <c r="U236" s="6" t="s">
        <v>98</v>
      </c>
      <c r="V236" s="6" t="s">
        <v>101</v>
      </c>
      <c r="W236" s="6"/>
      <c r="X236" s="6" t="s">
        <v>92</v>
      </c>
      <c r="Y236" s="6"/>
      <c r="Z236" s="6"/>
      <c r="AA236" s="6">
        <v>2304323.0499999998</v>
      </c>
      <c r="AB236" s="6">
        <v>0</v>
      </c>
      <c r="AC236" s="6">
        <v>2304323.0499999998</v>
      </c>
      <c r="AD236" s="6">
        <v>1589626.03</v>
      </c>
      <c r="AE236" s="6">
        <v>0</v>
      </c>
      <c r="AF236" s="6">
        <v>862342.93</v>
      </c>
      <c r="AG236" s="6">
        <v>862342.93</v>
      </c>
      <c r="AH236" s="6">
        <v>862342.93</v>
      </c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>
        <v>101436327</v>
      </c>
      <c r="BU236" s="6">
        <v>22</v>
      </c>
      <c r="BV236" s="4">
        <v>2.1956E-2</v>
      </c>
      <c r="BW236" s="5">
        <v>18933.60137108</v>
      </c>
      <c r="BX236" s="5">
        <v>18460.261336803</v>
      </c>
    </row>
    <row r="237" spans="1:76" x14ac:dyDescent="0.25">
      <c r="A237" s="6" t="s">
        <v>308</v>
      </c>
      <c r="B237" s="6" t="s">
        <v>35</v>
      </c>
      <c r="C237" s="6" t="s">
        <v>36</v>
      </c>
      <c r="D237" s="6" t="s">
        <v>84</v>
      </c>
      <c r="E237" s="6" t="s">
        <v>38</v>
      </c>
      <c r="F237" s="6" t="s">
        <v>97</v>
      </c>
      <c r="G237" s="6" t="s">
        <v>98</v>
      </c>
      <c r="H237" s="6" t="s">
        <v>99</v>
      </c>
      <c r="I237" s="6" t="s">
        <v>103</v>
      </c>
      <c r="J237" s="6" t="s">
        <v>43</v>
      </c>
      <c r="K237" s="6" t="s">
        <v>44</v>
      </c>
      <c r="L237" s="6" t="s">
        <v>120</v>
      </c>
      <c r="M237" s="6" t="s">
        <v>121</v>
      </c>
      <c r="N237" s="6" t="s">
        <v>47</v>
      </c>
      <c r="O237" s="6">
        <v>2010</v>
      </c>
      <c r="P237" s="6"/>
      <c r="Q237" s="6"/>
      <c r="R237" s="6"/>
      <c r="S237" s="6" t="s">
        <v>48</v>
      </c>
      <c r="T237" s="6" t="s">
        <v>49</v>
      </c>
      <c r="U237" s="6" t="s">
        <v>98</v>
      </c>
      <c r="V237" s="6" t="s">
        <v>101</v>
      </c>
      <c r="W237" s="6"/>
      <c r="X237" s="6" t="s">
        <v>92</v>
      </c>
      <c r="Y237" s="6"/>
      <c r="Z237" s="6"/>
      <c r="AA237" s="6">
        <v>407339.79</v>
      </c>
      <c r="AB237" s="6">
        <v>0</v>
      </c>
      <c r="AC237" s="6">
        <v>407339.79</v>
      </c>
      <c r="AD237" s="6">
        <v>281001.37</v>
      </c>
      <c r="AE237" s="6">
        <v>0</v>
      </c>
      <c r="AF237" s="6">
        <v>152438.07999999999</v>
      </c>
      <c r="AG237" s="6">
        <v>152438.07999999999</v>
      </c>
      <c r="AH237" s="6">
        <v>152438.07999999999</v>
      </c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>
        <v>102348201</v>
      </c>
      <c r="BU237" s="6">
        <v>22</v>
      </c>
      <c r="BV237" s="4">
        <v>2.1956E-2</v>
      </c>
      <c r="BW237" s="5">
        <v>3346.9304844799999</v>
      </c>
      <c r="BX237" s="5">
        <v>3263.2572223679999</v>
      </c>
    </row>
    <row r="238" spans="1:76" x14ac:dyDescent="0.25">
      <c r="A238" s="6" t="s">
        <v>308</v>
      </c>
      <c r="B238" s="6" t="s">
        <v>35</v>
      </c>
      <c r="C238" s="6" t="s">
        <v>36</v>
      </c>
      <c r="D238" s="6" t="s">
        <v>84</v>
      </c>
      <c r="E238" s="6" t="s">
        <v>38</v>
      </c>
      <c r="F238" s="6" t="s">
        <v>97</v>
      </c>
      <c r="G238" s="6" t="s">
        <v>98</v>
      </c>
      <c r="H238" s="6" t="s">
        <v>99</v>
      </c>
      <c r="I238" s="6" t="s">
        <v>103</v>
      </c>
      <c r="J238" s="6" t="s">
        <v>43</v>
      </c>
      <c r="K238" s="6" t="s">
        <v>44</v>
      </c>
      <c r="L238" s="6" t="s">
        <v>120</v>
      </c>
      <c r="M238" s="6" t="s">
        <v>121</v>
      </c>
      <c r="N238" s="6" t="s">
        <v>47</v>
      </c>
      <c r="O238" s="6">
        <v>2011</v>
      </c>
      <c r="P238" s="6"/>
      <c r="Q238" s="6"/>
      <c r="R238" s="6"/>
      <c r="S238" s="6" t="s">
        <v>48</v>
      </c>
      <c r="T238" s="6" t="s">
        <v>49</v>
      </c>
      <c r="U238" s="6" t="s">
        <v>98</v>
      </c>
      <c r="V238" s="6" t="s">
        <v>101</v>
      </c>
      <c r="W238" s="6"/>
      <c r="X238" s="6" t="s">
        <v>92</v>
      </c>
      <c r="Y238" s="6"/>
      <c r="Z238" s="6"/>
      <c r="AA238" s="6">
        <v>89016.5</v>
      </c>
      <c r="AB238" s="6">
        <v>0</v>
      </c>
      <c r="AC238" s="6">
        <v>89016.5</v>
      </c>
      <c r="AD238" s="6">
        <v>61407.6</v>
      </c>
      <c r="AE238" s="6">
        <v>0</v>
      </c>
      <c r="AF238" s="6">
        <v>33312.5</v>
      </c>
      <c r="AG238" s="6">
        <v>33312.5</v>
      </c>
      <c r="AH238" s="6">
        <v>33312.5</v>
      </c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>
        <v>103399756</v>
      </c>
      <c r="BU238" s="6">
        <v>22</v>
      </c>
      <c r="BV238" s="4">
        <v>2.1956E-2</v>
      </c>
      <c r="BW238" s="5">
        <v>731.40925000000004</v>
      </c>
      <c r="BX238" s="5">
        <v>713.12401875</v>
      </c>
    </row>
    <row r="239" spans="1:76" x14ac:dyDescent="0.25">
      <c r="A239" s="6" t="s">
        <v>308</v>
      </c>
      <c r="B239" s="6" t="s">
        <v>35</v>
      </c>
      <c r="C239" s="6" t="s">
        <v>36</v>
      </c>
      <c r="D239" s="6" t="s">
        <v>84</v>
      </c>
      <c r="E239" s="6" t="s">
        <v>38</v>
      </c>
      <c r="F239" s="6" t="s">
        <v>97</v>
      </c>
      <c r="G239" s="6" t="s">
        <v>98</v>
      </c>
      <c r="H239" s="6" t="s">
        <v>99</v>
      </c>
      <c r="I239" s="6" t="s">
        <v>103</v>
      </c>
      <c r="J239" s="6" t="s">
        <v>43</v>
      </c>
      <c r="K239" s="6" t="s">
        <v>44</v>
      </c>
      <c r="L239" s="6" t="s">
        <v>93</v>
      </c>
      <c r="M239" s="6" t="s">
        <v>94</v>
      </c>
      <c r="N239" s="6" t="s">
        <v>47</v>
      </c>
      <c r="O239" s="6">
        <v>1958</v>
      </c>
      <c r="P239" s="6"/>
      <c r="Q239" s="6"/>
      <c r="R239" s="6"/>
      <c r="S239" s="6" t="s">
        <v>48</v>
      </c>
      <c r="T239" s="6" t="s">
        <v>49</v>
      </c>
      <c r="U239" s="6" t="s">
        <v>98</v>
      </c>
      <c r="V239" s="6" t="s">
        <v>101</v>
      </c>
      <c r="W239" s="6"/>
      <c r="X239" s="6" t="s">
        <v>92</v>
      </c>
      <c r="Y239" s="6"/>
      <c r="Z239" s="6"/>
      <c r="AA239" s="6">
        <v>2945600.18</v>
      </c>
      <c r="AB239" s="6">
        <v>0</v>
      </c>
      <c r="AC239" s="6">
        <v>2945600.18</v>
      </c>
      <c r="AD239" s="6">
        <v>2032007.94</v>
      </c>
      <c r="AE239" s="6">
        <v>0</v>
      </c>
      <c r="AF239" s="6">
        <v>1102327</v>
      </c>
      <c r="AG239" s="6">
        <v>1102327</v>
      </c>
      <c r="AH239" s="6">
        <v>1102327</v>
      </c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>
        <v>98512213</v>
      </c>
      <c r="BU239" s="6">
        <v>22</v>
      </c>
      <c r="BV239" s="4">
        <v>2.1956E-2</v>
      </c>
      <c r="BW239" s="5">
        <v>24202.691611999999</v>
      </c>
      <c r="BX239" s="5">
        <v>23597.624321699997</v>
      </c>
    </row>
    <row r="240" spans="1:76" x14ac:dyDescent="0.25">
      <c r="A240" s="6" t="s">
        <v>308</v>
      </c>
      <c r="B240" s="6" t="s">
        <v>35</v>
      </c>
      <c r="C240" s="6" t="s">
        <v>36</v>
      </c>
      <c r="D240" s="6" t="s">
        <v>84</v>
      </c>
      <c r="E240" s="6" t="s">
        <v>38</v>
      </c>
      <c r="F240" s="6" t="s">
        <v>97</v>
      </c>
      <c r="G240" s="6" t="s">
        <v>98</v>
      </c>
      <c r="H240" s="6" t="s">
        <v>99</v>
      </c>
      <c r="I240" s="6" t="s">
        <v>103</v>
      </c>
      <c r="J240" s="6" t="s">
        <v>43</v>
      </c>
      <c r="K240" s="6" t="s">
        <v>44</v>
      </c>
      <c r="L240" s="6" t="s">
        <v>93</v>
      </c>
      <c r="M240" s="6" t="s">
        <v>94</v>
      </c>
      <c r="N240" s="6" t="s">
        <v>47</v>
      </c>
      <c r="O240" s="6">
        <v>1959</v>
      </c>
      <c r="P240" s="6"/>
      <c r="Q240" s="6"/>
      <c r="R240" s="6"/>
      <c r="S240" s="6" t="s">
        <v>48</v>
      </c>
      <c r="T240" s="6" t="s">
        <v>49</v>
      </c>
      <c r="U240" s="6" t="s">
        <v>98</v>
      </c>
      <c r="V240" s="6" t="s">
        <v>101</v>
      </c>
      <c r="W240" s="6"/>
      <c r="X240" s="6" t="s">
        <v>92</v>
      </c>
      <c r="Y240" s="6"/>
      <c r="Z240" s="6"/>
      <c r="AA240" s="6">
        <v>2150390</v>
      </c>
      <c r="AB240" s="6">
        <v>0</v>
      </c>
      <c r="AC240" s="6">
        <v>2150390</v>
      </c>
      <c r="AD240" s="6">
        <v>1483436.07</v>
      </c>
      <c r="AE240" s="6">
        <v>0</v>
      </c>
      <c r="AF240" s="6">
        <v>804736.83</v>
      </c>
      <c r="AG240" s="6">
        <v>804736.83</v>
      </c>
      <c r="AH240" s="6">
        <v>804736.83</v>
      </c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>
        <v>98512214</v>
      </c>
      <c r="BU240" s="6">
        <v>22</v>
      </c>
      <c r="BV240" s="4">
        <v>2.1956E-2</v>
      </c>
      <c r="BW240" s="5">
        <v>17668.801839479998</v>
      </c>
      <c r="BX240" s="5">
        <v>17227.081793492998</v>
      </c>
    </row>
    <row r="241" spans="1:76" x14ac:dyDescent="0.25">
      <c r="A241" s="6" t="s">
        <v>308</v>
      </c>
      <c r="B241" s="6" t="s">
        <v>35</v>
      </c>
      <c r="C241" s="6" t="s">
        <v>36</v>
      </c>
      <c r="D241" s="6" t="s">
        <v>84</v>
      </c>
      <c r="E241" s="6" t="s">
        <v>38</v>
      </c>
      <c r="F241" s="6" t="s">
        <v>97</v>
      </c>
      <c r="G241" s="6" t="s">
        <v>98</v>
      </c>
      <c r="H241" s="6" t="s">
        <v>99</v>
      </c>
      <c r="I241" s="6" t="s">
        <v>103</v>
      </c>
      <c r="J241" s="6" t="s">
        <v>43</v>
      </c>
      <c r="K241" s="6" t="s">
        <v>44</v>
      </c>
      <c r="L241" s="6" t="s">
        <v>93</v>
      </c>
      <c r="M241" s="6" t="s">
        <v>94</v>
      </c>
      <c r="N241" s="6" t="s">
        <v>47</v>
      </c>
      <c r="O241" s="6">
        <v>1960</v>
      </c>
      <c r="P241" s="6"/>
      <c r="Q241" s="6"/>
      <c r="R241" s="6"/>
      <c r="S241" s="6" t="s">
        <v>48</v>
      </c>
      <c r="T241" s="6" t="s">
        <v>49</v>
      </c>
      <c r="U241" s="6" t="s">
        <v>98</v>
      </c>
      <c r="V241" s="6" t="s">
        <v>101</v>
      </c>
      <c r="W241" s="6"/>
      <c r="X241" s="6" t="s">
        <v>92</v>
      </c>
      <c r="Y241" s="6"/>
      <c r="Z241" s="6"/>
      <c r="AA241" s="6">
        <v>14</v>
      </c>
      <c r="AB241" s="6">
        <v>0</v>
      </c>
      <c r="AC241" s="6">
        <v>14</v>
      </c>
      <c r="AD241" s="6">
        <v>9.66</v>
      </c>
      <c r="AE241" s="6">
        <v>0</v>
      </c>
      <c r="AF241" s="6">
        <v>5.24</v>
      </c>
      <c r="AG241" s="6">
        <v>5.24</v>
      </c>
      <c r="AH241" s="6">
        <v>5.24</v>
      </c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>
        <v>98512215</v>
      </c>
      <c r="BU241" s="6">
        <v>22</v>
      </c>
      <c r="BV241" s="4">
        <v>2.1956E-2</v>
      </c>
      <c r="BW241" s="5">
        <v>0.11504944</v>
      </c>
      <c r="BX241" s="5">
        <v>0.112173204</v>
      </c>
    </row>
    <row r="242" spans="1:76" x14ac:dyDescent="0.25">
      <c r="A242" s="6" t="s">
        <v>308</v>
      </c>
      <c r="B242" s="6" t="s">
        <v>35</v>
      </c>
      <c r="C242" s="6" t="s">
        <v>36</v>
      </c>
      <c r="D242" s="6" t="s">
        <v>84</v>
      </c>
      <c r="E242" s="6" t="s">
        <v>38</v>
      </c>
      <c r="F242" s="6" t="s">
        <v>97</v>
      </c>
      <c r="G242" s="6" t="s">
        <v>98</v>
      </c>
      <c r="H242" s="6" t="s">
        <v>99</v>
      </c>
      <c r="I242" s="6" t="s">
        <v>103</v>
      </c>
      <c r="J242" s="6" t="s">
        <v>43</v>
      </c>
      <c r="K242" s="6" t="s">
        <v>44</v>
      </c>
      <c r="L242" s="6" t="s">
        <v>93</v>
      </c>
      <c r="M242" s="6" t="s">
        <v>94</v>
      </c>
      <c r="N242" s="6" t="s">
        <v>47</v>
      </c>
      <c r="O242" s="6">
        <v>1962</v>
      </c>
      <c r="P242" s="6"/>
      <c r="Q242" s="6"/>
      <c r="R242" s="6"/>
      <c r="S242" s="6" t="s">
        <v>48</v>
      </c>
      <c r="T242" s="6" t="s">
        <v>49</v>
      </c>
      <c r="U242" s="6" t="s">
        <v>98</v>
      </c>
      <c r="V242" s="6" t="s">
        <v>101</v>
      </c>
      <c r="W242" s="6"/>
      <c r="X242" s="6" t="s">
        <v>92</v>
      </c>
      <c r="Y242" s="6"/>
      <c r="Z242" s="6"/>
      <c r="AA242" s="6">
        <v>1312</v>
      </c>
      <c r="AB242" s="6">
        <v>0</v>
      </c>
      <c r="AC242" s="6">
        <v>1312</v>
      </c>
      <c r="AD242" s="6">
        <v>905.08</v>
      </c>
      <c r="AE242" s="6">
        <v>0</v>
      </c>
      <c r="AF242" s="6">
        <v>490.99</v>
      </c>
      <c r="AG242" s="6">
        <v>490.99</v>
      </c>
      <c r="AH242" s="6">
        <v>490.99</v>
      </c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>
        <v>98512216</v>
      </c>
      <c r="BU242" s="6">
        <v>22</v>
      </c>
      <c r="BV242" s="4">
        <v>2.1956E-2</v>
      </c>
      <c r="BW242" s="5">
        <v>10.78017644</v>
      </c>
      <c r="BX242" s="5">
        <v>10.510672029</v>
      </c>
    </row>
    <row r="243" spans="1:76" x14ac:dyDescent="0.25">
      <c r="A243" s="6" t="s">
        <v>308</v>
      </c>
      <c r="B243" s="6" t="s">
        <v>35</v>
      </c>
      <c r="C243" s="6" t="s">
        <v>36</v>
      </c>
      <c r="D243" s="6" t="s">
        <v>84</v>
      </c>
      <c r="E243" s="6" t="s">
        <v>38</v>
      </c>
      <c r="F243" s="6" t="s">
        <v>97</v>
      </c>
      <c r="G243" s="6" t="s">
        <v>98</v>
      </c>
      <c r="H243" s="6" t="s">
        <v>99</v>
      </c>
      <c r="I243" s="6" t="s">
        <v>103</v>
      </c>
      <c r="J243" s="6" t="s">
        <v>43</v>
      </c>
      <c r="K243" s="6" t="s">
        <v>44</v>
      </c>
      <c r="L243" s="6" t="s">
        <v>93</v>
      </c>
      <c r="M243" s="6" t="s">
        <v>94</v>
      </c>
      <c r="N243" s="6" t="s">
        <v>47</v>
      </c>
      <c r="O243" s="6">
        <v>1963</v>
      </c>
      <c r="P243" s="6"/>
      <c r="Q243" s="6"/>
      <c r="R243" s="6"/>
      <c r="S243" s="6" t="s">
        <v>48</v>
      </c>
      <c r="T243" s="6" t="s">
        <v>49</v>
      </c>
      <c r="U243" s="6" t="s">
        <v>98</v>
      </c>
      <c r="V243" s="6" t="s">
        <v>101</v>
      </c>
      <c r="W243" s="6"/>
      <c r="X243" s="6" t="s">
        <v>92</v>
      </c>
      <c r="Y243" s="6"/>
      <c r="Z243" s="6"/>
      <c r="AA243" s="6">
        <v>1213</v>
      </c>
      <c r="AB243" s="6">
        <v>0</v>
      </c>
      <c r="AC243" s="6">
        <v>1213</v>
      </c>
      <c r="AD243" s="6">
        <v>836.78</v>
      </c>
      <c r="AE243" s="6">
        <v>0</v>
      </c>
      <c r="AF243" s="6">
        <v>453.94</v>
      </c>
      <c r="AG243" s="6">
        <v>453.94</v>
      </c>
      <c r="AH243" s="6">
        <v>453.94</v>
      </c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>
        <v>98512217</v>
      </c>
      <c r="BU243" s="6">
        <v>22</v>
      </c>
      <c r="BV243" s="4">
        <v>2.1956E-2</v>
      </c>
      <c r="BW243" s="5">
        <v>9.96670664</v>
      </c>
      <c r="BX243" s="5">
        <v>9.717538974</v>
      </c>
    </row>
    <row r="244" spans="1:76" x14ac:dyDescent="0.25">
      <c r="A244" s="6" t="s">
        <v>308</v>
      </c>
      <c r="B244" s="6" t="s">
        <v>35</v>
      </c>
      <c r="C244" s="6" t="s">
        <v>36</v>
      </c>
      <c r="D244" s="6" t="s">
        <v>84</v>
      </c>
      <c r="E244" s="6" t="s">
        <v>38</v>
      </c>
      <c r="F244" s="6" t="s">
        <v>97</v>
      </c>
      <c r="G244" s="6" t="s">
        <v>98</v>
      </c>
      <c r="H244" s="6" t="s">
        <v>99</v>
      </c>
      <c r="I244" s="6" t="s">
        <v>103</v>
      </c>
      <c r="J244" s="6" t="s">
        <v>43</v>
      </c>
      <c r="K244" s="6" t="s">
        <v>44</v>
      </c>
      <c r="L244" s="6" t="s">
        <v>93</v>
      </c>
      <c r="M244" s="6" t="s">
        <v>94</v>
      </c>
      <c r="N244" s="6" t="s">
        <v>47</v>
      </c>
      <c r="O244" s="6">
        <v>1964</v>
      </c>
      <c r="P244" s="6"/>
      <c r="Q244" s="6"/>
      <c r="R244" s="6"/>
      <c r="S244" s="6" t="s">
        <v>48</v>
      </c>
      <c r="T244" s="6" t="s">
        <v>49</v>
      </c>
      <c r="U244" s="6" t="s">
        <v>98</v>
      </c>
      <c r="V244" s="6" t="s">
        <v>101</v>
      </c>
      <c r="W244" s="6"/>
      <c r="X244" s="6" t="s">
        <v>92</v>
      </c>
      <c r="Y244" s="6"/>
      <c r="Z244" s="6"/>
      <c r="AA244" s="6">
        <v>3725</v>
      </c>
      <c r="AB244" s="6">
        <v>0</v>
      </c>
      <c r="AC244" s="6">
        <v>3725</v>
      </c>
      <c r="AD244" s="6">
        <v>2569.67</v>
      </c>
      <c r="AE244" s="6">
        <v>0</v>
      </c>
      <c r="AF244" s="6">
        <v>1394</v>
      </c>
      <c r="AG244" s="6">
        <v>1394</v>
      </c>
      <c r="AH244" s="6">
        <v>1394</v>
      </c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>
        <v>98512218</v>
      </c>
      <c r="BU244" s="6">
        <v>22</v>
      </c>
      <c r="BV244" s="4">
        <v>2.1956E-2</v>
      </c>
      <c r="BW244" s="5">
        <v>30.606663999999999</v>
      </c>
      <c r="BX244" s="5">
        <v>29.841497399999998</v>
      </c>
    </row>
    <row r="245" spans="1:76" x14ac:dyDescent="0.25">
      <c r="A245" s="6" t="s">
        <v>308</v>
      </c>
      <c r="B245" s="6" t="s">
        <v>35</v>
      </c>
      <c r="C245" s="6" t="s">
        <v>36</v>
      </c>
      <c r="D245" s="6" t="s">
        <v>84</v>
      </c>
      <c r="E245" s="6" t="s">
        <v>38</v>
      </c>
      <c r="F245" s="6" t="s">
        <v>97</v>
      </c>
      <c r="G245" s="6" t="s">
        <v>98</v>
      </c>
      <c r="H245" s="6" t="s">
        <v>99</v>
      </c>
      <c r="I245" s="6" t="s">
        <v>103</v>
      </c>
      <c r="J245" s="6" t="s">
        <v>43</v>
      </c>
      <c r="K245" s="6" t="s">
        <v>44</v>
      </c>
      <c r="L245" s="6" t="s">
        <v>93</v>
      </c>
      <c r="M245" s="6" t="s">
        <v>94</v>
      </c>
      <c r="N245" s="6" t="s">
        <v>47</v>
      </c>
      <c r="O245" s="6">
        <v>1965</v>
      </c>
      <c r="P245" s="6"/>
      <c r="Q245" s="6"/>
      <c r="R245" s="6"/>
      <c r="S245" s="6" t="s">
        <v>48</v>
      </c>
      <c r="T245" s="6" t="s">
        <v>49</v>
      </c>
      <c r="U245" s="6" t="s">
        <v>98</v>
      </c>
      <c r="V245" s="6" t="s">
        <v>101</v>
      </c>
      <c r="W245" s="6"/>
      <c r="X245" s="6" t="s">
        <v>92</v>
      </c>
      <c r="Y245" s="6"/>
      <c r="Z245" s="6"/>
      <c r="AA245" s="6">
        <v>4334</v>
      </c>
      <c r="AB245" s="6">
        <v>0</v>
      </c>
      <c r="AC245" s="6">
        <v>4334</v>
      </c>
      <c r="AD245" s="6">
        <v>2989.79</v>
      </c>
      <c r="AE245" s="6">
        <v>0</v>
      </c>
      <c r="AF245" s="6">
        <v>1621.91</v>
      </c>
      <c r="AG245" s="6">
        <v>1621.91</v>
      </c>
      <c r="AH245" s="6">
        <v>1621.91</v>
      </c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>
        <v>98512219</v>
      </c>
      <c r="BU245" s="6">
        <v>22</v>
      </c>
      <c r="BV245" s="4">
        <v>2.1956E-2</v>
      </c>
      <c r="BW245" s="5">
        <v>35.610655960000003</v>
      </c>
      <c r="BX245" s="5">
        <v>34.720389561000005</v>
      </c>
    </row>
    <row r="246" spans="1:76" x14ac:dyDescent="0.25">
      <c r="A246" s="6" t="s">
        <v>308</v>
      </c>
      <c r="B246" s="6" t="s">
        <v>35</v>
      </c>
      <c r="C246" s="6" t="s">
        <v>36</v>
      </c>
      <c r="D246" s="6" t="s">
        <v>84</v>
      </c>
      <c r="E246" s="6" t="s">
        <v>38</v>
      </c>
      <c r="F246" s="6" t="s">
        <v>97</v>
      </c>
      <c r="G246" s="6" t="s">
        <v>98</v>
      </c>
      <c r="H246" s="6" t="s">
        <v>99</v>
      </c>
      <c r="I246" s="6" t="s">
        <v>103</v>
      </c>
      <c r="J246" s="6" t="s">
        <v>43</v>
      </c>
      <c r="K246" s="6" t="s">
        <v>44</v>
      </c>
      <c r="L246" s="6" t="s">
        <v>93</v>
      </c>
      <c r="M246" s="6" t="s">
        <v>94</v>
      </c>
      <c r="N246" s="6" t="s">
        <v>47</v>
      </c>
      <c r="O246" s="6">
        <v>1966</v>
      </c>
      <c r="P246" s="6"/>
      <c r="Q246" s="6"/>
      <c r="R246" s="6"/>
      <c r="S246" s="6" t="s">
        <v>48</v>
      </c>
      <c r="T246" s="6" t="s">
        <v>49</v>
      </c>
      <c r="U246" s="6" t="s">
        <v>98</v>
      </c>
      <c r="V246" s="6" t="s">
        <v>101</v>
      </c>
      <c r="W246" s="6"/>
      <c r="X246" s="6" t="s">
        <v>92</v>
      </c>
      <c r="Y246" s="6"/>
      <c r="Z246" s="6"/>
      <c r="AA246" s="6">
        <v>4504</v>
      </c>
      <c r="AB246" s="6">
        <v>0</v>
      </c>
      <c r="AC246" s="6">
        <v>4504</v>
      </c>
      <c r="AD246" s="6">
        <v>3107.06</v>
      </c>
      <c r="AE246" s="6">
        <v>0</v>
      </c>
      <c r="AF246" s="6">
        <v>1685.52</v>
      </c>
      <c r="AG246" s="6">
        <v>1685.52</v>
      </c>
      <c r="AH246" s="6">
        <v>1685.52</v>
      </c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>
        <v>98512220</v>
      </c>
      <c r="BU246" s="6">
        <v>22</v>
      </c>
      <c r="BV246" s="4">
        <v>2.1956E-2</v>
      </c>
      <c r="BW246" s="5">
        <v>37.007277119999998</v>
      </c>
      <c r="BX246" s="5">
        <v>36.082095191999997</v>
      </c>
    </row>
    <row r="247" spans="1:76" x14ac:dyDescent="0.25">
      <c r="A247" s="6" t="s">
        <v>308</v>
      </c>
      <c r="B247" s="6" t="s">
        <v>35</v>
      </c>
      <c r="C247" s="6" t="s">
        <v>36</v>
      </c>
      <c r="D247" s="6" t="s">
        <v>84</v>
      </c>
      <c r="E247" s="6" t="s">
        <v>38</v>
      </c>
      <c r="F247" s="6" t="s">
        <v>97</v>
      </c>
      <c r="G247" s="6" t="s">
        <v>98</v>
      </c>
      <c r="H247" s="6" t="s">
        <v>99</v>
      </c>
      <c r="I247" s="6" t="s">
        <v>103</v>
      </c>
      <c r="J247" s="6" t="s">
        <v>43</v>
      </c>
      <c r="K247" s="6" t="s">
        <v>44</v>
      </c>
      <c r="L247" s="6" t="s">
        <v>93</v>
      </c>
      <c r="M247" s="6" t="s">
        <v>94</v>
      </c>
      <c r="N247" s="6" t="s">
        <v>47</v>
      </c>
      <c r="O247" s="6">
        <v>1967</v>
      </c>
      <c r="P247" s="6"/>
      <c r="Q247" s="6"/>
      <c r="R247" s="6"/>
      <c r="S247" s="6" t="s">
        <v>48</v>
      </c>
      <c r="T247" s="6" t="s">
        <v>49</v>
      </c>
      <c r="U247" s="6" t="s">
        <v>98</v>
      </c>
      <c r="V247" s="6" t="s">
        <v>101</v>
      </c>
      <c r="W247" s="6"/>
      <c r="X247" s="6" t="s">
        <v>92</v>
      </c>
      <c r="Y247" s="6"/>
      <c r="Z247" s="6"/>
      <c r="AA247" s="6">
        <v>5381</v>
      </c>
      <c r="AB247" s="6">
        <v>0</v>
      </c>
      <c r="AC247" s="6">
        <v>5381</v>
      </c>
      <c r="AD247" s="6">
        <v>3712.06</v>
      </c>
      <c r="AE247" s="6">
        <v>0</v>
      </c>
      <c r="AF247" s="6">
        <v>2013.72</v>
      </c>
      <c r="AG247" s="6">
        <v>2013.72</v>
      </c>
      <c r="AH247" s="6">
        <v>2013.72</v>
      </c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>
        <v>98512221</v>
      </c>
      <c r="BU247" s="6">
        <v>22</v>
      </c>
      <c r="BV247" s="4">
        <v>2.1956E-2</v>
      </c>
      <c r="BW247" s="5">
        <v>44.21323632</v>
      </c>
      <c r="BX247" s="5">
        <v>43.107905412000001</v>
      </c>
    </row>
    <row r="248" spans="1:76" x14ac:dyDescent="0.25">
      <c r="A248" s="6" t="s">
        <v>308</v>
      </c>
      <c r="B248" s="6" t="s">
        <v>35</v>
      </c>
      <c r="C248" s="6" t="s">
        <v>36</v>
      </c>
      <c r="D248" s="6" t="s">
        <v>84</v>
      </c>
      <c r="E248" s="6" t="s">
        <v>38</v>
      </c>
      <c r="F248" s="6" t="s">
        <v>97</v>
      </c>
      <c r="G248" s="6" t="s">
        <v>98</v>
      </c>
      <c r="H248" s="6" t="s">
        <v>99</v>
      </c>
      <c r="I248" s="6" t="s">
        <v>103</v>
      </c>
      <c r="J248" s="6" t="s">
        <v>43</v>
      </c>
      <c r="K248" s="6" t="s">
        <v>44</v>
      </c>
      <c r="L248" s="6" t="s">
        <v>93</v>
      </c>
      <c r="M248" s="6" t="s">
        <v>94</v>
      </c>
      <c r="N248" s="6" t="s">
        <v>47</v>
      </c>
      <c r="O248" s="6">
        <v>1971</v>
      </c>
      <c r="P248" s="6"/>
      <c r="Q248" s="6"/>
      <c r="R248" s="6"/>
      <c r="S248" s="6" t="s">
        <v>48</v>
      </c>
      <c r="T248" s="6" t="s">
        <v>49</v>
      </c>
      <c r="U248" s="6" t="s">
        <v>98</v>
      </c>
      <c r="V248" s="6" t="s">
        <v>101</v>
      </c>
      <c r="W248" s="6"/>
      <c r="X248" s="6" t="s">
        <v>92</v>
      </c>
      <c r="Y248" s="6"/>
      <c r="Z248" s="6"/>
      <c r="AA248" s="6">
        <v>368.26</v>
      </c>
      <c r="AB248" s="6">
        <v>0</v>
      </c>
      <c r="AC248" s="6">
        <v>368.26</v>
      </c>
      <c r="AD248" s="6">
        <v>254.04</v>
      </c>
      <c r="AE248" s="6">
        <v>0</v>
      </c>
      <c r="AF248" s="6">
        <v>137.81</v>
      </c>
      <c r="AG248" s="6">
        <v>137.81</v>
      </c>
      <c r="AH248" s="6">
        <v>137.81</v>
      </c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>
        <v>98512222</v>
      </c>
      <c r="BU248" s="6">
        <v>22</v>
      </c>
      <c r="BV248" s="4">
        <v>2.1956E-2</v>
      </c>
      <c r="BW248" s="5">
        <v>3.0257563599999999</v>
      </c>
      <c r="BX248" s="5">
        <v>2.9501124509999999</v>
      </c>
    </row>
    <row r="249" spans="1:76" x14ac:dyDescent="0.25">
      <c r="A249" s="6" t="s">
        <v>308</v>
      </c>
      <c r="B249" s="6" t="s">
        <v>35</v>
      </c>
      <c r="C249" s="6" t="s">
        <v>36</v>
      </c>
      <c r="D249" s="6" t="s">
        <v>84</v>
      </c>
      <c r="E249" s="6" t="s">
        <v>38</v>
      </c>
      <c r="F249" s="6" t="s">
        <v>97</v>
      </c>
      <c r="G249" s="6" t="s">
        <v>98</v>
      </c>
      <c r="H249" s="6" t="s">
        <v>99</v>
      </c>
      <c r="I249" s="6" t="s">
        <v>103</v>
      </c>
      <c r="J249" s="6" t="s">
        <v>43</v>
      </c>
      <c r="K249" s="6" t="s">
        <v>44</v>
      </c>
      <c r="L249" s="6" t="s">
        <v>93</v>
      </c>
      <c r="M249" s="6" t="s">
        <v>94</v>
      </c>
      <c r="N249" s="6" t="s">
        <v>47</v>
      </c>
      <c r="O249" s="6">
        <v>1973</v>
      </c>
      <c r="P249" s="6"/>
      <c r="Q249" s="6"/>
      <c r="R249" s="6"/>
      <c r="S249" s="6" t="s">
        <v>48</v>
      </c>
      <c r="T249" s="6" t="s">
        <v>49</v>
      </c>
      <c r="U249" s="6" t="s">
        <v>98</v>
      </c>
      <c r="V249" s="6" t="s">
        <v>101</v>
      </c>
      <c r="W249" s="6"/>
      <c r="X249" s="6" t="s">
        <v>92</v>
      </c>
      <c r="Y249" s="6"/>
      <c r="Z249" s="6"/>
      <c r="AA249" s="6">
        <v>3479</v>
      </c>
      <c r="AB249" s="6">
        <v>0</v>
      </c>
      <c r="AC249" s="6">
        <v>3479</v>
      </c>
      <c r="AD249" s="6">
        <v>2399.9699999999998</v>
      </c>
      <c r="AE249" s="6">
        <v>0</v>
      </c>
      <c r="AF249" s="6">
        <v>1301.94</v>
      </c>
      <c r="AG249" s="6">
        <v>1301.94</v>
      </c>
      <c r="AH249" s="6">
        <v>1301.94</v>
      </c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>
        <v>98512225</v>
      </c>
      <c r="BU249" s="6">
        <v>22</v>
      </c>
      <c r="BV249" s="4">
        <v>2.1956E-2</v>
      </c>
      <c r="BW249" s="5">
        <v>28.585394640000001</v>
      </c>
      <c r="BX249" s="5">
        <v>27.870759774</v>
      </c>
    </row>
    <row r="250" spans="1:76" x14ac:dyDescent="0.25">
      <c r="A250" s="6" t="s">
        <v>308</v>
      </c>
      <c r="B250" s="6" t="s">
        <v>35</v>
      </c>
      <c r="C250" s="6" t="s">
        <v>36</v>
      </c>
      <c r="D250" s="6" t="s">
        <v>84</v>
      </c>
      <c r="E250" s="6" t="s">
        <v>38</v>
      </c>
      <c r="F250" s="6" t="s">
        <v>97</v>
      </c>
      <c r="G250" s="6" t="s">
        <v>98</v>
      </c>
      <c r="H250" s="6" t="s">
        <v>99</v>
      </c>
      <c r="I250" s="6" t="s">
        <v>103</v>
      </c>
      <c r="J250" s="6" t="s">
        <v>43</v>
      </c>
      <c r="K250" s="6" t="s">
        <v>44</v>
      </c>
      <c r="L250" s="6" t="s">
        <v>93</v>
      </c>
      <c r="M250" s="6" t="s">
        <v>94</v>
      </c>
      <c r="N250" s="6" t="s">
        <v>47</v>
      </c>
      <c r="O250" s="6">
        <v>1975</v>
      </c>
      <c r="P250" s="6"/>
      <c r="Q250" s="6"/>
      <c r="R250" s="6"/>
      <c r="S250" s="6" t="s">
        <v>48</v>
      </c>
      <c r="T250" s="6" t="s">
        <v>49</v>
      </c>
      <c r="U250" s="6" t="s">
        <v>98</v>
      </c>
      <c r="V250" s="6" t="s">
        <v>101</v>
      </c>
      <c r="W250" s="6"/>
      <c r="X250" s="6" t="s">
        <v>92</v>
      </c>
      <c r="Y250" s="6"/>
      <c r="Z250" s="6"/>
      <c r="AA250" s="6">
        <v>33449</v>
      </c>
      <c r="AB250" s="6">
        <v>0</v>
      </c>
      <c r="AC250" s="6">
        <v>33449</v>
      </c>
      <c r="AD250" s="6">
        <v>23074.63</v>
      </c>
      <c r="AE250" s="6">
        <v>0</v>
      </c>
      <c r="AF250" s="6">
        <v>12517.56</v>
      </c>
      <c r="AG250" s="6">
        <v>12517.56</v>
      </c>
      <c r="AH250" s="6">
        <v>12517.56</v>
      </c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>
        <v>98512227</v>
      </c>
      <c r="BU250" s="6">
        <v>22</v>
      </c>
      <c r="BV250" s="4">
        <v>2.1956E-2</v>
      </c>
      <c r="BW250" s="5">
        <v>274.83554735999996</v>
      </c>
      <c r="BX250" s="5">
        <v>267.96465867599994</v>
      </c>
    </row>
    <row r="251" spans="1:76" x14ac:dyDescent="0.25">
      <c r="A251" s="6" t="s">
        <v>308</v>
      </c>
      <c r="B251" s="6" t="s">
        <v>35</v>
      </c>
      <c r="C251" s="6" t="s">
        <v>36</v>
      </c>
      <c r="D251" s="6" t="s">
        <v>84</v>
      </c>
      <c r="E251" s="6" t="s">
        <v>38</v>
      </c>
      <c r="F251" s="6" t="s">
        <v>97</v>
      </c>
      <c r="G251" s="6" t="s">
        <v>98</v>
      </c>
      <c r="H251" s="6" t="s">
        <v>99</v>
      </c>
      <c r="I251" s="6" t="s">
        <v>103</v>
      </c>
      <c r="J251" s="6" t="s">
        <v>43</v>
      </c>
      <c r="K251" s="6" t="s">
        <v>44</v>
      </c>
      <c r="L251" s="6" t="s">
        <v>93</v>
      </c>
      <c r="M251" s="6" t="s">
        <v>94</v>
      </c>
      <c r="N251" s="6" t="s">
        <v>47</v>
      </c>
      <c r="O251" s="6">
        <v>1976</v>
      </c>
      <c r="P251" s="6"/>
      <c r="Q251" s="6"/>
      <c r="R251" s="6"/>
      <c r="S251" s="6" t="s">
        <v>48</v>
      </c>
      <c r="T251" s="6" t="s">
        <v>49</v>
      </c>
      <c r="U251" s="6" t="s">
        <v>98</v>
      </c>
      <c r="V251" s="6" t="s">
        <v>101</v>
      </c>
      <c r="W251" s="6"/>
      <c r="X251" s="6" t="s">
        <v>92</v>
      </c>
      <c r="Y251" s="6"/>
      <c r="Z251" s="6"/>
      <c r="AA251" s="6">
        <v>5067.21</v>
      </c>
      <c r="AB251" s="6">
        <v>0</v>
      </c>
      <c r="AC251" s="6">
        <v>5067.21</v>
      </c>
      <c r="AD251" s="6">
        <v>3495.59</v>
      </c>
      <c r="AE251" s="6">
        <v>0</v>
      </c>
      <c r="AF251" s="6">
        <v>1896.29</v>
      </c>
      <c r="AG251" s="6">
        <v>1896.29</v>
      </c>
      <c r="AH251" s="6">
        <v>1896.29</v>
      </c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>
        <v>98512228</v>
      </c>
      <c r="BU251" s="6">
        <v>22</v>
      </c>
      <c r="BV251" s="4">
        <v>2.1956E-2</v>
      </c>
      <c r="BW251" s="5">
        <v>41.634943239999998</v>
      </c>
      <c r="BX251" s="5">
        <v>40.594069658999999</v>
      </c>
    </row>
    <row r="252" spans="1:76" x14ac:dyDescent="0.25">
      <c r="A252" s="6" t="s">
        <v>308</v>
      </c>
      <c r="B252" s="6" t="s">
        <v>35</v>
      </c>
      <c r="C252" s="6" t="s">
        <v>36</v>
      </c>
      <c r="D252" s="6" t="s">
        <v>84</v>
      </c>
      <c r="E252" s="6" t="s">
        <v>38</v>
      </c>
      <c r="F252" s="6" t="s">
        <v>97</v>
      </c>
      <c r="G252" s="6" t="s">
        <v>98</v>
      </c>
      <c r="H252" s="6" t="s">
        <v>99</v>
      </c>
      <c r="I252" s="6" t="s">
        <v>103</v>
      </c>
      <c r="J252" s="6" t="s">
        <v>43</v>
      </c>
      <c r="K252" s="6" t="s">
        <v>44</v>
      </c>
      <c r="L252" s="6" t="s">
        <v>93</v>
      </c>
      <c r="M252" s="6" t="s">
        <v>94</v>
      </c>
      <c r="N252" s="6" t="s">
        <v>47</v>
      </c>
      <c r="O252" s="6">
        <v>1977</v>
      </c>
      <c r="P252" s="6"/>
      <c r="Q252" s="6"/>
      <c r="R252" s="6"/>
      <c r="S252" s="6" t="s">
        <v>48</v>
      </c>
      <c r="T252" s="6" t="s">
        <v>49</v>
      </c>
      <c r="U252" s="6" t="s">
        <v>98</v>
      </c>
      <c r="V252" s="6" t="s">
        <v>101</v>
      </c>
      <c r="W252" s="6"/>
      <c r="X252" s="6" t="s">
        <v>92</v>
      </c>
      <c r="Y252" s="6"/>
      <c r="Z252" s="6"/>
      <c r="AA252" s="6">
        <v>875</v>
      </c>
      <c r="AB252" s="6">
        <v>0</v>
      </c>
      <c r="AC252" s="6">
        <v>875</v>
      </c>
      <c r="AD252" s="6">
        <v>603.61</v>
      </c>
      <c r="AE252" s="6">
        <v>0</v>
      </c>
      <c r="AF252" s="6">
        <v>327.45</v>
      </c>
      <c r="AG252" s="6">
        <v>327.45</v>
      </c>
      <c r="AH252" s="6">
        <v>327.45</v>
      </c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>
        <v>98512230</v>
      </c>
      <c r="BU252" s="6">
        <v>22</v>
      </c>
      <c r="BV252" s="4">
        <v>2.1956E-2</v>
      </c>
      <c r="BW252" s="5">
        <v>7.1894922000000001</v>
      </c>
      <c r="BX252" s="5">
        <v>7.0097548950000004</v>
      </c>
    </row>
    <row r="253" spans="1:76" x14ac:dyDescent="0.25">
      <c r="A253" s="6" t="s">
        <v>308</v>
      </c>
      <c r="B253" s="6" t="s">
        <v>35</v>
      </c>
      <c r="C253" s="6" t="s">
        <v>36</v>
      </c>
      <c r="D253" s="6" t="s">
        <v>84</v>
      </c>
      <c r="E253" s="6" t="s">
        <v>38</v>
      </c>
      <c r="F253" s="6" t="s">
        <v>97</v>
      </c>
      <c r="G253" s="6" t="s">
        <v>98</v>
      </c>
      <c r="H253" s="6" t="s">
        <v>99</v>
      </c>
      <c r="I253" s="6" t="s">
        <v>103</v>
      </c>
      <c r="J253" s="6" t="s">
        <v>43</v>
      </c>
      <c r="K253" s="6" t="s">
        <v>44</v>
      </c>
      <c r="L253" s="6" t="s">
        <v>93</v>
      </c>
      <c r="M253" s="6" t="s">
        <v>94</v>
      </c>
      <c r="N253" s="6" t="s">
        <v>47</v>
      </c>
      <c r="O253" s="6">
        <v>1978</v>
      </c>
      <c r="P253" s="6"/>
      <c r="Q253" s="6"/>
      <c r="R253" s="6"/>
      <c r="S253" s="6" t="s">
        <v>48</v>
      </c>
      <c r="T253" s="6" t="s">
        <v>49</v>
      </c>
      <c r="U253" s="6" t="s">
        <v>98</v>
      </c>
      <c r="V253" s="6" t="s">
        <v>101</v>
      </c>
      <c r="W253" s="6"/>
      <c r="X253" s="6" t="s">
        <v>92</v>
      </c>
      <c r="Y253" s="6"/>
      <c r="Z253" s="6"/>
      <c r="AA253" s="6">
        <v>5760002.3399999999</v>
      </c>
      <c r="AB253" s="6">
        <v>0</v>
      </c>
      <c r="AC253" s="6">
        <v>5760002.3399999999</v>
      </c>
      <c r="AD253" s="6">
        <v>3973509.56</v>
      </c>
      <c r="AE253" s="6">
        <v>0</v>
      </c>
      <c r="AF253" s="6">
        <v>2155555.98</v>
      </c>
      <c r="AG253" s="6">
        <v>2155555.98</v>
      </c>
      <c r="AH253" s="6">
        <v>2155555.98</v>
      </c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>
        <v>98512232</v>
      </c>
      <c r="BU253" s="6">
        <v>22</v>
      </c>
      <c r="BV253" s="4">
        <v>2.1956E-2</v>
      </c>
      <c r="BW253" s="5">
        <v>47327.387096879997</v>
      </c>
      <c r="BX253" s="5">
        <v>46144.202419457994</v>
      </c>
    </row>
    <row r="254" spans="1:76" x14ac:dyDescent="0.25">
      <c r="A254" s="6" t="s">
        <v>308</v>
      </c>
      <c r="B254" s="6" t="s">
        <v>35</v>
      </c>
      <c r="C254" s="6" t="s">
        <v>36</v>
      </c>
      <c r="D254" s="6" t="s">
        <v>84</v>
      </c>
      <c r="E254" s="6" t="s">
        <v>38</v>
      </c>
      <c r="F254" s="6" t="s">
        <v>97</v>
      </c>
      <c r="G254" s="6" t="s">
        <v>98</v>
      </c>
      <c r="H254" s="6" t="s">
        <v>99</v>
      </c>
      <c r="I254" s="6" t="s">
        <v>103</v>
      </c>
      <c r="J254" s="6" t="s">
        <v>43</v>
      </c>
      <c r="K254" s="6" t="s">
        <v>44</v>
      </c>
      <c r="L254" s="6" t="s">
        <v>93</v>
      </c>
      <c r="M254" s="6" t="s">
        <v>94</v>
      </c>
      <c r="N254" s="6" t="s">
        <v>47</v>
      </c>
      <c r="O254" s="6">
        <v>1979</v>
      </c>
      <c r="P254" s="6"/>
      <c r="Q254" s="6"/>
      <c r="R254" s="6"/>
      <c r="S254" s="6" t="s">
        <v>48</v>
      </c>
      <c r="T254" s="6" t="s">
        <v>49</v>
      </c>
      <c r="U254" s="6" t="s">
        <v>98</v>
      </c>
      <c r="V254" s="6" t="s">
        <v>101</v>
      </c>
      <c r="W254" s="6"/>
      <c r="X254" s="6" t="s">
        <v>92</v>
      </c>
      <c r="Y254" s="6"/>
      <c r="Z254" s="6"/>
      <c r="AA254" s="6">
        <v>409500.75</v>
      </c>
      <c r="AB254" s="6">
        <v>0</v>
      </c>
      <c r="AC254" s="6">
        <v>409500.75</v>
      </c>
      <c r="AD254" s="6">
        <v>282492.09999999998</v>
      </c>
      <c r="AE254" s="6">
        <v>0</v>
      </c>
      <c r="AF254" s="6">
        <v>153246.78</v>
      </c>
      <c r="AG254" s="6">
        <v>153246.78</v>
      </c>
      <c r="AH254" s="6">
        <v>153246.78</v>
      </c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>
        <v>98512234</v>
      </c>
      <c r="BU254" s="6">
        <v>22</v>
      </c>
      <c r="BV254" s="4">
        <v>2.1956E-2</v>
      </c>
      <c r="BW254" s="5">
        <v>3364.6863016799998</v>
      </c>
      <c r="BX254" s="5">
        <v>3280.569144138</v>
      </c>
    </row>
    <row r="255" spans="1:76" x14ac:dyDescent="0.25">
      <c r="A255" s="6" t="s">
        <v>308</v>
      </c>
      <c r="B255" s="6" t="s">
        <v>35</v>
      </c>
      <c r="C255" s="6" t="s">
        <v>36</v>
      </c>
      <c r="D255" s="6" t="s">
        <v>84</v>
      </c>
      <c r="E255" s="6" t="s">
        <v>38</v>
      </c>
      <c r="F255" s="6" t="s">
        <v>97</v>
      </c>
      <c r="G255" s="6" t="s">
        <v>98</v>
      </c>
      <c r="H255" s="6" t="s">
        <v>99</v>
      </c>
      <c r="I255" s="6" t="s">
        <v>103</v>
      </c>
      <c r="J255" s="6" t="s">
        <v>43</v>
      </c>
      <c r="K255" s="6" t="s">
        <v>44</v>
      </c>
      <c r="L255" s="6" t="s">
        <v>93</v>
      </c>
      <c r="M255" s="6" t="s">
        <v>94</v>
      </c>
      <c r="N255" s="6" t="s">
        <v>47</v>
      </c>
      <c r="O255" s="6">
        <v>1980</v>
      </c>
      <c r="P255" s="6"/>
      <c r="Q255" s="6"/>
      <c r="R255" s="6"/>
      <c r="S255" s="6" t="s">
        <v>48</v>
      </c>
      <c r="T255" s="6" t="s">
        <v>49</v>
      </c>
      <c r="U255" s="6" t="s">
        <v>98</v>
      </c>
      <c r="V255" s="6" t="s">
        <v>101</v>
      </c>
      <c r="W255" s="6"/>
      <c r="X255" s="6" t="s">
        <v>92</v>
      </c>
      <c r="Y255" s="6"/>
      <c r="Z255" s="6"/>
      <c r="AA255" s="6">
        <v>4048</v>
      </c>
      <c r="AB255" s="6">
        <v>0</v>
      </c>
      <c r="AC255" s="6">
        <v>4048</v>
      </c>
      <c r="AD255" s="6">
        <v>2792.49</v>
      </c>
      <c r="AE255" s="6">
        <v>0</v>
      </c>
      <c r="AF255" s="6">
        <v>1514.87</v>
      </c>
      <c r="AG255" s="6">
        <v>1514.87</v>
      </c>
      <c r="AH255" s="6">
        <v>1514.87</v>
      </c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>
        <v>98512236</v>
      </c>
      <c r="BU255" s="6">
        <v>22</v>
      </c>
      <c r="BV255" s="4">
        <v>2.1956E-2</v>
      </c>
      <c r="BW255" s="5">
        <v>33.260485719999998</v>
      </c>
      <c r="BX255" s="5">
        <v>32.428973577000001</v>
      </c>
    </row>
    <row r="256" spans="1:76" x14ac:dyDescent="0.25">
      <c r="A256" s="6" t="s">
        <v>308</v>
      </c>
      <c r="B256" s="6" t="s">
        <v>35</v>
      </c>
      <c r="C256" s="6" t="s">
        <v>36</v>
      </c>
      <c r="D256" s="6" t="s">
        <v>84</v>
      </c>
      <c r="E256" s="6" t="s">
        <v>38</v>
      </c>
      <c r="F256" s="6" t="s">
        <v>97</v>
      </c>
      <c r="G256" s="6" t="s">
        <v>98</v>
      </c>
      <c r="H256" s="6" t="s">
        <v>99</v>
      </c>
      <c r="I256" s="6" t="s">
        <v>103</v>
      </c>
      <c r="J256" s="6" t="s">
        <v>43</v>
      </c>
      <c r="K256" s="6" t="s">
        <v>44</v>
      </c>
      <c r="L256" s="6" t="s">
        <v>93</v>
      </c>
      <c r="M256" s="6" t="s">
        <v>94</v>
      </c>
      <c r="N256" s="6" t="s">
        <v>47</v>
      </c>
      <c r="O256" s="6">
        <v>1983</v>
      </c>
      <c r="P256" s="6"/>
      <c r="Q256" s="6"/>
      <c r="R256" s="6"/>
      <c r="S256" s="6" t="s">
        <v>48</v>
      </c>
      <c r="T256" s="6" t="s">
        <v>49</v>
      </c>
      <c r="U256" s="6" t="s">
        <v>98</v>
      </c>
      <c r="V256" s="6" t="s">
        <v>101</v>
      </c>
      <c r="W256" s="6"/>
      <c r="X256" s="6" t="s">
        <v>92</v>
      </c>
      <c r="Y256" s="6"/>
      <c r="Z256" s="6"/>
      <c r="AA256" s="6">
        <v>34860</v>
      </c>
      <c r="AB256" s="6">
        <v>0</v>
      </c>
      <c r="AC256" s="6">
        <v>34860</v>
      </c>
      <c r="AD256" s="6">
        <v>24048</v>
      </c>
      <c r="AE256" s="6">
        <v>0</v>
      </c>
      <c r="AF256" s="6">
        <v>13045.6</v>
      </c>
      <c r="AG256" s="6">
        <v>13045.6</v>
      </c>
      <c r="AH256" s="6">
        <v>13045.6</v>
      </c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>
        <v>98512240</v>
      </c>
      <c r="BU256" s="6">
        <v>22</v>
      </c>
      <c r="BV256" s="4">
        <v>2.1956E-2</v>
      </c>
      <c r="BW256" s="5">
        <v>286.42919360000002</v>
      </c>
      <c r="BX256" s="5">
        <v>279.26846376000003</v>
      </c>
    </row>
    <row r="257" spans="1:76" x14ac:dyDescent="0.25">
      <c r="A257" s="6" t="s">
        <v>308</v>
      </c>
      <c r="B257" s="6" t="s">
        <v>35</v>
      </c>
      <c r="C257" s="6" t="s">
        <v>36</v>
      </c>
      <c r="D257" s="6" t="s">
        <v>84</v>
      </c>
      <c r="E257" s="6" t="s">
        <v>38</v>
      </c>
      <c r="F257" s="6" t="s">
        <v>97</v>
      </c>
      <c r="G257" s="6" t="s">
        <v>98</v>
      </c>
      <c r="H257" s="6" t="s">
        <v>99</v>
      </c>
      <c r="I257" s="6" t="s">
        <v>103</v>
      </c>
      <c r="J257" s="6" t="s">
        <v>43</v>
      </c>
      <c r="K257" s="6" t="s">
        <v>44</v>
      </c>
      <c r="L257" s="6" t="s">
        <v>93</v>
      </c>
      <c r="M257" s="6" t="s">
        <v>94</v>
      </c>
      <c r="N257" s="6" t="s">
        <v>47</v>
      </c>
      <c r="O257" s="6">
        <v>1984</v>
      </c>
      <c r="P257" s="6"/>
      <c r="Q257" s="6"/>
      <c r="R257" s="6"/>
      <c r="S257" s="6" t="s">
        <v>48</v>
      </c>
      <c r="T257" s="6" t="s">
        <v>49</v>
      </c>
      <c r="U257" s="6" t="s">
        <v>98</v>
      </c>
      <c r="V257" s="6" t="s">
        <v>101</v>
      </c>
      <c r="W257" s="6"/>
      <c r="X257" s="6" t="s">
        <v>92</v>
      </c>
      <c r="Y257" s="6"/>
      <c r="Z257" s="6"/>
      <c r="AA257" s="6">
        <v>58886</v>
      </c>
      <c r="AB257" s="6">
        <v>0</v>
      </c>
      <c r="AC257" s="6">
        <v>58886</v>
      </c>
      <c r="AD257" s="6">
        <v>40622.22</v>
      </c>
      <c r="AE257" s="6">
        <v>0</v>
      </c>
      <c r="AF257" s="6">
        <v>22036.81</v>
      </c>
      <c r="AG257" s="6">
        <v>22036.81</v>
      </c>
      <c r="AH257" s="6">
        <v>22036.81</v>
      </c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>
        <v>98512242</v>
      </c>
      <c r="BU257" s="6">
        <v>22</v>
      </c>
      <c r="BV257" s="4">
        <v>2.1956E-2</v>
      </c>
      <c r="BW257" s="5">
        <v>483.84020036000004</v>
      </c>
      <c r="BX257" s="5">
        <v>471.74419535100003</v>
      </c>
    </row>
    <row r="258" spans="1:76" x14ac:dyDescent="0.25">
      <c r="A258" s="6" t="s">
        <v>308</v>
      </c>
      <c r="B258" s="6" t="s">
        <v>35</v>
      </c>
      <c r="C258" s="6" t="s">
        <v>36</v>
      </c>
      <c r="D258" s="6" t="s">
        <v>84</v>
      </c>
      <c r="E258" s="6" t="s">
        <v>38</v>
      </c>
      <c r="F258" s="6" t="s">
        <v>97</v>
      </c>
      <c r="G258" s="6" t="s">
        <v>98</v>
      </c>
      <c r="H258" s="6" t="s">
        <v>99</v>
      </c>
      <c r="I258" s="6" t="s">
        <v>103</v>
      </c>
      <c r="J258" s="6" t="s">
        <v>43</v>
      </c>
      <c r="K258" s="6" t="s">
        <v>44</v>
      </c>
      <c r="L258" s="6" t="s">
        <v>93</v>
      </c>
      <c r="M258" s="6" t="s">
        <v>94</v>
      </c>
      <c r="N258" s="6" t="s">
        <v>47</v>
      </c>
      <c r="O258" s="6">
        <v>1985</v>
      </c>
      <c r="P258" s="6"/>
      <c r="Q258" s="6"/>
      <c r="R258" s="6"/>
      <c r="S258" s="6" t="s">
        <v>48</v>
      </c>
      <c r="T258" s="6" t="s">
        <v>49</v>
      </c>
      <c r="U258" s="6" t="s">
        <v>98</v>
      </c>
      <c r="V258" s="6" t="s">
        <v>101</v>
      </c>
      <c r="W258" s="6"/>
      <c r="X258" s="6" t="s">
        <v>92</v>
      </c>
      <c r="Y258" s="6"/>
      <c r="Z258" s="6"/>
      <c r="AA258" s="6">
        <v>162870</v>
      </c>
      <c r="AB258" s="6">
        <v>0</v>
      </c>
      <c r="AC258" s="6">
        <v>162870</v>
      </c>
      <c r="AD258" s="6">
        <v>112355.08</v>
      </c>
      <c r="AE258" s="6">
        <v>0</v>
      </c>
      <c r="AF258" s="6">
        <v>60950.57</v>
      </c>
      <c r="AG258" s="6">
        <v>60950.57</v>
      </c>
      <c r="AH258" s="6">
        <v>60950.57</v>
      </c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>
        <v>98512244</v>
      </c>
      <c r="BU258" s="6">
        <v>22</v>
      </c>
      <c r="BV258" s="4">
        <v>2.1956E-2</v>
      </c>
      <c r="BW258" s="5">
        <v>1338.2307149200001</v>
      </c>
      <c r="BX258" s="5">
        <v>1304.7749470470001</v>
      </c>
    </row>
    <row r="259" spans="1:76" x14ac:dyDescent="0.25">
      <c r="A259" s="6" t="s">
        <v>308</v>
      </c>
      <c r="B259" s="6" t="s">
        <v>35</v>
      </c>
      <c r="C259" s="6" t="s">
        <v>36</v>
      </c>
      <c r="D259" s="6" t="s">
        <v>84</v>
      </c>
      <c r="E259" s="6" t="s">
        <v>38</v>
      </c>
      <c r="F259" s="6" t="s">
        <v>97</v>
      </c>
      <c r="G259" s="6" t="s">
        <v>98</v>
      </c>
      <c r="H259" s="6" t="s">
        <v>99</v>
      </c>
      <c r="I259" s="6" t="s">
        <v>103</v>
      </c>
      <c r="J259" s="6" t="s">
        <v>43</v>
      </c>
      <c r="K259" s="6" t="s">
        <v>44</v>
      </c>
      <c r="L259" s="6" t="s">
        <v>93</v>
      </c>
      <c r="M259" s="6" t="s">
        <v>94</v>
      </c>
      <c r="N259" s="6" t="s">
        <v>47</v>
      </c>
      <c r="O259" s="6">
        <v>1986</v>
      </c>
      <c r="P259" s="6"/>
      <c r="Q259" s="6"/>
      <c r="R259" s="6"/>
      <c r="S259" s="6" t="s">
        <v>48</v>
      </c>
      <c r="T259" s="6" t="s">
        <v>49</v>
      </c>
      <c r="U259" s="6" t="s">
        <v>98</v>
      </c>
      <c r="V259" s="6" t="s">
        <v>101</v>
      </c>
      <c r="W259" s="6"/>
      <c r="X259" s="6" t="s">
        <v>92</v>
      </c>
      <c r="Y259" s="6"/>
      <c r="Z259" s="6"/>
      <c r="AA259" s="6">
        <v>56306</v>
      </c>
      <c r="AB259" s="6">
        <v>0</v>
      </c>
      <c r="AC259" s="6">
        <v>56306</v>
      </c>
      <c r="AD259" s="6">
        <v>38842.42</v>
      </c>
      <c r="AE259" s="6">
        <v>0</v>
      </c>
      <c r="AF259" s="6">
        <v>21071.3</v>
      </c>
      <c r="AG259" s="6">
        <v>21071.3</v>
      </c>
      <c r="AH259" s="6">
        <v>21071.3</v>
      </c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>
        <v>98512246</v>
      </c>
      <c r="BU259" s="6">
        <v>22</v>
      </c>
      <c r="BV259" s="4">
        <v>2.1956E-2</v>
      </c>
      <c r="BW259" s="5">
        <v>462.6414628</v>
      </c>
      <c r="BX259" s="5">
        <v>451.07542623000001</v>
      </c>
    </row>
    <row r="260" spans="1:76" x14ac:dyDescent="0.25">
      <c r="A260" s="6" t="s">
        <v>308</v>
      </c>
      <c r="B260" s="6" t="s">
        <v>35</v>
      </c>
      <c r="C260" s="6" t="s">
        <v>36</v>
      </c>
      <c r="D260" s="6" t="s">
        <v>84</v>
      </c>
      <c r="E260" s="6" t="s">
        <v>38</v>
      </c>
      <c r="F260" s="6" t="s">
        <v>97</v>
      </c>
      <c r="G260" s="6" t="s">
        <v>98</v>
      </c>
      <c r="H260" s="6" t="s">
        <v>99</v>
      </c>
      <c r="I260" s="6" t="s">
        <v>103</v>
      </c>
      <c r="J260" s="6" t="s">
        <v>43</v>
      </c>
      <c r="K260" s="6" t="s">
        <v>44</v>
      </c>
      <c r="L260" s="6" t="s">
        <v>93</v>
      </c>
      <c r="M260" s="6" t="s">
        <v>94</v>
      </c>
      <c r="N260" s="6" t="s">
        <v>47</v>
      </c>
      <c r="O260" s="6">
        <v>1987</v>
      </c>
      <c r="P260" s="6"/>
      <c r="Q260" s="6"/>
      <c r="R260" s="6"/>
      <c r="S260" s="6" t="s">
        <v>48</v>
      </c>
      <c r="T260" s="6" t="s">
        <v>49</v>
      </c>
      <c r="U260" s="6" t="s">
        <v>98</v>
      </c>
      <c r="V260" s="6" t="s">
        <v>101</v>
      </c>
      <c r="W260" s="6"/>
      <c r="X260" s="6" t="s">
        <v>92</v>
      </c>
      <c r="Y260" s="6"/>
      <c r="Z260" s="6"/>
      <c r="AA260" s="6">
        <v>80255</v>
      </c>
      <c r="AB260" s="6">
        <v>0</v>
      </c>
      <c r="AC260" s="6">
        <v>80255</v>
      </c>
      <c r="AD260" s="6">
        <v>55363.519999999997</v>
      </c>
      <c r="AE260" s="6">
        <v>0</v>
      </c>
      <c r="AF260" s="6">
        <v>30033.69</v>
      </c>
      <c r="AG260" s="6">
        <v>30033.69</v>
      </c>
      <c r="AH260" s="6">
        <v>30033.69</v>
      </c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>
        <v>98512248</v>
      </c>
      <c r="BU260" s="6">
        <v>22</v>
      </c>
      <c r="BV260" s="4">
        <v>2.1956E-2</v>
      </c>
      <c r="BW260" s="5">
        <v>659.41969763999998</v>
      </c>
      <c r="BX260" s="5">
        <v>642.93420519899996</v>
      </c>
    </row>
    <row r="261" spans="1:76" x14ac:dyDescent="0.25">
      <c r="A261" s="6" t="s">
        <v>308</v>
      </c>
      <c r="B261" s="6" t="s">
        <v>35</v>
      </c>
      <c r="C261" s="6" t="s">
        <v>36</v>
      </c>
      <c r="D261" s="6" t="s">
        <v>84</v>
      </c>
      <c r="E261" s="6" t="s">
        <v>38</v>
      </c>
      <c r="F261" s="6" t="s">
        <v>97</v>
      </c>
      <c r="G261" s="6" t="s">
        <v>98</v>
      </c>
      <c r="H261" s="6" t="s">
        <v>99</v>
      </c>
      <c r="I261" s="6" t="s">
        <v>103</v>
      </c>
      <c r="J261" s="6" t="s">
        <v>43</v>
      </c>
      <c r="K261" s="6" t="s">
        <v>44</v>
      </c>
      <c r="L261" s="6" t="s">
        <v>93</v>
      </c>
      <c r="M261" s="6" t="s">
        <v>94</v>
      </c>
      <c r="N261" s="6" t="s">
        <v>47</v>
      </c>
      <c r="O261" s="6">
        <v>1989</v>
      </c>
      <c r="P261" s="6"/>
      <c r="Q261" s="6"/>
      <c r="R261" s="6"/>
      <c r="S261" s="6" t="s">
        <v>48</v>
      </c>
      <c r="T261" s="6" t="s">
        <v>49</v>
      </c>
      <c r="U261" s="6" t="s">
        <v>98</v>
      </c>
      <c r="V261" s="6" t="s">
        <v>101</v>
      </c>
      <c r="W261" s="6"/>
      <c r="X261" s="6" t="s">
        <v>92</v>
      </c>
      <c r="Y261" s="6"/>
      <c r="Z261" s="6"/>
      <c r="AA261" s="6">
        <v>364251</v>
      </c>
      <c r="AB261" s="6">
        <v>0</v>
      </c>
      <c r="AC261" s="6">
        <v>364251</v>
      </c>
      <c r="AD261" s="6">
        <v>251276.78</v>
      </c>
      <c r="AE261" s="6">
        <v>0</v>
      </c>
      <c r="AF261" s="6">
        <v>136313.04</v>
      </c>
      <c r="AG261" s="6">
        <v>136313.04</v>
      </c>
      <c r="AH261" s="6">
        <v>136313.04</v>
      </c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>
        <v>98512251</v>
      </c>
      <c r="BU261" s="6">
        <v>22</v>
      </c>
      <c r="BV261" s="4">
        <v>2.1956E-2</v>
      </c>
      <c r="BW261" s="5">
        <v>2992.8891062400003</v>
      </c>
      <c r="BX261" s="5">
        <v>2918.0668785840003</v>
      </c>
    </row>
    <row r="262" spans="1:76" x14ac:dyDescent="0.25">
      <c r="A262" s="6" t="s">
        <v>308</v>
      </c>
      <c r="B262" s="6" t="s">
        <v>35</v>
      </c>
      <c r="C262" s="6" t="s">
        <v>36</v>
      </c>
      <c r="D262" s="6" t="s">
        <v>84</v>
      </c>
      <c r="E262" s="6" t="s">
        <v>38</v>
      </c>
      <c r="F262" s="6" t="s">
        <v>97</v>
      </c>
      <c r="G262" s="6" t="s">
        <v>98</v>
      </c>
      <c r="H262" s="6" t="s">
        <v>99</v>
      </c>
      <c r="I262" s="6" t="s">
        <v>103</v>
      </c>
      <c r="J262" s="6" t="s">
        <v>43</v>
      </c>
      <c r="K262" s="6" t="s">
        <v>44</v>
      </c>
      <c r="L262" s="6" t="s">
        <v>93</v>
      </c>
      <c r="M262" s="6" t="s">
        <v>94</v>
      </c>
      <c r="N262" s="6" t="s">
        <v>47</v>
      </c>
      <c r="O262" s="6">
        <v>1990</v>
      </c>
      <c r="P262" s="6"/>
      <c r="Q262" s="6"/>
      <c r="R262" s="6"/>
      <c r="S262" s="6" t="s">
        <v>48</v>
      </c>
      <c r="T262" s="6" t="s">
        <v>49</v>
      </c>
      <c r="U262" s="6" t="s">
        <v>98</v>
      </c>
      <c r="V262" s="6" t="s">
        <v>101</v>
      </c>
      <c r="W262" s="6"/>
      <c r="X262" s="6" t="s">
        <v>92</v>
      </c>
      <c r="Y262" s="6"/>
      <c r="Z262" s="6"/>
      <c r="AA262" s="6">
        <v>198262.18</v>
      </c>
      <c r="AB262" s="6">
        <v>0</v>
      </c>
      <c r="AC262" s="6">
        <v>198262.18</v>
      </c>
      <c r="AD262" s="6">
        <v>136770.20000000001</v>
      </c>
      <c r="AE262" s="6">
        <v>0</v>
      </c>
      <c r="AF262" s="6">
        <v>74195.320000000007</v>
      </c>
      <c r="AG262" s="6">
        <v>74195.320000000007</v>
      </c>
      <c r="AH262" s="6">
        <v>74195.320000000007</v>
      </c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>
        <v>98512253</v>
      </c>
      <c r="BU262" s="6">
        <v>22</v>
      </c>
      <c r="BV262" s="4">
        <v>2.1956E-2</v>
      </c>
      <c r="BW262" s="5">
        <v>1629.0324459200001</v>
      </c>
      <c r="BX262" s="5">
        <v>1588.3066347720001</v>
      </c>
    </row>
    <row r="263" spans="1:76" x14ac:dyDescent="0.25">
      <c r="A263" s="6" t="s">
        <v>308</v>
      </c>
      <c r="B263" s="6" t="s">
        <v>35</v>
      </c>
      <c r="C263" s="6" t="s">
        <v>36</v>
      </c>
      <c r="D263" s="6" t="s">
        <v>84</v>
      </c>
      <c r="E263" s="6" t="s">
        <v>38</v>
      </c>
      <c r="F263" s="6" t="s">
        <v>97</v>
      </c>
      <c r="G263" s="6" t="s">
        <v>98</v>
      </c>
      <c r="H263" s="6" t="s">
        <v>99</v>
      </c>
      <c r="I263" s="6" t="s">
        <v>103</v>
      </c>
      <c r="J263" s="6" t="s">
        <v>43</v>
      </c>
      <c r="K263" s="6" t="s">
        <v>44</v>
      </c>
      <c r="L263" s="6" t="s">
        <v>93</v>
      </c>
      <c r="M263" s="6" t="s">
        <v>94</v>
      </c>
      <c r="N263" s="6" t="s">
        <v>47</v>
      </c>
      <c r="O263" s="6">
        <v>1991</v>
      </c>
      <c r="P263" s="6"/>
      <c r="Q263" s="6"/>
      <c r="R263" s="6"/>
      <c r="S263" s="6" t="s">
        <v>48</v>
      </c>
      <c r="T263" s="6" t="s">
        <v>49</v>
      </c>
      <c r="U263" s="6" t="s">
        <v>98</v>
      </c>
      <c r="V263" s="6" t="s">
        <v>101</v>
      </c>
      <c r="W263" s="6"/>
      <c r="X263" s="6" t="s">
        <v>92</v>
      </c>
      <c r="Y263" s="6"/>
      <c r="Z263" s="6"/>
      <c r="AA263" s="6">
        <v>156231</v>
      </c>
      <c r="AB263" s="6">
        <v>0</v>
      </c>
      <c r="AC263" s="6">
        <v>156231</v>
      </c>
      <c r="AD263" s="6">
        <v>107775.19</v>
      </c>
      <c r="AE263" s="6">
        <v>0</v>
      </c>
      <c r="AF263" s="6">
        <v>58466.06</v>
      </c>
      <c r="AG263" s="6">
        <v>58466.06</v>
      </c>
      <c r="AH263" s="6">
        <v>58466.06</v>
      </c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>
        <v>98512255</v>
      </c>
      <c r="BU263" s="6">
        <v>22</v>
      </c>
      <c r="BV263" s="4">
        <v>2.1956E-2</v>
      </c>
      <c r="BW263" s="5">
        <v>1283.68081336</v>
      </c>
      <c r="BX263" s="5">
        <v>1251.5887930260001</v>
      </c>
    </row>
    <row r="264" spans="1:76" x14ac:dyDescent="0.25">
      <c r="A264" s="6" t="s">
        <v>308</v>
      </c>
      <c r="B264" s="6" t="s">
        <v>35</v>
      </c>
      <c r="C264" s="6" t="s">
        <v>36</v>
      </c>
      <c r="D264" s="6" t="s">
        <v>84</v>
      </c>
      <c r="E264" s="6" t="s">
        <v>38</v>
      </c>
      <c r="F264" s="6" t="s">
        <v>97</v>
      </c>
      <c r="G264" s="6" t="s">
        <v>98</v>
      </c>
      <c r="H264" s="6" t="s">
        <v>99</v>
      </c>
      <c r="I264" s="6" t="s">
        <v>103</v>
      </c>
      <c r="J264" s="6" t="s">
        <v>43</v>
      </c>
      <c r="K264" s="6" t="s">
        <v>44</v>
      </c>
      <c r="L264" s="6" t="s">
        <v>93</v>
      </c>
      <c r="M264" s="6" t="s">
        <v>94</v>
      </c>
      <c r="N264" s="6" t="s">
        <v>47</v>
      </c>
      <c r="O264" s="6">
        <v>1992</v>
      </c>
      <c r="P264" s="6"/>
      <c r="Q264" s="6"/>
      <c r="R264" s="6"/>
      <c r="S264" s="6" t="s">
        <v>48</v>
      </c>
      <c r="T264" s="6" t="s">
        <v>49</v>
      </c>
      <c r="U264" s="6" t="s">
        <v>98</v>
      </c>
      <c r="V264" s="6" t="s">
        <v>101</v>
      </c>
      <c r="W264" s="6"/>
      <c r="X264" s="6" t="s">
        <v>92</v>
      </c>
      <c r="Y264" s="6"/>
      <c r="Z264" s="6"/>
      <c r="AA264" s="6">
        <v>156067</v>
      </c>
      <c r="AB264" s="6">
        <v>0</v>
      </c>
      <c r="AC264" s="6">
        <v>156067</v>
      </c>
      <c r="AD264" s="6">
        <v>107662.06</v>
      </c>
      <c r="AE264" s="6">
        <v>0</v>
      </c>
      <c r="AF264" s="6">
        <v>58404.69</v>
      </c>
      <c r="AG264" s="6">
        <v>58404.69</v>
      </c>
      <c r="AH264" s="6">
        <v>58404.69</v>
      </c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>
        <v>98512257</v>
      </c>
      <c r="BU264" s="6">
        <v>22</v>
      </c>
      <c r="BV264" s="4">
        <v>2.1956E-2</v>
      </c>
      <c r="BW264" s="5">
        <v>1282.33337364</v>
      </c>
      <c r="BX264" s="5">
        <v>1250.2750392989999</v>
      </c>
    </row>
    <row r="265" spans="1:76" x14ac:dyDescent="0.25">
      <c r="A265" s="6" t="s">
        <v>308</v>
      </c>
      <c r="B265" s="6" t="s">
        <v>35</v>
      </c>
      <c r="C265" s="6" t="s">
        <v>36</v>
      </c>
      <c r="D265" s="6" t="s">
        <v>84</v>
      </c>
      <c r="E265" s="6" t="s">
        <v>38</v>
      </c>
      <c r="F265" s="6" t="s">
        <v>97</v>
      </c>
      <c r="G265" s="6" t="s">
        <v>98</v>
      </c>
      <c r="H265" s="6" t="s">
        <v>99</v>
      </c>
      <c r="I265" s="6" t="s">
        <v>103</v>
      </c>
      <c r="J265" s="6" t="s">
        <v>43</v>
      </c>
      <c r="K265" s="6" t="s">
        <v>44</v>
      </c>
      <c r="L265" s="6" t="s">
        <v>93</v>
      </c>
      <c r="M265" s="6" t="s">
        <v>94</v>
      </c>
      <c r="N265" s="6" t="s">
        <v>47</v>
      </c>
      <c r="O265" s="6">
        <v>1993</v>
      </c>
      <c r="P265" s="6"/>
      <c r="Q265" s="6"/>
      <c r="R265" s="6"/>
      <c r="S265" s="6" t="s">
        <v>48</v>
      </c>
      <c r="T265" s="6" t="s">
        <v>49</v>
      </c>
      <c r="U265" s="6" t="s">
        <v>98</v>
      </c>
      <c r="V265" s="6" t="s">
        <v>101</v>
      </c>
      <c r="W265" s="6"/>
      <c r="X265" s="6" t="s">
        <v>92</v>
      </c>
      <c r="Y265" s="6"/>
      <c r="Z265" s="6"/>
      <c r="AA265" s="6">
        <v>159599</v>
      </c>
      <c r="AB265" s="6">
        <v>0</v>
      </c>
      <c r="AC265" s="6">
        <v>159599</v>
      </c>
      <c r="AD265" s="6">
        <v>110098.59</v>
      </c>
      <c r="AE265" s="6">
        <v>0</v>
      </c>
      <c r="AF265" s="6">
        <v>59726.46</v>
      </c>
      <c r="AG265" s="6">
        <v>59726.46</v>
      </c>
      <c r="AH265" s="6">
        <v>59726.46</v>
      </c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>
        <v>98512259</v>
      </c>
      <c r="BU265" s="6">
        <v>22</v>
      </c>
      <c r="BV265" s="4">
        <v>2.1956E-2</v>
      </c>
      <c r="BW265" s="5">
        <v>1311.3541557599999</v>
      </c>
      <c r="BX265" s="5">
        <v>1278.5703018659999</v>
      </c>
    </row>
    <row r="266" spans="1:76" x14ac:dyDescent="0.25">
      <c r="A266" s="6" t="s">
        <v>308</v>
      </c>
      <c r="B266" s="6" t="s">
        <v>35</v>
      </c>
      <c r="C266" s="6" t="s">
        <v>36</v>
      </c>
      <c r="D266" s="6" t="s">
        <v>84</v>
      </c>
      <c r="E266" s="6" t="s">
        <v>38</v>
      </c>
      <c r="F266" s="6" t="s">
        <v>97</v>
      </c>
      <c r="G266" s="6" t="s">
        <v>98</v>
      </c>
      <c r="H266" s="6" t="s">
        <v>99</v>
      </c>
      <c r="I266" s="6" t="s">
        <v>103</v>
      </c>
      <c r="J266" s="6" t="s">
        <v>43</v>
      </c>
      <c r="K266" s="6" t="s">
        <v>44</v>
      </c>
      <c r="L266" s="6" t="s">
        <v>93</v>
      </c>
      <c r="M266" s="6" t="s">
        <v>94</v>
      </c>
      <c r="N266" s="6" t="s">
        <v>47</v>
      </c>
      <c r="O266" s="6">
        <v>1994</v>
      </c>
      <c r="P266" s="6"/>
      <c r="Q266" s="6"/>
      <c r="R266" s="6"/>
      <c r="S266" s="6" t="s">
        <v>48</v>
      </c>
      <c r="T266" s="6" t="s">
        <v>49</v>
      </c>
      <c r="U266" s="6" t="s">
        <v>98</v>
      </c>
      <c r="V266" s="6" t="s">
        <v>101</v>
      </c>
      <c r="W266" s="6"/>
      <c r="X266" s="6" t="s">
        <v>92</v>
      </c>
      <c r="Y266" s="6"/>
      <c r="Z266" s="6"/>
      <c r="AA266" s="6">
        <v>142294</v>
      </c>
      <c r="AB266" s="6">
        <v>0</v>
      </c>
      <c r="AC266" s="6">
        <v>142294</v>
      </c>
      <c r="AD266" s="6">
        <v>98160.82</v>
      </c>
      <c r="AE266" s="6">
        <v>0</v>
      </c>
      <c r="AF266" s="6">
        <v>53250.44</v>
      </c>
      <c r="AG266" s="6">
        <v>53250.44</v>
      </c>
      <c r="AH266" s="6">
        <v>53250.44</v>
      </c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>
        <v>98512261</v>
      </c>
      <c r="BU266" s="6">
        <v>22</v>
      </c>
      <c r="BV266" s="4">
        <v>2.1956E-2</v>
      </c>
      <c r="BW266" s="5">
        <v>1169.1666606400001</v>
      </c>
      <c r="BX266" s="5">
        <v>1139.9374941240001</v>
      </c>
    </row>
    <row r="267" spans="1:76" x14ac:dyDescent="0.25">
      <c r="A267" s="6" t="s">
        <v>308</v>
      </c>
      <c r="B267" s="6" t="s">
        <v>35</v>
      </c>
      <c r="C267" s="6" t="s">
        <v>36</v>
      </c>
      <c r="D267" s="6" t="s">
        <v>84</v>
      </c>
      <c r="E267" s="6" t="s">
        <v>38</v>
      </c>
      <c r="F267" s="6" t="s">
        <v>97</v>
      </c>
      <c r="G267" s="6" t="s">
        <v>98</v>
      </c>
      <c r="H267" s="6" t="s">
        <v>99</v>
      </c>
      <c r="I267" s="6" t="s">
        <v>103</v>
      </c>
      <c r="J267" s="6" t="s">
        <v>43</v>
      </c>
      <c r="K267" s="6" t="s">
        <v>44</v>
      </c>
      <c r="L267" s="6" t="s">
        <v>93</v>
      </c>
      <c r="M267" s="6" t="s">
        <v>94</v>
      </c>
      <c r="N267" s="6" t="s">
        <v>47</v>
      </c>
      <c r="O267" s="6">
        <v>1995</v>
      </c>
      <c r="P267" s="6"/>
      <c r="Q267" s="6"/>
      <c r="R267" s="6"/>
      <c r="S267" s="6" t="s">
        <v>48</v>
      </c>
      <c r="T267" s="6" t="s">
        <v>49</v>
      </c>
      <c r="U267" s="6" t="s">
        <v>98</v>
      </c>
      <c r="V267" s="6" t="s">
        <v>101</v>
      </c>
      <c r="W267" s="6"/>
      <c r="X267" s="6" t="s">
        <v>92</v>
      </c>
      <c r="Y267" s="6"/>
      <c r="Z267" s="6"/>
      <c r="AA267" s="6">
        <v>135780.54</v>
      </c>
      <c r="AB267" s="6">
        <v>0</v>
      </c>
      <c r="AC267" s="6">
        <v>135780.54</v>
      </c>
      <c r="AD267" s="6">
        <v>93667.54</v>
      </c>
      <c r="AE267" s="6">
        <v>0</v>
      </c>
      <c r="AF267" s="6">
        <v>50812.92</v>
      </c>
      <c r="AG267" s="6">
        <v>50812.92</v>
      </c>
      <c r="AH267" s="6">
        <v>50812.92</v>
      </c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>
        <v>98512263</v>
      </c>
      <c r="BU267" s="6">
        <v>22</v>
      </c>
      <c r="BV267" s="4">
        <v>2.1956E-2</v>
      </c>
      <c r="BW267" s="5">
        <v>1115.6484715199999</v>
      </c>
      <c r="BX267" s="5">
        <v>1087.757259732</v>
      </c>
    </row>
    <row r="268" spans="1:76" x14ac:dyDescent="0.25">
      <c r="A268" s="6" t="s">
        <v>308</v>
      </c>
      <c r="B268" s="6" t="s">
        <v>35</v>
      </c>
      <c r="C268" s="6" t="s">
        <v>36</v>
      </c>
      <c r="D268" s="6" t="s">
        <v>84</v>
      </c>
      <c r="E268" s="6" t="s">
        <v>38</v>
      </c>
      <c r="F268" s="6" t="s">
        <v>97</v>
      </c>
      <c r="G268" s="6" t="s">
        <v>98</v>
      </c>
      <c r="H268" s="6" t="s">
        <v>99</v>
      </c>
      <c r="I268" s="6" t="s">
        <v>103</v>
      </c>
      <c r="J268" s="6" t="s">
        <v>43</v>
      </c>
      <c r="K268" s="6" t="s">
        <v>44</v>
      </c>
      <c r="L268" s="6" t="s">
        <v>93</v>
      </c>
      <c r="M268" s="6" t="s">
        <v>94</v>
      </c>
      <c r="N268" s="6" t="s">
        <v>47</v>
      </c>
      <c r="O268" s="6">
        <v>1996</v>
      </c>
      <c r="P268" s="6"/>
      <c r="Q268" s="6"/>
      <c r="R268" s="6"/>
      <c r="S268" s="6" t="s">
        <v>48</v>
      </c>
      <c r="T268" s="6" t="s">
        <v>49</v>
      </c>
      <c r="U268" s="6" t="s">
        <v>98</v>
      </c>
      <c r="V268" s="6" t="s">
        <v>101</v>
      </c>
      <c r="W268" s="6"/>
      <c r="X268" s="6" t="s">
        <v>92</v>
      </c>
      <c r="Y268" s="6"/>
      <c r="Z268" s="6"/>
      <c r="AA268" s="6">
        <v>298867</v>
      </c>
      <c r="AB268" s="6">
        <v>0</v>
      </c>
      <c r="AC268" s="6">
        <v>298867</v>
      </c>
      <c r="AD268" s="6">
        <v>206171.94</v>
      </c>
      <c r="AE268" s="6">
        <v>0</v>
      </c>
      <c r="AF268" s="6">
        <v>111844.49</v>
      </c>
      <c r="AG268" s="6">
        <v>111844.49</v>
      </c>
      <c r="AH268" s="6">
        <v>111844.49</v>
      </c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>
        <v>98512265</v>
      </c>
      <c r="BU268" s="6">
        <v>22</v>
      </c>
      <c r="BV268" s="4">
        <v>2.1956E-2</v>
      </c>
      <c r="BW268" s="5">
        <v>2455.6576224400001</v>
      </c>
      <c r="BX268" s="5">
        <v>2394.2661818790002</v>
      </c>
    </row>
    <row r="269" spans="1:76" x14ac:dyDescent="0.25">
      <c r="A269" s="6" t="s">
        <v>308</v>
      </c>
      <c r="B269" s="6" t="s">
        <v>35</v>
      </c>
      <c r="C269" s="6" t="s">
        <v>36</v>
      </c>
      <c r="D269" s="6" t="s">
        <v>84</v>
      </c>
      <c r="E269" s="6" t="s">
        <v>38</v>
      </c>
      <c r="F269" s="6" t="s">
        <v>97</v>
      </c>
      <c r="G269" s="6" t="s">
        <v>98</v>
      </c>
      <c r="H269" s="6" t="s">
        <v>99</v>
      </c>
      <c r="I269" s="6" t="s">
        <v>103</v>
      </c>
      <c r="J269" s="6" t="s">
        <v>43</v>
      </c>
      <c r="K269" s="6" t="s">
        <v>44</v>
      </c>
      <c r="L269" s="6" t="s">
        <v>93</v>
      </c>
      <c r="M269" s="6" t="s">
        <v>94</v>
      </c>
      <c r="N269" s="6" t="s">
        <v>47</v>
      </c>
      <c r="O269" s="6">
        <v>1997</v>
      </c>
      <c r="P269" s="6"/>
      <c r="Q269" s="6"/>
      <c r="R269" s="6"/>
      <c r="S269" s="6" t="s">
        <v>48</v>
      </c>
      <c r="T269" s="6" t="s">
        <v>49</v>
      </c>
      <c r="U269" s="6" t="s">
        <v>98</v>
      </c>
      <c r="V269" s="6" t="s">
        <v>101</v>
      </c>
      <c r="W269" s="6"/>
      <c r="X269" s="6" t="s">
        <v>92</v>
      </c>
      <c r="Y269" s="6"/>
      <c r="Z269" s="6"/>
      <c r="AA269" s="6">
        <v>257734</v>
      </c>
      <c r="AB269" s="6">
        <v>0</v>
      </c>
      <c r="AC269" s="6">
        <v>257734</v>
      </c>
      <c r="AD269" s="6">
        <v>177796.54</v>
      </c>
      <c r="AE269" s="6">
        <v>0</v>
      </c>
      <c r="AF269" s="6">
        <v>96451.36</v>
      </c>
      <c r="AG269" s="6">
        <v>96451.36</v>
      </c>
      <c r="AH269" s="6">
        <v>96451.36</v>
      </c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>
        <v>98512267</v>
      </c>
      <c r="BU269" s="6">
        <v>22</v>
      </c>
      <c r="BV269" s="4">
        <v>2.1956E-2</v>
      </c>
      <c r="BW269" s="5">
        <v>2117.6860601600001</v>
      </c>
      <c r="BX269" s="5">
        <v>2064.7439086560003</v>
      </c>
    </row>
    <row r="270" spans="1:76" x14ac:dyDescent="0.25">
      <c r="A270" s="6" t="s">
        <v>308</v>
      </c>
      <c r="B270" s="6" t="s">
        <v>35</v>
      </c>
      <c r="C270" s="6" t="s">
        <v>36</v>
      </c>
      <c r="D270" s="6" t="s">
        <v>84</v>
      </c>
      <c r="E270" s="6" t="s">
        <v>38</v>
      </c>
      <c r="F270" s="6" t="s">
        <v>97</v>
      </c>
      <c r="G270" s="6" t="s">
        <v>98</v>
      </c>
      <c r="H270" s="6" t="s">
        <v>99</v>
      </c>
      <c r="I270" s="6" t="s">
        <v>103</v>
      </c>
      <c r="J270" s="6" t="s">
        <v>43</v>
      </c>
      <c r="K270" s="6" t="s">
        <v>44</v>
      </c>
      <c r="L270" s="6" t="s">
        <v>93</v>
      </c>
      <c r="M270" s="6" t="s">
        <v>94</v>
      </c>
      <c r="N270" s="6" t="s">
        <v>47</v>
      </c>
      <c r="O270" s="6">
        <v>1998</v>
      </c>
      <c r="P270" s="6"/>
      <c r="Q270" s="6"/>
      <c r="R270" s="6"/>
      <c r="S270" s="6" t="s">
        <v>48</v>
      </c>
      <c r="T270" s="6" t="s">
        <v>49</v>
      </c>
      <c r="U270" s="6" t="s">
        <v>98</v>
      </c>
      <c r="V270" s="6" t="s">
        <v>101</v>
      </c>
      <c r="W270" s="6"/>
      <c r="X270" s="6" t="s">
        <v>92</v>
      </c>
      <c r="Y270" s="6"/>
      <c r="Z270" s="6"/>
      <c r="AA270" s="6">
        <v>349704</v>
      </c>
      <c r="AB270" s="6">
        <v>0</v>
      </c>
      <c r="AC270" s="6">
        <v>349704</v>
      </c>
      <c r="AD270" s="6">
        <v>241241.60000000001</v>
      </c>
      <c r="AE270" s="6">
        <v>0</v>
      </c>
      <c r="AF270" s="6">
        <v>130869.14</v>
      </c>
      <c r="AG270" s="6">
        <v>130869.14</v>
      </c>
      <c r="AH270" s="6">
        <v>130869.14</v>
      </c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>
        <v>98512269</v>
      </c>
      <c r="BU270" s="6">
        <v>22</v>
      </c>
      <c r="BV270" s="4">
        <v>2.1956E-2</v>
      </c>
      <c r="BW270" s="5">
        <v>2873.3628378399999</v>
      </c>
      <c r="BX270" s="5">
        <v>2801.528766894</v>
      </c>
    </row>
    <row r="271" spans="1:76" x14ac:dyDescent="0.25">
      <c r="A271" s="6" t="s">
        <v>308</v>
      </c>
      <c r="B271" s="6" t="s">
        <v>35</v>
      </c>
      <c r="C271" s="6" t="s">
        <v>36</v>
      </c>
      <c r="D271" s="6" t="s">
        <v>84</v>
      </c>
      <c r="E271" s="6" t="s">
        <v>38</v>
      </c>
      <c r="F271" s="6" t="s">
        <v>97</v>
      </c>
      <c r="G271" s="6" t="s">
        <v>98</v>
      </c>
      <c r="H271" s="6" t="s">
        <v>99</v>
      </c>
      <c r="I271" s="6" t="s">
        <v>103</v>
      </c>
      <c r="J271" s="6" t="s">
        <v>43</v>
      </c>
      <c r="K271" s="6" t="s">
        <v>44</v>
      </c>
      <c r="L271" s="6" t="s">
        <v>93</v>
      </c>
      <c r="M271" s="6" t="s">
        <v>94</v>
      </c>
      <c r="N271" s="6" t="s">
        <v>47</v>
      </c>
      <c r="O271" s="6">
        <v>2000</v>
      </c>
      <c r="P271" s="6"/>
      <c r="Q271" s="6"/>
      <c r="R271" s="6"/>
      <c r="S271" s="6" t="s">
        <v>48</v>
      </c>
      <c r="T271" s="6" t="s">
        <v>49</v>
      </c>
      <c r="U271" s="6" t="s">
        <v>98</v>
      </c>
      <c r="V271" s="6" t="s">
        <v>101</v>
      </c>
      <c r="W271" s="6"/>
      <c r="X271" s="6" t="s">
        <v>92</v>
      </c>
      <c r="Y271" s="6"/>
      <c r="Z271" s="6"/>
      <c r="AA271" s="6">
        <v>122622.29</v>
      </c>
      <c r="AB271" s="6">
        <v>0</v>
      </c>
      <c r="AC271" s="6">
        <v>122622.29</v>
      </c>
      <c r="AD271" s="6">
        <v>84590.39</v>
      </c>
      <c r="AE271" s="6">
        <v>0</v>
      </c>
      <c r="AF271" s="6">
        <v>45888.73</v>
      </c>
      <c r="AG271" s="6">
        <v>45888.73</v>
      </c>
      <c r="AH271" s="6">
        <v>45888.73</v>
      </c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>
        <v>98512271</v>
      </c>
      <c r="BU271" s="6">
        <v>22</v>
      </c>
      <c r="BV271" s="4">
        <v>2.1956E-2</v>
      </c>
      <c r="BW271" s="5">
        <v>1007.53295588</v>
      </c>
      <c r="BX271" s="5">
        <v>982.344631983</v>
      </c>
    </row>
    <row r="272" spans="1:76" x14ac:dyDescent="0.25">
      <c r="A272" s="6" t="s">
        <v>308</v>
      </c>
      <c r="B272" s="6" t="s">
        <v>35</v>
      </c>
      <c r="C272" s="6" t="s">
        <v>36</v>
      </c>
      <c r="D272" s="6" t="s">
        <v>84</v>
      </c>
      <c r="E272" s="6" t="s">
        <v>38</v>
      </c>
      <c r="F272" s="6" t="s">
        <v>97</v>
      </c>
      <c r="G272" s="6" t="s">
        <v>98</v>
      </c>
      <c r="H272" s="6" t="s">
        <v>99</v>
      </c>
      <c r="I272" s="6" t="s">
        <v>103</v>
      </c>
      <c r="J272" s="6" t="s">
        <v>43</v>
      </c>
      <c r="K272" s="6" t="s">
        <v>44</v>
      </c>
      <c r="L272" s="6" t="s">
        <v>93</v>
      </c>
      <c r="M272" s="6" t="s">
        <v>94</v>
      </c>
      <c r="N272" s="6" t="s">
        <v>47</v>
      </c>
      <c r="O272" s="6">
        <v>2001</v>
      </c>
      <c r="P272" s="6"/>
      <c r="Q272" s="6"/>
      <c r="R272" s="6"/>
      <c r="S272" s="6" t="s">
        <v>48</v>
      </c>
      <c r="T272" s="6" t="s">
        <v>49</v>
      </c>
      <c r="U272" s="6" t="s">
        <v>98</v>
      </c>
      <c r="V272" s="6" t="s">
        <v>101</v>
      </c>
      <c r="W272" s="6"/>
      <c r="X272" s="6" t="s">
        <v>92</v>
      </c>
      <c r="Y272" s="6"/>
      <c r="Z272" s="6"/>
      <c r="AA272" s="6">
        <v>14035.48</v>
      </c>
      <c r="AB272" s="6">
        <v>0</v>
      </c>
      <c r="AC272" s="6">
        <v>14035.48</v>
      </c>
      <c r="AD272" s="6">
        <v>9682.31</v>
      </c>
      <c r="AE272" s="6">
        <v>0</v>
      </c>
      <c r="AF272" s="6">
        <v>5252.48</v>
      </c>
      <c r="AG272" s="6">
        <v>5252.48</v>
      </c>
      <c r="AH272" s="6">
        <v>5252.48</v>
      </c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>
        <v>98512273</v>
      </c>
      <c r="BU272" s="6">
        <v>22</v>
      </c>
      <c r="BV272" s="4">
        <v>2.1956E-2</v>
      </c>
      <c r="BW272" s="5">
        <v>115.32345088</v>
      </c>
      <c r="BX272" s="5">
        <v>112.440364608</v>
      </c>
    </row>
    <row r="273" spans="1:76" x14ac:dyDescent="0.25">
      <c r="A273" s="6" t="s">
        <v>308</v>
      </c>
      <c r="B273" s="6" t="s">
        <v>35</v>
      </c>
      <c r="C273" s="6" t="s">
        <v>36</v>
      </c>
      <c r="D273" s="6" t="s">
        <v>84</v>
      </c>
      <c r="E273" s="6" t="s">
        <v>38</v>
      </c>
      <c r="F273" s="6" t="s">
        <v>97</v>
      </c>
      <c r="G273" s="6" t="s">
        <v>98</v>
      </c>
      <c r="H273" s="6" t="s">
        <v>99</v>
      </c>
      <c r="I273" s="6" t="s">
        <v>103</v>
      </c>
      <c r="J273" s="6" t="s">
        <v>43</v>
      </c>
      <c r="K273" s="6" t="s">
        <v>44</v>
      </c>
      <c r="L273" s="6" t="s">
        <v>93</v>
      </c>
      <c r="M273" s="6" t="s">
        <v>94</v>
      </c>
      <c r="N273" s="6" t="s">
        <v>47</v>
      </c>
      <c r="O273" s="6">
        <v>2002</v>
      </c>
      <c r="P273" s="6"/>
      <c r="Q273" s="6"/>
      <c r="R273" s="6"/>
      <c r="S273" s="6" t="s">
        <v>48</v>
      </c>
      <c r="T273" s="6" t="s">
        <v>49</v>
      </c>
      <c r="U273" s="6" t="s">
        <v>98</v>
      </c>
      <c r="V273" s="6" t="s">
        <v>101</v>
      </c>
      <c r="W273" s="6"/>
      <c r="X273" s="6" t="s">
        <v>92</v>
      </c>
      <c r="Y273" s="6"/>
      <c r="Z273" s="6"/>
      <c r="AA273" s="6">
        <v>25821.29</v>
      </c>
      <c r="AB273" s="6">
        <v>0</v>
      </c>
      <c r="AC273" s="6">
        <v>25821.29</v>
      </c>
      <c r="AD273" s="6">
        <v>17812.689999999999</v>
      </c>
      <c r="AE273" s="6">
        <v>0</v>
      </c>
      <c r="AF273" s="6">
        <v>9663.06</v>
      </c>
      <c r="AG273" s="6">
        <v>9663.06</v>
      </c>
      <c r="AH273" s="6">
        <v>9663.06</v>
      </c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>
        <v>98512275</v>
      </c>
      <c r="BU273" s="6">
        <v>22</v>
      </c>
      <c r="BV273" s="4">
        <v>2.1956E-2</v>
      </c>
      <c r="BW273" s="5">
        <v>212.16214535999998</v>
      </c>
      <c r="BX273" s="5">
        <v>206.85809172599997</v>
      </c>
    </row>
    <row r="274" spans="1:76" x14ac:dyDescent="0.25">
      <c r="A274" s="6" t="s">
        <v>308</v>
      </c>
      <c r="B274" s="6" t="s">
        <v>35</v>
      </c>
      <c r="C274" s="6" t="s">
        <v>36</v>
      </c>
      <c r="D274" s="6" t="s">
        <v>84</v>
      </c>
      <c r="E274" s="6" t="s">
        <v>38</v>
      </c>
      <c r="F274" s="6" t="s">
        <v>97</v>
      </c>
      <c r="G274" s="6" t="s">
        <v>98</v>
      </c>
      <c r="H274" s="6" t="s">
        <v>99</v>
      </c>
      <c r="I274" s="6" t="s">
        <v>103</v>
      </c>
      <c r="J274" s="6" t="s">
        <v>43</v>
      </c>
      <c r="K274" s="6" t="s">
        <v>44</v>
      </c>
      <c r="L274" s="6" t="s">
        <v>93</v>
      </c>
      <c r="M274" s="6" t="s">
        <v>94</v>
      </c>
      <c r="N274" s="6" t="s">
        <v>47</v>
      </c>
      <c r="O274" s="6">
        <v>2003</v>
      </c>
      <c r="P274" s="6"/>
      <c r="Q274" s="6"/>
      <c r="R274" s="6"/>
      <c r="S274" s="6" t="s">
        <v>48</v>
      </c>
      <c r="T274" s="6" t="s">
        <v>49</v>
      </c>
      <c r="U274" s="6" t="s">
        <v>98</v>
      </c>
      <c r="V274" s="6" t="s">
        <v>101</v>
      </c>
      <c r="W274" s="6"/>
      <c r="X274" s="6" t="s">
        <v>92</v>
      </c>
      <c r="Y274" s="6"/>
      <c r="Z274" s="6"/>
      <c r="AA274" s="6">
        <v>271030.24</v>
      </c>
      <c r="AB274" s="6">
        <v>0</v>
      </c>
      <c r="AC274" s="6">
        <v>271030.24</v>
      </c>
      <c r="AD274" s="6">
        <v>186968.89</v>
      </c>
      <c r="AE274" s="6">
        <v>0</v>
      </c>
      <c r="AF274" s="6">
        <v>101427.19</v>
      </c>
      <c r="AG274" s="6">
        <v>101427.19</v>
      </c>
      <c r="AH274" s="6">
        <v>101427.19</v>
      </c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>
        <v>98512277</v>
      </c>
      <c r="BU274" s="6">
        <v>22</v>
      </c>
      <c r="BV274" s="4">
        <v>2.1956E-2</v>
      </c>
      <c r="BW274" s="5">
        <v>2226.9353836400001</v>
      </c>
      <c r="BX274" s="5">
        <v>2171.2619990490002</v>
      </c>
    </row>
    <row r="275" spans="1:76" x14ac:dyDescent="0.25">
      <c r="A275" s="6" t="s">
        <v>308</v>
      </c>
      <c r="B275" s="6" t="s">
        <v>35</v>
      </c>
      <c r="C275" s="6" t="s">
        <v>36</v>
      </c>
      <c r="D275" s="6" t="s">
        <v>84</v>
      </c>
      <c r="E275" s="6" t="s">
        <v>38</v>
      </c>
      <c r="F275" s="6" t="s">
        <v>97</v>
      </c>
      <c r="G275" s="6" t="s">
        <v>98</v>
      </c>
      <c r="H275" s="6" t="s">
        <v>99</v>
      </c>
      <c r="I275" s="6" t="s">
        <v>103</v>
      </c>
      <c r="J275" s="6" t="s">
        <v>43</v>
      </c>
      <c r="K275" s="6" t="s">
        <v>44</v>
      </c>
      <c r="L275" s="6" t="s">
        <v>93</v>
      </c>
      <c r="M275" s="6" t="s">
        <v>94</v>
      </c>
      <c r="N275" s="6" t="s">
        <v>47</v>
      </c>
      <c r="O275" s="6">
        <v>2004</v>
      </c>
      <c r="P275" s="6"/>
      <c r="Q275" s="6"/>
      <c r="R275" s="6"/>
      <c r="S275" s="6" t="s">
        <v>48</v>
      </c>
      <c r="T275" s="6" t="s">
        <v>49</v>
      </c>
      <c r="U275" s="6" t="s">
        <v>98</v>
      </c>
      <c r="V275" s="6" t="s">
        <v>101</v>
      </c>
      <c r="W275" s="6"/>
      <c r="X275" s="6" t="s">
        <v>92</v>
      </c>
      <c r="Y275" s="6"/>
      <c r="Z275" s="6"/>
      <c r="AA275" s="6">
        <v>84220.13</v>
      </c>
      <c r="AB275" s="6">
        <v>0</v>
      </c>
      <c r="AC275" s="6">
        <v>84220.13</v>
      </c>
      <c r="AD275" s="6">
        <v>58098.85</v>
      </c>
      <c r="AE275" s="6">
        <v>0</v>
      </c>
      <c r="AF275" s="6">
        <v>31517.56</v>
      </c>
      <c r="AG275" s="6">
        <v>31517.56</v>
      </c>
      <c r="AH275" s="6">
        <v>31517.56</v>
      </c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>
        <v>98512280</v>
      </c>
      <c r="BU275" s="6">
        <v>22</v>
      </c>
      <c r="BV275" s="4">
        <v>2.1956E-2</v>
      </c>
      <c r="BW275" s="5">
        <v>691.99954736000007</v>
      </c>
      <c r="BX275" s="5">
        <v>674.69955867600004</v>
      </c>
    </row>
    <row r="276" spans="1:76" x14ac:dyDescent="0.25">
      <c r="A276" s="6" t="s">
        <v>308</v>
      </c>
      <c r="B276" s="6" t="s">
        <v>35</v>
      </c>
      <c r="C276" s="6" t="s">
        <v>36</v>
      </c>
      <c r="D276" s="6" t="s">
        <v>84</v>
      </c>
      <c r="E276" s="6" t="s">
        <v>38</v>
      </c>
      <c r="F276" s="6" t="s">
        <v>97</v>
      </c>
      <c r="G276" s="6" t="s">
        <v>98</v>
      </c>
      <c r="H276" s="6" t="s">
        <v>99</v>
      </c>
      <c r="I276" s="6" t="s">
        <v>103</v>
      </c>
      <c r="J276" s="6" t="s">
        <v>43</v>
      </c>
      <c r="K276" s="6" t="s">
        <v>44</v>
      </c>
      <c r="L276" s="6" t="s">
        <v>93</v>
      </c>
      <c r="M276" s="6" t="s">
        <v>94</v>
      </c>
      <c r="N276" s="6" t="s">
        <v>47</v>
      </c>
      <c r="O276" s="6">
        <v>2005</v>
      </c>
      <c r="P276" s="6"/>
      <c r="Q276" s="6"/>
      <c r="R276" s="6"/>
      <c r="S276" s="6" t="s">
        <v>48</v>
      </c>
      <c r="T276" s="6" t="s">
        <v>49</v>
      </c>
      <c r="U276" s="6" t="s">
        <v>98</v>
      </c>
      <c r="V276" s="6" t="s">
        <v>101</v>
      </c>
      <c r="W276" s="6"/>
      <c r="X276" s="6" t="s">
        <v>92</v>
      </c>
      <c r="Y276" s="6"/>
      <c r="Z276" s="6"/>
      <c r="AA276" s="6">
        <v>62648.2</v>
      </c>
      <c r="AB276" s="6">
        <v>0</v>
      </c>
      <c r="AC276" s="6">
        <v>62648.2</v>
      </c>
      <c r="AD276" s="6">
        <v>43217.56</v>
      </c>
      <c r="AE276" s="6">
        <v>0</v>
      </c>
      <c r="AF276" s="6">
        <v>23444.73</v>
      </c>
      <c r="AG276" s="6">
        <v>23444.73</v>
      </c>
      <c r="AH276" s="6">
        <v>23444.73</v>
      </c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>
        <v>98512282</v>
      </c>
      <c r="BU276" s="6">
        <v>22</v>
      </c>
      <c r="BV276" s="4">
        <v>2.1956E-2</v>
      </c>
      <c r="BW276" s="5">
        <v>514.75249187999998</v>
      </c>
      <c r="BX276" s="5">
        <v>501.88367958299995</v>
      </c>
    </row>
    <row r="277" spans="1:76" x14ac:dyDescent="0.25">
      <c r="A277" s="6" t="s">
        <v>308</v>
      </c>
      <c r="B277" s="6" t="s">
        <v>35</v>
      </c>
      <c r="C277" s="6" t="s">
        <v>36</v>
      </c>
      <c r="D277" s="6" t="s">
        <v>84</v>
      </c>
      <c r="E277" s="6" t="s">
        <v>38</v>
      </c>
      <c r="F277" s="6" t="s">
        <v>97</v>
      </c>
      <c r="G277" s="6" t="s">
        <v>98</v>
      </c>
      <c r="H277" s="6" t="s">
        <v>99</v>
      </c>
      <c r="I277" s="6" t="s">
        <v>103</v>
      </c>
      <c r="J277" s="6" t="s">
        <v>43</v>
      </c>
      <c r="K277" s="6" t="s">
        <v>44</v>
      </c>
      <c r="L277" s="6" t="s">
        <v>93</v>
      </c>
      <c r="M277" s="6" t="s">
        <v>94</v>
      </c>
      <c r="N277" s="6" t="s">
        <v>47</v>
      </c>
      <c r="O277" s="6">
        <v>2006</v>
      </c>
      <c r="P277" s="6"/>
      <c r="Q277" s="6"/>
      <c r="R277" s="6"/>
      <c r="S277" s="6" t="s">
        <v>48</v>
      </c>
      <c r="T277" s="6" t="s">
        <v>49</v>
      </c>
      <c r="U277" s="6" t="s">
        <v>98</v>
      </c>
      <c r="V277" s="6" t="s">
        <v>101</v>
      </c>
      <c r="W277" s="6"/>
      <c r="X277" s="6" t="s">
        <v>92</v>
      </c>
      <c r="Y277" s="6"/>
      <c r="Z277" s="6"/>
      <c r="AA277" s="6">
        <v>271922.28000000003</v>
      </c>
      <c r="AB277" s="6">
        <v>0</v>
      </c>
      <c r="AC277" s="6">
        <v>271922.28000000003</v>
      </c>
      <c r="AD277" s="6">
        <v>187584.26</v>
      </c>
      <c r="AE277" s="6">
        <v>0</v>
      </c>
      <c r="AF277" s="6">
        <v>101761.02</v>
      </c>
      <c r="AG277" s="6">
        <v>101761.02</v>
      </c>
      <c r="AH277" s="6">
        <v>101761.02</v>
      </c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>
        <v>98512285</v>
      </c>
      <c r="BU277" s="6">
        <v>22</v>
      </c>
      <c r="BV277" s="4">
        <v>2.1956E-2</v>
      </c>
      <c r="BW277" s="5">
        <v>2234.2649551200002</v>
      </c>
      <c r="BX277" s="5">
        <v>2178.4083312420003</v>
      </c>
    </row>
    <row r="278" spans="1:76" x14ac:dyDescent="0.25">
      <c r="A278" s="6" t="s">
        <v>308</v>
      </c>
      <c r="B278" s="6" t="s">
        <v>35</v>
      </c>
      <c r="C278" s="6" t="s">
        <v>36</v>
      </c>
      <c r="D278" s="6" t="s">
        <v>84</v>
      </c>
      <c r="E278" s="6" t="s">
        <v>38</v>
      </c>
      <c r="F278" s="6" t="s">
        <v>97</v>
      </c>
      <c r="G278" s="6" t="s">
        <v>98</v>
      </c>
      <c r="H278" s="6" t="s">
        <v>99</v>
      </c>
      <c r="I278" s="6" t="s">
        <v>103</v>
      </c>
      <c r="J278" s="6" t="s">
        <v>43</v>
      </c>
      <c r="K278" s="6" t="s">
        <v>44</v>
      </c>
      <c r="L278" s="6" t="s">
        <v>93</v>
      </c>
      <c r="M278" s="6" t="s">
        <v>94</v>
      </c>
      <c r="N278" s="6" t="s">
        <v>47</v>
      </c>
      <c r="O278" s="6">
        <v>2007</v>
      </c>
      <c r="P278" s="6"/>
      <c r="Q278" s="6"/>
      <c r="R278" s="6"/>
      <c r="S278" s="6" t="s">
        <v>48</v>
      </c>
      <c r="T278" s="6" t="s">
        <v>49</v>
      </c>
      <c r="U278" s="6" t="s">
        <v>98</v>
      </c>
      <c r="V278" s="6" t="s">
        <v>101</v>
      </c>
      <c r="W278" s="6"/>
      <c r="X278" s="6" t="s">
        <v>92</v>
      </c>
      <c r="Y278" s="6"/>
      <c r="Z278" s="6"/>
      <c r="AA278" s="6">
        <v>481644.27</v>
      </c>
      <c r="AB278" s="6">
        <v>0</v>
      </c>
      <c r="AC278" s="6">
        <v>481644.27</v>
      </c>
      <c r="AD278" s="6">
        <v>332259.95</v>
      </c>
      <c r="AE278" s="6">
        <v>0</v>
      </c>
      <c r="AF278" s="6">
        <v>180244.92</v>
      </c>
      <c r="AG278" s="6">
        <v>180244.92</v>
      </c>
      <c r="AH278" s="6">
        <v>180244.92</v>
      </c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>
        <v>98512289</v>
      </c>
      <c r="BU278" s="6">
        <v>22</v>
      </c>
      <c r="BV278" s="4">
        <v>2.1956E-2</v>
      </c>
      <c r="BW278" s="5">
        <v>3957.4574635200001</v>
      </c>
      <c r="BX278" s="5">
        <v>3858.521026932</v>
      </c>
    </row>
    <row r="279" spans="1:76" x14ac:dyDescent="0.25">
      <c r="A279" s="6" t="s">
        <v>308</v>
      </c>
      <c r="B279" s="6" t="s">
        <v>35</v>
      </c>
      <c r="C279" s="6" t="s">
        <v>36</v>
      </c>
      <c r="D279" s="6" t="s">
        <v>84</v>
      </c>
      <c r="E279" s="6" t="s">
        <v>38</v>
      </c>
      <c r="F279" s="6" t="s">
        <v>97</v>
      </c>
      <c r="G279" s="6" t="s">
        <v>98</v>
      </c>
      <c r="H279" s="6" t="s">
        <v>99</v>
      </c>
      <c r="I279" s="6" t="s">
        <v>103</v>
      </c>
      <c r="J279" s="6" t="s">
        <v>43</v>
      </c>
      <c r="K279" s="6" t="s">
        <v>44</v>
      </c>
      <c r="L279" s="6" t="s">
        <v>93</v>
      </c>
      <c r="M279" s="6" t="s">
        <v>94</v>
      </c>
      <c r="N279" s="6" t="s">
        <v>47</v>
      </c>
      <c r="O279" s="6">
        <v>2008</v>
      </c>
      <c r="P279" s="6"/>
      <c r="Q279" s="6"/>
      <c r="R279" s="6"/>
      <c r="S279" s="6" t="s">
        <v>48</v>
      </c>
      <c r="T279" s="6" t="s">
        <v>49</v>
      </c>
      <c r="U279" s="6" t="s">
        <v>98</v>
      </c>
      <c r="V279" s="6" t="s">
        <v>101</v>
      </c>
      <c r="W279" s="6"/>
      <c r="X279" s="6" t="s">
        <v>92</v>
      </c>
      <c r="Y279" s="6"/>
      <c r="Z279" s="6"/>
      <c r="AA279" s="6">
        <v>349279.1</v>
      </c>
      <c r="AB279" s="6">
        <v>0</v>
      </c>
      <c r="AC279" s="6">
        <v>349279.1</v>
      </c>
      <c r="AD279" s="6">
        <v>240948.49</v>
      </c>
      <c r="AE279" s="6">
        <v>0</v>
      </c>
      <c r="AF279" s="6">
        <v>130710.13</v>
      </c>
      <c r="AG279" s="6">
        <v>130710.13</v>
      </c>
      <c r="AH279" s="6">
        <v>130710.13</v>
      </c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>
        <v>98568665</v>
      </c>
      <c r="BU279" s="6">
        <v>22</v>
      </c>
      <c r="BV279" s="4">
        <v>2.1956E-2</v>
      </c>
      <c r="BW279" s="5">
        <v>2869.8716142799999</v>
      </c>
      <c r="BX279" s="5">
        <v>2798.1248239229999</v>
      </c>
    </row>
    <row r="280" spans="1:76" x14ac:dyDescent="0.25">
      <c r="A280" s="6" t="s">
        <v>308</v>
      </c>
      <c r="B280" s="6" t="s">
        <v>35</v>
      </c>
      <c r="C280" s="6" t="s">
        <v>36</v>
      </c>
      <c r="D280" s="6" t="s">
        <v>84</v>
      </c>
      <c r="E280" s="6" t="s">
        <v>38</v>
      </c>
      <c r="F280" s="6" t="s">
        <v>97</v>
      </c>
      <c r="G280" s="6" t="s">
        <v>98</v>
      </c>
      <c r="H280" s="6" t="s">
        <v>99</v>
      </c>
      <c r="I280" s="6" t="s">
        <v>103</v>
      </c>
      <c r="J280" s="6" t="s">
        <v>43</v>
      </c>
      <c r="K280" s="6" t="s">
        <v>44</v>
      </c>
      <c r="L280" s="6" t="s">
        <v>93</v>
      </c>
      <c r="M280" s="6" t="s">
        <v>94</v>
      </c>
      <c r="N280" s="6" t="s">
        <v>47</v>
      </c>
      <c r="O280" s="6">
        <v>2009</v>
      </c>
      <c r="P280" s="6"/>
      <c r="Q280" s="6"/>
      <c r="R280" s="6"/>
      <c r="S280" s="6" t="s">
        <v>48</v>
      </c>
      <c r="T280" s="6" t="s">
        <v>49</v>
      </c>
      <c r="U280" s="6" t="s">
        <v>98</v>
      </c>
      <c r="V280" s="6" t="s">
        <v>101</v>
      </c>
      <c r="W280" s="6"/>
      <c r="X280" s="6" t="s">
        <v>92</v>
      </c>
      <c r="Y280" s="6"/>
      <c r="Z280" s="6"/>
      <c r="AA280" s="6">
        <v>1085823.32</v>
      </c>
      <c r="AB280" s="6">
        <v>0</v>
      </c>
      <c r="AC280" s="6">
        <v>1085823.32</v>
      </c>
      <c r="AD280" s="6">
        <v>749049.93</v>
      </c>
      <c r="AE280" s="6">
        <v>0</v>
      </c>
      <c r="AF280" s="6">
        <v>406345.83</v>
      </c>
      <c r="AG280" s="6">
        <v>406345.83</v>
      </c>
      <c r="AH280" s="6">
        <v>406345.83</v>
      </c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>
        <v>101436360</v>
      </c>
      <c r="BU280" s="6">
        <v>22</v>
      </c>
      <c r="BV280" s="4">
        <v>2.1956E-2</v>
      </c>
      <c r="BW280" s="5">
        <v>8921.7290434799997</v>
      </c>
      <c r="BX280" s="5">
        <v>8698.6858173929995</v>
      </c>
    </row>
    <row r="281" spans="1:76" x14ac:dyDescent="0.25">
      <c r="A281" s="6" t="s">
        <v>308</v>
      </c>
      <c r="B281" s="6" t="s">
        <v>35</v>
      </c>
      <c r="C281" s="6" t="s">
        <v>36</v>
      </c>
      <c r="D281" s="6" t="s">
        <v>84</v>
      </c>
      <c r="E281" s="6" t="s">
        <v>38</v>
      </c>
      <c r="F281" s="6" t="s">
        <v>97</v>
      </c>
      <c r="G281" s="6" t="s">
        <v>98</v>
      </c>
      <c r="H281" s="6" t="s">
        <v>99</v>
      </c>
      <c r="I281" s="6" t="s">
        <v>103</v>
      </c>
      <c r="J281" s="6" t="s">
        <v>43</v>
      </c>
      <c r="K281" s="6" t="s">
        <v>44</v>
      </c>
      <c r="L281" s="6" t="s">
        <v>93</v>
      </c>
      <c r="M281" s="6" t="s">
        <v>94</v>
      </c>
      <c r="N281" s="6" t="s">
        <v>47</v>
      </c>
      <c r="O281" s="6">
        <v>2010</v>
      </c>
      <c r="P281" s="6"/>
      <c r="Q281" s="6"/>
      <c r="R281" s="6"/>
      <c r="S281" s="6" t="s">
        <v>48</v>
      </c>
      <c r="T281" s="6" t="s">
        <v>49</v>
      </c>
      <c r="U281" s="6" t="s">
        <v>98</v>
      </c>
      <c r="V281" s="6" t="s">
        <v>101</v>
      </c>
      <c r="W281" s="6"/>
      <c r="X281" s="6" t="s">
        <v>92</v>
      </c>
      <c r="Y281" s="6"/>
      <c r="Z281" s="6"/>
      <c r="AA281" s="6">
        <v>1304228.6299999999</v>
      </c>
      <c r="AB281" s="6">
        <v>0</v>
      </c>
      <c r="AC281" s="6">
        <v>1304228.6299999999</v>
      </c>
      <c r="AD281" s="6">
        <v>899715.77</v>
      </c>
      <c r="AE281" s="6">
        <v>0</v>
      </c>
      <c r="AF281" s="6">
        <v>488079.29</v>
      </c>
      <c r="AG281" s="6">
        <v>488079.29</v>
      </c>
      <c r="AH281" s="6">
        <v>488079.29</v>
      </c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>
        <v>102348211</v>
      </c>
      <c r="BU281" s="6">
        <v>22</v>
      </c>
      <c r="BV281" s="4">
        <v>2.1956E-2</v>
      </c>
      <c r="BW281" s="5">
        <v>10716.268891239999</v>
      </c>
      <c r="BX281" s="5">
        <v>10448.362168958998</v>
      </c>
    </row>
    <row r="282" spans="1:76" x14ac:dyDescent="0.25">
      <c r="A282" s="6" t="s">
        <v>308</v>
      </c>
      <c r="B282" s="6" t="s">
        <v>35</v>
      </c>
      <c r="C282" s="6" t="s">
        <v>36</v>
      </c>
      <c r="D282" s="6" t="s">
        <v>84</v>
      </c>
      <c r="E282" s="6" t="s">
        <v>38</v>
      </c>
      <c r="F282" s="6" t="s">
        <v>97</v>
      </c>
      <c r="G282" s="6" t="s">
        <v>98</v>
      </c>
      <c r="H282" s="6" t="s">
        <v>99</v>
      </c>
      <c r="I282" s="6" t="s">
        <v>103</v>
      </c>
      <c r="J282" s="6" t="s">
        <v>43</v>
      </c>
      <c r="K282" s="6" t="s">
        <v>44</v>
      </c>
      <c r="L282" s="6" t="s">
        <v>93</v>
      </c>
      <c r="M282" s="6" t="s">
        <v>94</v>
      </c>
      <c r="N282" s="6" t="s">
        <v>47</v>
      </c>
      <c r="O282" s="6">
        <v>2011</v>
      </c>
      <c r="P282" s="6"/>
      <c r="Q282" s="6"/>
      <c r="R282" s="6"/>
      <c r="S282" s="6" t="s">
        <v>48</v>
      </c>
      <c r="T282" s="6" t="s">
        <v>49</v>
      </c>
      <c r="U282" s="6" t="s">
        <v>98</v>
      </c>
      <c r="V282" s="6" t="s">
        <v>101</v>
      </c>
      <c r="W282" s="6"/>
      <c r="X282" s="6" t="s">
        <v>92</v>
      </c>
      <c r="Y282" s="6"/>
      <c r="Z282" s="6"/>
      <c r="AA282" s="6">
        <v>8746.4599999999991</v>
      </c>
      <c r="AB282" s="6">
        <v>0</v>
      </c>
      <c r="AC282" s="6">
        <v>8746.4599999999991</v>
      </c>
      <c r="AD282" s="6">
        <v>6033.7</v>
      </c>
      <c r="AE282" s="6">
        <v>0</v>
      </c>
      <c r="AF282" s="6">
        <v>3273.17</v>
      </c>
      <c r="AG282" s="6">
        <v>3273.17</v>
      </c>
      <c r="AH282" s="6">
        <v>3273.17</v>
      </c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>
        <v>103399795</v>
      </c>
      <c r="BU282" s="6">
        <v>22</v>
      </c>
      <c r="BV282" s="4">
        <v>2.1956E-2</v>
      </c>
      <c r="BW282" s="5">
        <v>71.865720519999996</v>
      </c>
      <c r="BX282" s="5">
        <v>70.069077506999989</v>
      </c>
    </row>
    <row r="283" spans="1:76" x14ac:dyDescent="0.25">
      <c r="A283" s="6" t="s">
        <v>308</v>
      </c>
      <c r="B283" s="6" t="s">
        <v>35</v>
      </c>
      <c r="C283" s="6" t="s">
        <v>36</v>
      </c>
      <c r="D283" s="6" t="s">
        <v>84</v>
      </c>
      <c r="E283" s="6" t="s">
        <v>38</v>
      </c>
      <c r="F283" s="6" t="s">
        <v>97</v>
      </c>
      <c r="G283" s="6" t="s">
        <v>98</v>
      </c>
      <c r="H283" s="6" t="s">
        <v>99</v>
      </c>
      <c r="I283" s="6" t="s">
        <v>103</v>
      </c>
      <c r="J283" s="6" t="s">
        <v>43</v>
      </c>
      <c r="K283" s="6" t="s">
        <v>44</v>
      </c>
      <c r="L283" s="6" t="s">
        <v>95</v>
      </c>
      <c r="M283" s="6" t="s">
        <v>96</v>
      </c>
      <c r="N283" s="6" t="s">
        <v>47</v>
      </c>
      <c r="O283" s="6">
        <v>1958</v>
      </c>
      <c r="P283" s="6"/>
      <c r="Q283" s="6"/>
      <c r="R283" s="6"/>
      <c r="S283" s="6" t="s">
        <v>48</v>
      </c>
      <c r="T283" s="6" t="s">
        <v>49</v>
      </c>
      <c r="U283" s="6" t="s">
        <v>98</v>
      </c>
      <c r="V283" s="6" t="s">
        <v>101</v>
      </c>
      <c r="W283" s="6"/>
      <c r="X283" s="6" t="s">
        <v>92</v>
      </c>
      <c r="Y283" s="6"/>
      <c r="Z283" s="6"/>
      <c r="AA283" s="6">
        <v>482258.27</v>
      </c>
      <c r="AB283" s="6">
        <v>0</v>
      </c>
      <c r="AC283" s="6">
        <v>482258.27</v>
      </c>
      <c r="AD283" s="6">
        <v>332683.52000000002</v>
      </c>
      <c r="AE283" s="6">
        <v>0</v>
      </c>
      <c r="AF283" s="6">
        <v>180474.7</v>
      </c>
      <c r="AG283" s="6">
        <v>180474.7</v>
      </c>
      <c r="AH283" s="6">
        <v>180474.7</v>
      </c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>
        <v>98512293</v>
      </c>
      <c r="BU283" s="6">
        <v>22</v>
      </c>
      <c r="BV283" s="4">
        <v>2.1956E-2</v>
      </c>
      <c r="BW283" s="5">
        <v>3962.5025132000001</v>
      </c>
      <c r="BX283" s="5">
        <v>3863.4399503700001</v>
      </c>
    </row>
    <row r="284" spans="1:76" x14ac:dyDescent="0.25">
      <c r="A284" s="6" t="s">
        <v>308</v>
      </c>
      <c r="B284" s="6" t="s">
        <v>35</v>
      </c>
      <c r="C284" s="6" t="s">
        <v>36</v>
      </c>
      <c r="D284" s="6" t="s">
        <v>84</v>
      </c>
      <c r="E284" s="6" t="s">
        <v>38</v>
      </c>
      <c r="F284" s="6" t="s">
        <v>97</v>
      </c>
      <c r="G284" s="6" t="s">
        <v>98</v>
      </c>
      <c r="H284" s="6" t="s">
        <v>99</v>
      </c>
      <c r="I284" s="6" t="s">
        <v>103</v>
      </c>
      <c r="J284" s="6" t="s">
        <v>43</v>
      </c>
      <c r="K284" s="6" t="s">
        <v>44</v>
      </c>
      <c r="L284" s="6" t="s">
        <v>95</v>
      </c>
      <c r="M284" s="6" t="s">
        <v>96</v>
      </c>
      <c r="N284" s="6" t="s">
        <v>47</v>
      </c>
      <c r="O284" s="6">
        <v>1959</v>
      </c>
      <c r="P284" s="6"/>
      <c r="Q284" s="6"/>
      <c r="R284" s="6"/>
      <c r="S284" s="6" t="s">
        <v>48</v>
      </c>
      <c r="T284" s="6" t="s">
        <v>49</v>
      </c>
      <c r="U284" s="6" t="s">
        <v>98</v>
      </c>
      <c r="V284" s="6" t="s">
        <v>101</v>
      </c>
      <c r="W284" s="6"/>
      <c r="X284" s="6" t="s">
        <v>92</v>
      </c>
      <c r="Y284" s="6"/>
      <c r="Z284" s="6"/>
      <c r="AA284" s="6">
        <v>291587</v>
      </c>
      <c r="AB284" s="6">
        <v>0</v>
      </c>
      <c r="AC284" s="6">
        <v>291587</v>
      </c>
      <c r="AD284" s="6">
        <v>201149.87</v>
      </c>
      <c r="AE284" s="6">
        <v>0</v>
      </c>
      <c r="AF284" s="6">
        <v>109120.11</v>
      </c>
      <c r="AG284" s="6">
        <v>109120.11</v>
      </c>
      <c r="AH284" s="6">
        <v>109120.11</v>
      </c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>
        <v>98512294</v>
      </c>
      <c r="BU284" s="6">
        <v>22</v>
      </c>
      <c r="BV284" s="4">
        <v>2.1956E-2</v>
      </c>
      <c r="BW284" s="5">
        <v>2395.8411351599998</v>
      </c>
      <c r="BX284" s="5">
        <v>2335.9451067809996</v>
      </c>
    </row>
    <row r="285" spans="1:76" x14ac:dyDescent="0.25">
      <c r="A285" s="6" t="s">
        <v>308</v>
      </c>
      <c r="B285" s="6" t="s">
        <v>35</v>
      </c>
      <c r="C285" s="6" t="s">
        <v>36</v>
      </c>
      <c r="D285" s="6" t="s">
        <v>84</v>
      </c>
      <c r="E285" s="6" t="s">
        <v>38</v>
      </c>
      <c r="F285" s="6" t="s">
        <v>97</v>
      </c>
      <c r="G285" s="6" t="s">
        <v>98</v>
      </c>
      <c r="H285" s="6" t="s">
        <v>99</v>
      </c>
      <c r="I285" s="6" t="s">
        <v>103</v>
      </c>
      <c r="J285" s="6" t="s">
        <v>43</v>
      </c>
      <c r="K285" s="6" t="s">
        <v>44</v>
      </c>
      <c r="L285" s="6" t="s">
        <v>95</v>
      </c>
      <c r="M285" s="6" t="s">
        <v>96</v>
      </c>
      <c r="N285" s="6" t="s">
        <v>47</v>
      </c>
      <c r="O285" s="6">
        <v>1961</v>
      </c>
      <c r="P285" s="6"/>
      <c r="Q285" s="6"/>
      <c r="R285" s="6"/>
      <c r="S285" s="6" t="s">
        <v>48</v>
      </c>
      <c r="T285" s="6" t="s">
        <v>49</v>
      </c>
      <c r="U285" s="6" t="s">
        <v>98</v>
      </c>
      <c r="V285" s="6" t="s">
        <v>101</v>
      </c>
      <c r="W285" s="6"/>
      <c r="X285" s="6" t="s">
        <v>92</v>
      </c>
      <c r="Y285" s="6"/>
      <c r="Z285" s="6"/>
      <c r="AA285" s="6">
        <v>930</v>
      </c>
      <c r="AB285" s="6">
        <v>0</v>
      </c>
      <c r="AC285" s="6">
        <v>930</v>
      </c>
      <c r="AD285" s="6">
        <v>641.55999999999995</v>
      </c>
      <c r="AE285" s="6">
        <v>0</v>
      </c>
      <c r="AF285" s="6">
        <v>348.03</v>
      </c>
      <c r="AG285" s="6">
        <v>348.03</v>
      </c>
      <c r="AH285" s="6">
        <v>348.03</v>
      </c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>
        <v>98512295</v>
      </c>
      <c r="BU285" s="6">
        <v>22</v>
      </c>
      <c r="BV285" s="4">
        <v>2.1956E-2</v>
      </c>
      <c r="BW285" s="5">
        <v>7.6413466799999989</v>
      </c>
      <c r="BX285" s="5">
        <v>7.4503130129999988</v>
      </c>
    </row>
    <row r="286" spans="1:76" x14ac:dyDescent="0.25">
      <c r="A286" s="6" t="s">
        <v>308</v>
      </c>
      <c r="B286" s="6" t="s">
        <v>35</v>
      </c>
      <c r="C286" s="6" t="s">
        <v>36</v>
      </c>
      <c r="D286" s="6" t="s">
        <v>84</v>
      </c>
      <c r="E286" s="6" t="s">
        <v>38</v>
      </c>
      <c r="F286" s="6" t="s">
        <v>97</v>
      </c>
      <c r="G286" s="6" t="s">
        <v>98</v>
      </c>
      <c r="H286" s="6" t="s">
        <v>99</v>
      </c>
      <c r="I286" s="6" t="s">
        <v>103</v>
      </c>
      <c r="J286" s="6" t="s">
        <v>43</v>
      </c>
      <c r="K286" s="6" t="s">
        <v>44</v>
      </c>
      <c r="L286" s="6" t="s">
        <v>95</v>
      </c>
      <c r="M286" s="6" t="s">
        <v>96</v>
      </c>
      <c r="N286" s="6" t="s">
        <v>47</v>
      </c>
      <c r="O286" s="6">
        <v>1962</v>
      </c>
      <c r="P286" s="6"/>
      <c r="Q286" s="6"/>
      <c r="R286" s="6"/>
      <c r="S286" s="6" t="s">
        <v>48</v>
      </c>
      <c r="T286" s="6" t="s">
        <v>49</v>
      </c>
      <c r="U286" s="6" t="s">
        <v>98</v>
      </c>
      <c r="V286" s="6" t="s">
        <v>101</v>
      </c>
      <c r="W286" s="6"/>
      <c r="X286" s="6" t="s">
        <v>92</v>
      </c>
      <c r="Y286" s="6"/>
      <c r="Z286" s="6"/>
      <c r="AA286" s="6">
        <v>872</v>
      </c>
      <c r="AB286" s="6">
        <v>0</v>
      </c>
      <c r="AC286" s="6">
        <v>872</v>
      </c>
      <c r="AD286" s="6">
        <v>601.54</v>
      </c>
      <c r="AE286" s="6">
        <v>0</v>
      </c>
      <c r="AF286" s="6">
        <v>326.32</v>
      </c>
      <c r="AG286" s="6">
        <v>326.32</v>
      </c>
      <c r="AH286" s="6">
        <v>326.32</v>
      </c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>
        <v>98512296</v>
      </c>
      <c r="BU286" s="6">
        <v>22</v>
      </c>
      <c r="BV286" s="4">
        <v>2.1956E-2</v>
      </c>
      <c r="BW286" s="5">
        <v>7.1646819199999996</v>
      </c>
      <c r="BX286" s="5">
        <v>6.9855648719999994</v>
      </c>
    </row>
    <row r="287" spans="1:76" x14ac:dyDescent="0.25">
      <c r="A287" s="6" t="s">
        <v>308</v>
      </c>
      <c r="B287" s="6" t="s">
        <v>35</v>
      </c>
      <c r="C287" s="6" t="s">
        <v>36</v>
      </c>
      <c r="D287" s="6" t="s">
        <v>84</v>
      </c>
      <c r="E287" s="6" t="s">
        <v>38</v>
      </c>
      <c r="F287" s="6" t="s">
        <v>97</v>
      </c>
      <c r="G287" s="6" t="s">
        <v>98</v>
      </c>
      <c r="H287" s="6" t="s">
        <v>99</v>
      </c>
      <c r="I287" s="6" t="s">
        <v>103</v>
      </c>
      <c r="J287" s="6" t="s">
        <v>43</v>
      </c>
      <c r="K287" s="6" t="s">
        <v>44</v>
      </c>
      <c r="L287" s="6" t="s">
        <v>95</v>
      </c>
      <c r="M287" s="6" t="s">
        <v>96</v>
      </c>
      <c r="N287" s="6" t="s">
        <v>47</v>
      </c>
      <c r="O287" s="6">
        <v>1963</v>
      </c>
      <c r="P287" s="6"/>
      <c r="Q287" s="6"/>
      <c r="R287" s="6"/>
      <c r="S287" s="6" t="s">
        <v>48</v>
      </c>
      <c r="T287" s="6" t="s">
        <v>49</v>
      </c>
      <c r="U287" s="6" t="s">
        <v>98</v>
      </c>
      <c r="V287" s="6" t="s">
        <v>101</v>
      </c>
      <c r="W287" s="6"/>
      <c r="X287" s="6" t="s">
        <v>92</v>
      </c>
      <c r="Y287" s="6"/>
      <c r="Z287" s="6"/>
      <c r="AA287" s="6">
        <v>387</v>
      </c>
      <c r="AB287" s="6">
        <v>0</v>
      </c>
      <c r="AC287" s="6">
        <v>387</v>
      </c>
      <c r="AD287" s="6">
        <v>266.97000000000003</v>
      </c>
      <c r="AE287" s="6">
        <v>0</v>
      </c>
      <c r="AF287" s="6">
        <v>144.83000000000001</v>
      </c>
      <c r="AG287" s="6">
        <v>144.83000000000001</v>
      </c>
      <c r="AH287" s="6">
        <v>144.83000000000001</v>
      </c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>
        <v>98512297</v>
      </c>
      <c r="BU287" s="6">
        <v>22</v>
      </c>
      <c r="BV287" s="4">
        <v>2.1956E-2</v>
      </c>
      <c r="BW287" s="5">
        <v>3.1798874800000001</v>
      </c>
      <c r="BX287" s="5">
        <v>3.1003902930000002</v>
      </c>
    </row>
    <row r="288" spans="1:76" x14ac:dyDescent="0.25">
      <c r="A288" s="6" t="s">
        <v>308</v>
      </c>
      <c r="B288" s="6" t="s">
        <v>35</v>
      </c>
      <c r="C288" s="6" t="s">
        <v>36</v>
      </c>
      <c r="D288" s="6" t="s">
        <v>84</v>
      </c>
      <c r="E288" s="6" t="s">
        <v>38</v>
      </c>
      <c r="F288" s="6" t="s">
        <v>97</v>
      </c>
      <c r="G288" s="6" t="s">
        <v>98</v>
      </c>
      <c r="H288" s="6" t="s">
        <v>99</v>
      </c>
      <c r="I288" s="6" t="s">
        <v>103</v>
      </c>
      <c r="J288" s="6" t="s">
        <v>43</v>
      </c>
      <c r="K288" s="6" t="s">
        <v>44</v>
      </c>
      <c r="L288" s="6" t="s">
        <v>95</v>
      </c>
      <c r="M288" s="6" t="s">
        <v>96</v>
      </c>
      <c r="N288" s="6" t="s">
        <v>47</v>
      </c>
      <c r="O288" s="6">
        <v>1964</v>
      </c>
      <c r="P288" s="6"/>
      <c r="Q288" s="6"/>
      <c r="R288" s="6"/>
      <c r="S288" s="6" t="s">
        <v>48</v>
      </c>
      <c r="T288" s="6" t="s">
        <v>49</v>
      </c>
      <c r="U288" s="6" t="s">
        <v>98</v>
      </c>
      <c r="V288" s="6" t="s">
        <v>101</v>
      </c>
      <c r="W288" s="6"/>
      <c r="X288" s="6" t="s">
        <v>92</v>
      </c>
      <c r="Y288" s="6"/>
      <c r="Z288" s="6"/>
      <c r="AA288" s="6">
        <v>4050</v>
      </c>
      <c r="AB288" s="6">
        <v>0</v>
      </c>
      <c r="AC288" s="6">
        <v>4050</v>
      </c>
      <c r="AD288" s="6">
        <v>2793.87</v>
      </c>
      <c r="AE288" s="6">
        <v>0</v>
      </c>
      <c r="AF288" s="6">
        <v>1515.62</v>
      </c>
      <c r="AG288" s="6">
        <v>1515.62</v>
      </c>
      <c r="AH288" s="6">
        <v>1515.62</v>
      </c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>
        <v>98512298</v>
      </c>
      <c r="BU288" s="6">
        <v>22</v>
      </c>
      <c r="BV288" s="4">
        <v>2.1956E-2</v>
      </c>
      <c r="BW288" s="5">
        <v>33.276952719999997</v>
      </c>
      <c r="BX288" s="5">
        <v>32.445028901999997</v>
      </c>
    </row>
    <row r="289" spans="1:76" x14ac:dyDescent="0.25">
      <c r="A289" s="6" t="s">
        <v>308</v>
      </c>
      <c r="B289" s="6" t="s">
        <v>35</v>
      </c>
      <c r="C289" s="6" t="s">
        <v>36</v>
      </c>
      <c r="D289" s="6" t="s">
        <v>84</v>
      </c>
      <c r="E289" s="6" t="s">
        <v>38</v>
      </c>
      <c r="F289" s="6" t="s">
        <v>97</v>
      </c>
      <c r="G289" s="6" t="s">
        <v>98</v>
      </c>
      <c r="H289" s="6" t="s">
        <v>99</v>
      </c>
      <c r="I289" s="6" t="s">
        <v>103</v>
      </c>
      <c r="J289" s="6" t="s">
        <v>43</v>
      </c>
      <c r="K289" s="6" t="s">
        <v>44</v>
      </c>
      <c r="L289" s="6" t="s">
        <v>95</v>
      </c>
      <c r="M289" s="6" t="s">
        <v>96</v>
      </c>
      <c r="N289" s="6" t="s">
        <v>47</v>
      </c>
      <c r="O289" s="6">
        <v>1966</v>
      </c>
      <c r="P289" s="6"/>
      <c r="Q289" s="6"/>
      <c r="R289" s="6"/>
      <c r="S289" s="6" t="s">
        <v>48</v>
      </c>
      <c r="T289" s="6" t="s">
        <v>49</v>
      </c>
      <c r="U289" s="6" t="s">
        <v>98</v>
      </c>
      <c r="V289" s="6" t="s">
        <v>101</v>
      </c>
      <c r="W289" s="6"/>
      <c r="X289" s="6" t="s">
        <v>92</v>
      </c>
      <c r="Y289" s="6"/>
      <c r="Z289" s="6"/>
      <c r="AA289" s="6">
        <v>2282</v>
      </c>
      <c r="AB289" s="6">
        <v>0</v>
      </c>
      <c r="AC289" s="6">
        <v>2282</v>
      </c>
      <c r="AD289" s="6">
        <v>1574.23</v>
      </c>
      <c r="AE289" s="6">
        <v>0</v>
      </c>
      <c r="AF289" s="6">
        <v>853.99</v>
      </c>
      <c r="AG289" s="6">
        <v>853.99</v>
      </c>
      <c r="AH289" s="6">
        <v>853.99</v>
      </c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>
        <v>98512299</v>
      </c>
      <c r="BU289" s="6">
        <v>22</v>
      </c>
      <c r="BV289" s="4">
        <v>2.1956E-2</v>
      </c>
      <c r="BW289" s="5">
        <v>18.750204440000001</v>
      </c>
      <c r="BX289" s="5">
        <v>18.281449329000001</v>
      </c>
    </row>
    <row r="290" spans="1:76" x14ac:dyDescent="0.25">
      <c r="A290" s="6" t="s">
        <v>308</v>
      </c>
      <c r="B290" s="6" t="s">
        <v>35</v>
      </c>
      <c r="C290" s="6" t="s">
        <v>36</v>
      </c>
      <c r="D290" s="6" t="s">
        <v>84</v>
      </c>
      <c r="E290" s="6" t="s">
        <v>38</v>
      </c>
      <c r="F290" s="6" t="s">
        <v>97</v>
      </c>
      <c r="G290" s="6" t="s">
        <v>98</v>
      </c>
      <c r="H290" s="6" t="s">
        <v>99</v>
      </c>
      <c r="I290" s="6" t="s">
        <v>103</v>
      </c>
      <c r="J290" s="6" t="s">
        <v>43</v>
      </c>
      <c r="K290" s="6" t="s">
        <v>44</v>
      </c>
      <c r="L290" s="6" t="s">
        <v>95</v>
      </c>
      <c r="M290" s="6" t="s">
        <v>96</v>
      </c>
      <c r="N290" s="6" t="s">
        <v>47</v>
      </c>
      <c r="O290" s="6">
        <v>1967</v>
      </c>
      <c r="P290" s="6"/>
      <c r="Q290" s="6"/>
      <c r="R290" s="6"/>
      <c r="S290" s="6" t="s">
        <v>48</v>
      </c>
      <c r="T290" s="6" t="s">
        <v>49</v>
      </c>
      <c r="U290" s="6" t="s">
        <v>98</v>
      </c>
      <c r="V290" s="6" t="s">
        <v>101</v>
      </c>
      <c r="W290" s="6"/>
      <c r="X290" s="6" t="s">
        <v>92</v>
      </c>
      <c r="Y290" s="6"/>
      <c r="Z290" s="6"/>
      <c r="AA290" s="6">
        <v>3968</v>
      </c>
      <c r="AB290" s="6">
        <v>0</v>
      </c>
      <c r="AC290" s="6">
        <v>3968</v>
      </c>
      <c r="AD290" s="6">
        <v>2737.31</v>
      </c>
      <c r="AE290" s="6">
        <v>0</v>
      </c>
      <c r="AF290" s="6">
        <v>1484.94</v>
      </c>
      <c r="AG290" s="6">
        <v>1484.94</v>
      </c>
      <c r="AH290" s="6">
        <v>1484.94</v>
      </c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>
        <v>98512300</v>
      </c>
      <c r="BU290" s="6">
        <v>22</v>
      </c>
      <c r="BV290" s="4">
        <v>2.1956E-2</v>
      </c>
      <c r="BW290" s="5">
        <v>32.603342640000001</v>
      </c>
      <c r="BX290" s="5">
        <v>31.788259073999999</v>
      </c>
    </row>
    <row r="291" spans="1:76" x14ac:dyDescent="0.25">
      <c r="A291" s="6" t="s">
        <v>308</v>
      </c>
      <c r="B291" s="6" t="s">
        <v>35</v>
      </c>
      <c r="C291" s="6" t="s">
        <v>36</v>
      </c>
      <c r="D291" s="6" t="s">
        <v>84</v>
      </c>
      <c r="E291" s="6" t="s">
        <v>38</v>
      </c>
      <c r="F291" s="6" t="s">
        <v>97</v>
      </c>
      <c r="G291" s="6" t="s">
        <v>98</v>
      </c>
      <c r="H291" s="6" t="s">
        <v>99</v>
      </c>
      <c r="I291" s="6" t="s">
        <v>103</v>
      </c>
      <c r="J291" s="6" t="s">
        <v>43</v>
      </c>
      <c r="K291" s="6" t="s">
        <v>44</v>
      </c>
      <c r="L291" s="6" t="s">
        <v>95</v>
      </c>
      <c r="M291" s="6" t="s">
        <v>96</v>
      </c>
      <c r="N291" s="6" t="s">
        <v>47</v>
      </c>
      <c r="O291" s="6">
        <v>1968</v>
      </c>
      <c r="P291" s="6"/>
      <c r="Q291" s="6"/>
      <c r="R291" s="6"/>
      <c r="S291" s="6" t="s">
        <v>48</v>
      </c>
      <c r="T291" s="6" t="s">
        <v>49</v>
      </c>
      <c r="U291" s="6" t="s">
        <v>98</v>
      </c>
      <c r="V291" s="6" t="s">
        <v>101</v>
      </c>
      <c r="W291" s="6"/>
      <c r="X291" s="6" t="s">
        <v>92</v>
      </c>
      <c r="Y291" s="6"/>
      <c r="Z291" s="6"/>
      <c r="AA291" s="6">
        <v>26435</v>
      </c>
      <c r="AB291" s="6">
        <v>0</v>
      </c>
      <c r="AC291" s="6">
        <v>26435</v>
      </c>
      <c r="AD291" s="6">
        <v>18236.060000000001</v>
      </c>
      <c r="AE291" s="6">
        <v>0</v>
      </c>
      <c r="AF291" s="6">
        <v>9892.73</v>
      </c>
      <c r="AG291" s="6">
        <v>9892.73</v>
      </c>
      <c r="AH291" s="6">
        <v>9892.73</v>
      </c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>
        <v>98512301</v>
      </c>
      <c r="BU291" s="6">
        <v>22</v>
      </c>
      <c r="BV291" s="4">
        <v>2.1956E-2</v>
      </c>
      <c r="BW291" s="5">
        <v>217.20477987999999</v>
      </c>
      <c r="BX291" s="5">
        <v>211.774660383</v>
      </c>
    </row>
    <row r="292" spans="1:76" x14ac:dyDescent="0.25">
      <c r="A292" s="6" t="s">
        <v>308</v>
      </c>
      <c r="B292" s="6" t="s">
        <v>35</v>
      </c>
      <c r="C292" s="6" t="s">
        <v>36</v>
      </c>
      <c r="D292" s="6" t="s">
        <v>84</v>
      </c>
      <c r="E292" s="6" t="s">
        <v>38</v>
      </c>
      <c r="F292" s="6" t="s">
        <v>97</v>
      </c>
      <c r="G292" s="6" t="s">
        <v>98</v>
      </c>
      <c r="H292" s="6" t="s">
        <v>99</v>
      </c>
      <c r="I292" s="6" t="s">
        <v>103</v>
      </c>
      <c r="J292" s="6" t="s">
        <v>43</v>
      </c>
      <c r="K292" s="6" t="s">
        <v>44</v>
      </c>
      <c r="L292" s="6" t="s">
        <v>95</v>
      </c>
      <c r="M292" s="6" t="s">
        <v>96</v>
      </c>
      <c r="N292" s="6" t="s">
        <v>47</v>
      </c>
      <c r="O292" s="6">
        <v>1969</v>
      </c>
      <c r="P292" s="6"/>
      <c r="Q292" s="6"/>
      <c r="R292" s="6"/>
      <c r="S292" s="6" t="s">
        <v>48</v>
      </c>
      <c r="T292" s="6" t="s">
        <v>49</v>
      </c>
      <c r="U292" s="6" t="s">
        <v>98</v>
      </c>
      <c r="V292" s="6" t="s">
        <v>101</v>
      </c>
      <c r="W292" s="6"/>
      <c r="X292" s="6" t="s">
        <v>92</v>
      </c>
      <c r="Y292" s="6"/>
      <c r="Z292" s="6"/>
      <c r="AA292" s="6">
        <v>4182</v>
      </c>
      <c r="AB292" s="6">
        <v>0</v>
      </c>
      <c r="AC292" s="6">
        <v>4182</v>
      </c>
      <c r="AD292" s="6">
        <v>2884.93</v>
      </c>
      <c r="AE292" s="6">
        <v>0</v>
      </c>
      <c r="AF292" s="6">
        <v>1565.02</v>
      </c>
      <c r="AG292" s="6">
        <v>1565.02</v>
      </c>
      <c r="AH292" s="6">
        <v>1565.02</v>
      </c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>
        <v>98512302</v>
      </c>
      <c r="BU292" s="6">
        <v>22</v>
      </c>
      <c r="BV292" s="4">
        <v>2.1956E-2</v>
      </c>
      <c r="BW292" s="5">
        <v>34.361579120000002</v>
      </c>
      <c r="BX292" s="5">
        <v>33.502539642000002</v>
      </c>
    </row>
    <row r="293" spans="1:76" x14ac:dyDescent="0.25">
      <c r="A293" s="6" t="s">
        <v>308</v>
      </c>
      <c r="B293" s="6" t="s">
        <v>35</v>
      </c>
      <c r="C293" s="6" t="s">
        <v>36</v>
      </c>
      <c r="D293" s="6" t="s">
        <v>84</v>
      </c>
      <c r="E293" s="6" t="s">
        <v>38</v>
      </c>
      <c r="F293" s="6" t="s">
        <v>97</v>
      </c>
      <c r="G293" s="6" t="s">
        <v>98</v>
      </c>
      <c r="H293" s="6" t="s">
        <v>99</v>
      </c>
      <c r="I293" s="6" t="s">
        <v>103</v>
      </c>
      <c r="J293" s="6" t="s">
        <v>43</v>
      </c>
      <c r="K293" s="6" t="s">
        <v>44</v>
      </c>
      <c r="L293" s="6" t="s">
        <v>95</v>
      </c>
      <c r="M293" s="6" t="s">
        <v>96</v>
      </c>
      <c r="N293" s="6" t="s">
        <v>47</v>
      </c>
      <c r="O293" s="6">
        <v>1970</v>
      </c>
      <c r="P293" s="6"/>
      <c r="Q293" s="6"/>
      <c r="R293" s="6"/>
      <c r="S293" s="6" t="s">
        <v>48</v>
      </c>
      <c r="T293" s="6" t="s">
        <v>49</v>
      </c>
      <c r="U293" s="6" t="s">
        <v>98</v>
      </c>
      <c r="V293" s="6" t="s">
        <v>101</v>
      </c>
      <c r="W293" s="6"/>
      <c r="X293" s="6" t="s">
        <v>92</v>
      </c>
      <c r="Y293" s="6"/>
      <c r="Z293" s="6"/>
      <c r="AA293" s="6">
        <v>17063.8</v>
      </c>
      <c r="AB293" s="6">
        <v>0</v>
      </c>
      <c r="AC293" s="6">
        <v>17063.8</v>
      </c>
      <c r="AD293" s="6">
        <v>11771.38</v>
      </c>
      <c r="AE293" s="6">
        <v>0</v>
      </c>
      <c r="AF293" s="6">
        <v>6385.76</v>
      </c>
      <c r="AG293" s="6">
        <v>6385.76</v>
      </c>
      <c r="AH293" s="6">
        <v>6385.76</v>
      </c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>
        <v>98512303</v>
      </c>
      <c r="BU293" s="6">
        <v>22</v>
      </c>
      <c r="BV293" s="4">
        <v>2.1956E-2</v>
      </c>
      <c r="BW293" s="5">
        <v>140.20574655999999</v>
      </c>
      <c r="BX293" s="5">
        <v>136.70060289599999</v>
      </c>
    </row>
    <row r="294" spans="1:76" x14ac:dyDescent="0.25">
      <c r="A294" s="6" t="s">
        <v>308</v>
      </c>
      <c r="B294" s="6" t="s">
        <v>35</v>
      </c>
      <c r="C294" s="6" t="s">
        <v>36</v>
      </c>
      <c r="D294" s="6" t="s">
        <v>84</v>
      </c>
      <c r="E294" s="6" t="s">
        <v>38</v>
      </c>
      <c r="F294" s="6" t="s">
        <v>97</v>
      </c>
      <c r="G294" s="6" t="s">
        <v>98</v>
      </c>
      <c r="H294" s="6" t="s">
        <v>99</v>
      </c>
      <c r="I294" s="6" t="s">
        <v>103</v>
      </c>
      <c r="J294" s="6" t="s">
        <v>43</v>
      </c>
      <c r="K294" s="6" t="s">
        <v>44</v>
      </c>
      <c r="L294" s="6" t="s">
        <v>95</v>
      </c>
      <c r="M294" s="6" t="s">
        <v>96</v>
      </c>
      <c r="N294" s="6" t="s">
        <v>47</v>
      </c>
      <c r="O294" s="6">
        <v>1971</v>
      </c>
      <c r="P294" s="6"/>
      <c r="Q294" s="6"/>
      <c r="R294" s="6"/>
      <c r="S294" s="6" t="s">
        <v>48</v>
      </c>
      <c r="T294" s="6" t="s">
        <v>49</v>
      </c>
      <c r="U294" s="6" t="s">
        <v>98</v>
      </c>
      <c r="V294" s="6" t="s">
        <v>101</v>
      </c>
      <c r="W294" s="6"/>
      <c r="X294" s="6" t="s">
        <v>92</v>
      </c>
      <c r="Y294" s="6"/>
      <c r="Z294" s="6"/>
      <c r="AA294" s="6">
        <v>6407</v>
      </c>
      <c r="AB294" s="6">
        <v>0</v>
      </c>
      <c r="AC294" s="6">
        <v>6407</v>
      </c>
      <c r="AD294" s="6">
        <v>4419.84</v>
      </c>
      <c r="AE294" s="6">
        <v>0</v>
      </c>
      <c r="AF294" s="6">
        <v>2397.6799999999998</v>
      </c>
      <c r="AG294" s="6">
        <v>2397.6799999999998</v>
      </c>
      <c r="AH294" s="6">
        <v>2397.6799999999998</v>
      </c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>
        <v>98512304</v>
      </c>
      <c r="BU294" s="6">
        <v>22</v>
      </c>
      <c r="BV294" s="4">
        <v>2.1956E-2</v>
      </c>
      <c r="BW294" s="5">
        <v>52.643462079999999</v>
      </c>
      <c r="BX294" s="5">
        <v>51.327375527999997</v>
      </c>
    </row>
    <row r="295" spans="1:76" x14ac:dyDescent="0.25">
      <c r="A295" s="6" t="s">
        <v>308</v>
      </c>
      <c r="B295" s="6" t="s">
        <v>35</v>
      </c>
      <c r="C295" s="6" t="s">
        <v>36</v>
      </c>
      <c r="D295" s="6" t="s">
        <v>84</v>
      </c>
      <c r="E295" s="6" t="s">
        <v>38</v>
      </c>
      <c r="F295" s="6" t="s">
        <v>97</v>
      </c>
      <c r="G295" s="6" t="s">
        <v>98</v>
      </c>
      <c r="H295" s="6" t="s">
        <v>99</v>
      </c>
      <c r="I295" s="6" t="s">
        <v>103</v>
      </c>
      <c r="J295" s="6" t="s">
        <v>43</v>
      </c>
      <c r="K295" s="6" t="s">
        <v>44</v>
      </c>
      <c r="L295" s="6" t="s">
        <v>95</v>
      </c>
      <c r="M295" s="6" t="s">
        <v>96</v>
      </c>
      <c r="N295" s="6" t="s">
        <v>47</v>
      </c>
      <c r="O295" s="6">
        <v>1972</v>
      </c>
      <c r="P295" s="6"/>
      <c r="Q295" s="6"/>
      <c r="R295" s="6"/>
      <c r="S295" s="6" t="s">
        <v>48</v>
      </c>
      <c r="T295" s="6" t="s">
        <v>49</v>
      </c>
      <c r="U295" s="6" t="s">
        <v>98</v>
      </c>
      <c r="V295" s="6" t="s">
        <v>101</v>
      </c>
      <c r="W295" s="6"/>
      <c r="X295" s="6" t="s">
        <v>92</v>
      </c>
      <c r="Y295" s="6"/>
      <c r="Z295" s="6"/>
      <c r="AA295" s="6">
        <v>5681.9</v>
      </c>
      <c r="AB295" s="6">
        <v>0</v>
      </c>
      <c r="AC295" s="6">
        <v>5681.9</v>
      </c>
      <c r="AD295" s="6">
        <v>3919.63</v>
      </c>
      <c r="AE295" s="6">
        <v>0</v>
      </c>
      <c r="AF295" s="6">
        <v>2126.33</v>
      </c>
      <c r="AG295" s="6">
        <v>2126.33</v>
      </c>
      <c r="AH295" s="6">
        <v>2126.33</v>
      </c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>
        <v>98512306</v>
      </c>
      <c r="BU295" s="6">
        <v>22</v>
      </c>
      <c r="BV295" s="4">
        <v>2.1956E-2</v>
      </c>
      <c r="BW295" s="5">
        <v>46.685701479999999</v>
      </c>
      <c r="BX295" s="5">
        <v>45.518558942999995</v>
      </c>
    </row>
    <row r="296" spans="1:76" x14ac:dyDescent="0.25">
      <c r="A296" s="6" t="s">
        <v>308</v>
      </c>
      <c r="B296" s="6" t="s">
        <v>35</v>
      </c>
      <c r="C296" s="6" t="s">
        <v>36</v>
      </c>
      <c r="D296" s="6" t="s">
        <v>84</v>
      </c>
      <c r="E296" s="6" t="s">
        <v>38</v>
      </c>
      <c r="F296" s="6" t="s">
        <v>97</v>
      </c>
      <c r="G296" s="6" t="s">
        <v>98</v>
      </c>
      <c r="H296" s="6" t="s">
        <v>99</v>
      </c>
      <c r="I296" s="6" t="s">
        <v>103</v>
      </c>
      <c r="J296" s="6" t="s">
        <v>43</v>
      </c>
      <c r="K296" s="6" t="s">
        <v>44</v>
      </c>
      <c r="L296" s="6" t="s">
        <v>95</v>
      </c>
      <c r="M296" s="6" t="s">
        <v>96</v>
      </c>
      <c r="N296" s="6" t="s">
        <v>47</v>
      </c>
      <c r="O296" s="6">
        <v>1973</v>
      </c>
      <c r="P296" s="6"/>
      <c r="Q296" s="6"/>
      <c r="R296" s="6"/>
      <c r="S296" s="6" t="s">
        <v>48</v>
      </c>
      <c r="T296" s="6" t="s">
        <v>49</v>
      </c>
      <c r="U296" s="6" t="s">
        <v>98</v>
      </c>
      <c r="V296" s="6" t="s">
        <v>101</v>
      </c>
      <c r="W296" s="6"/>
      <c r="X296" s="6" t="s">
        <v>92</v>
      </c>
      <c r="Y296" s="6"/>
      <c r="Z296" s="6"/>
      <c r="AA296" s="6">
        <v>17870</v>
      </c>
      <c r="AB296" s="6">
        <v>0</v>
      </c>
      <c r="AC296" s="6">
        <v>17870</v>
      </c>
      <c r="AD296" s="6">
        <v>12327.53</v>
      </c>
      <c r="AE296" s="6">
        <v>0</v>
      </c>
      <c r="AF296" s="6">
        <v>6687.46</v>
      </c>
      <c r="AG296" s="6">
        <v>6687.46</v>
      </c>
      <c r="AH296" s="6">
        <v>6687.46</v>
      </c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>
        <v>98512308</v>
      </c>
      <c r="BU296" s="6">
        <v>22</v>
      </c>
      <c r="BV296" s="4">
        <v>2.1956E-2</v>
      </c>
      <c r="BW296" s="5">
        <v>146.82987176</v>
      </c>
      <c r="BX296" s="5">
        <v>143.15912496600001</v>
      </c>
    </row>
    <row r="297" spans="1:76" x14ac:dyDescent="0.25">
      <c r="A297" s="6" t="s">
        <v>308</v>
      </c>
      <c r="B297" s="6" t="s">
        <v>35</v>
      </c>
      <c r="C297" s="6" t="s">
        <v>36</v>
      </c>
      <c r="D297" s="6" t="s">
        <v>84</v>
      </c>
      <c r="E297" s="6" t="s">
        <v>38</v>
      </c>
      <c r="F297" s="6" t="s">
        <v>97</v>
      </c>
      <c r="G297" s="6" t="s">
        <v>98</v>
      </c>
      <c r="H297" s="6" t="s">
        <v>99</v>
      </c>
      <c r="I297" s="6" t="s">
        <v>103</v>
      </c>
      <c r="J297" s="6" t="s">
        <v>43</v>
      </c>
      <c r="K297" s="6" t="s">
        <v>44</v>
      </c>
      <c r="L297" s="6" t="s">
        <v>95</v>
      </c>
      <c r="M297" s="6" t="s">
        <v>96</v>
      </c>
      <c r="N297" s="6" t="s">
        <v>47</v>
      </c>
      <c r="O297" s="6">
        <v>1974</v>
      </c>
      <c r="P297" s="6"/>
      <c r="Q297" s="6"/>
      <c r="R297" s="6"/>
      <c r="S297" s="6" t="s">
        <v>48</v>
      </c>
      <c r="T297" s="6" t="s">
        <v>49</v>
      </c>
      <c r="U297" s="6" t="s">
        <v>98</v>
      </c>
      <c r="V297" s="6" t="s">
        <v>101</v>
      </c>
      <c r="W297" s="6"/>
      <c r="X297" s="6" t="s">
        <v>92</v>
      </c>
      <c r="Y297" s="6"/>
      <c r="Z297" s="6"/>
      <c r="AA297" s="6">
        <v>22638</v>
      </c>
      <c r="AB297" s="6">
        <v>0</v>
      </c>
      <c r="AC297" s="6">
        <v>22638</v>
      </c>
      <c r="AD297" s="6">
        <v>15616.71</v>
      </c>
      <c r="AE297" s="6">
        <v>0</v>
      </c>
      <c r="AF297" s="6">
        <v>8471.7800000000007</v>
      </c>
      <c r="AG297" s="6">
        <v>8471.7800000000007</v>
      </c>
      <c r="AH297" s="6">
        <v>8471.7800000000007</v>
      </c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>
        <v>98512310</v>
      </c>
      <c r="BU297" s="6">
        <v>22</v>
      </c>
      <c r="BV297" s="4">
        <v>2.1956E-2</v>
      </c>
      <c r="BW297" s="5">
        <v>186.00640168000001</v>
      </c>
      <c r="BX297" s="5">
        <v>181.356241638</v>
      </c>
    </row>
    <row r="298" spans="1:76" x14ac:dyDescent="0.25">
      <c r="A298" s="6" t="s">
        <v>308</v>
      </c>
      <c r="B298" s="6" t="s">
        <v>35</v>
      </c>
      <c r="C298" s="6" t="s">
        <v>36</v>
      </c>
      <c r="D298" s="6" t="s">
        <v>84</v>
      </c>
      <c r="E298" s="6" t="s">
        <v>38</v>
      </c>
      <c r="F298" s="6" t="s">
        <v>97</v>
      </c>
      <c r="G298" s="6" t="s">
        <v>98</v>
      </c>
      <c r="H298" s="6" t="s">
        <v>99</v>
      </c>
      <c r="I298" s="6" t="s">
        <v>103</v>
      </c>
      <c r="J298" s="6" t="s">
        <v>43</v>
      </c>
      <c r="K298" s="6" t="s">
        <v>44</v>
      </c>
      <c r="L298" s="6" t="s">
        <v>95</v>
      </c>
      <c r="M298" s="6" t="s">
        <v>96</v>
      </c>
      <c r="N298" s="6" t="s">
        <v>47</v>
      </c>
      <c r="O298" s="6">
        <v>1975</v>
      </c>
      <c r="P298" s="6"/>
      <c r="Q298" s="6"/>
      <c r="R298" s="6"/>
      <c r="S298" s="6" t="s">
        <v>48</v>
      </c>
      <c r="T298" s="6" t="s">
        <v>49</v>
      </c>
      <c r="U298" s="6" t="s">
        <v>98</v>
      </c>
      <c r="V298" s="6" t="s">
        <v>101</v>
      </c>
      <c r="W298" s="6"/>
      <c r="X298" s="6" t="s">
        <v>92</v>
      </c>
      <c r="Y298" s="6"/>
      <c r="Z298" s="6"/>
      <c r="AA298" s="6">
        <v>3064</v>
      </c>
      <c r="AB298" s="6">
        <v>0</v>
      </c>
      <c r="AC298" s="6">
        <v>3064</v>
      </c>
      <c r="AD298" s="6">
        <v>2113.69</v>
      </c>
      <c r="AE298" s="6">
        <v>0</v>
      </c>
      <c r="AF298" s="6">
        <v>1146.6400000000001</v>
      </c>
      <c r="AG298" s="6">
        <v>1146.6400000000001</v>
      </c>
      <c r="AH298" s="6">
        <v>1146.6400000000001</v>
      </c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>
        <v>98512312</v>
      </c>
      <c r="BU298" s="6">
        <v>22</v>
      </c>
      <c r="BV298" s="4">
        <v>2.1956E-2</v>
      </c>
      <c r="BW298" s="5">
        <v>25.175627840000001</v>
      </c>
      <c r="BX298" s="5">
        <v>24.546237143999999</v>
      </c>
    </row>
    <row r="299" spans="1:76" x14ac:dyDescent="0.25">
      <c r="A299" s="6" t="s">
        <v>308</v>
      </c>
      <c r="B299" s="6" t="s">
        <v>35</v>
      </c>
      <c r="C299" s="6" t="s">
        <v>36</v>
      </c>
      <c r="D299" s="6" t="s">
        <v>84</v>
      </c>
      <c r="E299" s="6" t="s">
        <v>38</v>
      </c>
      <c r="F299" s="6" t="s">
        <v>97</v>
      </c>
      <c r="G299" s="6" t="s">
        <v>98</v>
      </c>
      <c r="H299" s="6" t="s">
        <v>99</v>
      </c>
      <c r="I299" s="6" t="s">
        <v>103</v>
      </c>
      <c r="J299" s="6" t="s">
        <v>43</v>
      </c>
      <c r="K299" s="6" t="s">
        <v>44</v>
      </c>
      <c r="L299" s="6" t="s">
        <v>95</v>
      </c>
      <c r="M299" s="6" t="s">
        <v>96</v>
      </c>
      <c r="N299" s="6" t="s">
        <v>47</v>
      </c>
      <c r="O299" s="6">
        <v>1976</v>
      </c>
      <c r="P299" s="6"/>
      <c r="Q299" s="6"/>
      <c r="R299" s="6"/>
      <c r="S299" s="6" t="s">
        <v>48</v>
      </c>
      <c r="T299" s="6" t="s">
        <v>49</v>
      </c>
      <c r="U299" s="6" t="s">
        <v>98</v>
      </c>
      <c r="V299" s="6" t="s">
        <v>101</v>
      </c>
      <c r="W299" s="6"/>
      <c r="X299" s="6" t="s">
        <v>92</v>
      </c>
      <c r="Y299" s="6"/>
      <c r="Z299" s="6"/>
      <c r="AA299" s="6">
        <v>41137</v>
      </c>
      <c r="AB299" s="6">
        <v>0</v>
      </c>
      <c r="AC299" s="6">
        <v>41137</v>
      </c>
      <c r="AD299" s="6">
        <v>28378.16</v>
      </c>
      <c r="AE299" s="6">
        <v>0</v>
      </c>
      <c r="AF299" s="6">
        <v>15394.63</v>
      </c>
      <c r="AG299" s="6">
        <v>15394.63</v>
      </c>
      <c r="AH299" s="6">
        <v>15394.63</v>
      </c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>
        <v>98512314</v>
      </c>
      <c r="BU299" s="6">
        <v>22</v>
      </c>
      <c r="BV299" s="4">
        <v>2.1956E-2</v>
      </c>
      <c r="BW299" s="5">
        <v>338.00449627999996</v>
      </c>
      <c r="BX299" s="5">
        <v>329.55438387299995</v>
      </c>
    </row>
    <row r="300" spans="1:76" x14ac:dyDescent="0.25">
      <c r="A300" s="6" t="s">
        <v>308</v>
      </c>
      <c r="B300" s="6" t="s">
        <v>35</v>
      </c>
      <c r="C300" s="6" t="s">
        <v>36</v>
      </c>
      <c r="D300" s="6" t="s">
        <v>84</v>
      </c>
      <c r="E300" s="6" t="s">
        <v>38</v>
      </c>
      <c r="F300" s="6" t="s">
        <v>97</v>
      </c>
      <c r="G300" s="6" t="s">
        <v>98</v>
      </c>
      <c r="H300" s="6" t="s">
        <v>99</v>
      </c>
      <c r="I300" s="6" t="s">
        <v>103</v>
      </c>
      <c r="J300" s="6" t="s">
        <v>43</v>
      </c>
      <c r="K300" s="6" t="s">
        <v>44</v>
      </c>
      <c r="L300" s="6" t="s">
        <v>95</v>
      </c>
      <c r="M300" s="6" t="s">
        <v>96</v>
      </c>
      <c r="N300" s="6" t="s">
        <v>47</v>
      </c>
      <c r="O300" s="6">
        <v>1977</v>
      </c>
      <c r="P300" s="6"/>
      <c r="Q300" s="6"/>
      <c r="R300" s="6"/>
      <c r="S300" s="6" t="s">
        <v>48</v>
      </c>
      <c r="T300" s="6" t="s">
        <v>49</v>
      </c>
      <c r="U300" s="6" t="s">
        <v>98</v>
      </c>
      <c r="V300" s="6" t="s">
        <v>101</v>
      </c>
      <c r="W300" s="6"/>
      <c r="X300" s="6" t="s">
        <v>92</v>
      </c>
      <c r="Y300" s="6"/>
      <c r="Z300" s="6"/>
      <c r="AA300" s="6">
        <v>10775</v>
      </c>
      <c r="AB300" s="6">
        <v>0</v>
      </c>
      <c r="AC300" s="6">
        <v>10775</v>
      </c>
      <c r="AD300" s="6">
        <v>7433.08</v>
      </c>
      <c r="AE300" s="6">
        <v>0</v>
      </c>
      <c r="AF300" s="6">
        <v>4032.31</v>
      </c>
      <c r="AG300" s="6">
        <v>4032.31</v>
      </c>
      <c r="AH300" s="6">
        <v>4032.31</v>
      </c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>
        <v>98512316</v>
      </c>
      <c r="BU300" s="6">
        <v>22</v>
      </c>
      <c r="BV300" s="4">
        <v>2.1956E-2</v>
      </c>
      <c r="BW300" s="5">
        <v>88.533398359999993</v>
      </c>
      <c r="BX300" s="5">
        <v>86.320063400999985</v>
      </c>
    </row>
    <row r="301" spans="1:76" x14ac:dyDescent="0.25">
      <c r="A301" s="6" t="s">
        <v>308</v>
      </c>
      <c r="B301" s="6" t="s">
        <v>35</v>
      </c>
      <c r="C301" s="6" t="s">
        <v>36</v>
      </c>
      <c r="D301" s="6" t="s">
        <v>84</v>
      </c>
      <c r="E301" s="6" t="s">
        <v>38</v>
      </c>
      <c r="F301" s="6" t="s">
        <v>97</v>
      </c>
      <c r="G301" s="6" t="s">
        <v>98</v>
      </c>
      <c r="H301" s="6" t="s">
        <v>99</v>
      </c>
      <c r="I301" s="6" t="s">
        <v>103</v>
      </c>
      <c r="J301" s="6" t="s">
        <v>43</v>
      </c>
      <c r="K301" s="6" t="s">
        <v>44</v>
      </c>
      <c r="L301" s="6" t="s">
        <v>95</v>
      </c>
      <c r="M301" s="6" t="s">
        <v>96</v>
      </c>
      <c r="N301" s="6" t="s">
        <v>47</v>
      </c>
      <c r="O301" s="6">
        <v>1978</v>
      </c>
      <c r="P301" s="6"/>
      <c r="Q301" s="6"/>
      <c r="R301" s="6"/>
      <c r="S301" s="6" t="s">
        <v>48</v>
      </c>
      <c r="T301" s="6" t="s">
        <v>49</v>
      </c>
      <c r="U301" s="6" t="s">
        <v>98</v>
      </c>
      <c r="V301" s="6" t="s">
        <v>101</v>
      </c>
      <c r="W301" s="6"/>
      <c r="X301" s="6" t="s">
        <v>92</v>
      </c>
      <c r="Y301" s="6"/>
      <c r="Z301" s="6"/>
      <c r="AA301" s="6">
        <v>220082.69</v>
      </c>
      <c r="AB301" s="6">
        <v>0</v>
      </c>
      <c r="AC301" s="6">
        <v>220082.69</v>
      </c>
      <c r="AD301" s="6">
        <v>151822.97</v>
      </c>
      <c r="AE301" s="6">
        <v>0</v>
      </c>
      <c r="AF301" s="6">
        <v>82361.17</v>
      </c>
      <c r="AG301" s="6">
        <v>82361.17</v>
      </c>
      <c r="AH301" s="6">
        <v>82361.17</v>
      </c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>
        <v>98512318</v>
      </c>
      <c r="BU301" s="6">
        <v>22</v>
      </c>
      <c r="BV301" s="4">
        <v>2.1956E-2</v>
      </c>
      <c r="BW301" s="5">
        <v>1808.32184852</v>
      </c>
      <c r="BX301" s="5">
        <v>1763.113802307</v>
      </c>
    </row>
    <row r="302" spans="1:76" x14ac:dyDescent="0.25">
      <c r="A302" s="6" t="s">
        <v>308</v>
      </c>
      <c r="B302" s="6" t="s">
        <v>35</v>
      </c>
      <c r="C302" s="6" t="s">
        <v>36</v>
      </c>
      <c r="D302" s="6" t="s">
        <v>84</v>
      </c>
      <c r="E302" s="6" t="s">
        <v>38</v>
      </c>
      <c r="F302" s="6" t="s">
        <v>97</v>
      </c>
      <c r="G302" s="6" t="s">
        <v>98</v>
      </c>
      <c r="H302" s="6" t="s">
        <v>99</v>
      </c>
      <c r="I302" s="6" t="s">
        <v>103</v>
      </c>
      <c r="J302" s="6" t="s">
        <v>43</v>
      </c>
      <c r="K302" s="6" t="s">
        <v>44</v>
      </c>
      <c r="L302" s="6" t="s">
        <v>95</v>
      </c>
      <c r="M302" s="6" t="s">
        <v>96</v>
      </c>
      <c r="N302" s="6" t="s">
        <v>47</v>
      </c>
      <c r="O302" s="6">
        <v>1979</v>
      </c>
      <c r="P302" s="6"/>
      <c r="Q302" s="6"/>
      <c r="R302" s="6"/>
      <c r="S302" s="6" t="s">
        <v>48</v>
      </c>
      <c r="T302" s="6" t="s">
        <v>49</v>
      </c>
      <c r="U302" s="6" t="s">
        <v>98</v>
      </c>
      <c r="V302" s="6" t="s">
        <v>101</v>
      </c>
      <c r="W302" s="6"/>
      <c r="X302" s="6" t="s">
        <v>92</v>
      </c>
      <c r="Y302" s="6"/>
      <c r="Z302" s="6"/>
      <c r="AA302" s="6">
        <v>68793</v>
      </c>
      <c r="AB302" s="6">
        <v>0</v>
      </c>
      <c r="AC302" s="6">
        <v>68793</v>
      </c>
      <c r="AD302" s="6">
        <v>47456.52</v>
      </c>
      <c r="AE302" s="6">
        <v>0</v>
      </c>
      <c r="AF302" s="6">
        <v>25744.29</v>
      </c>
      <c r="AG302" s="6">
        <v>25744.29</v>
      </c>
      <c r="AH302" s="6">
        <v>25744.29</v>
      </c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>
        <v>98512320</v>
      </c>
      <c r="BU302" s="6">
        <v>22</v>
      </c>
      <c r="BV302" s="4">
        <v>2.1956E-2</v>
      </c>
      <c r="BW302" s="5">
        <v>565.24163124000006</v>
      </c>
      <c r="BX302" s="5">
        <v>551.11059045900004</v>
      </c>
    </row>
    <row r="303" spans="1:76" x14ac:dyDescent="0.25">
      <c r="A303" s="6" t="s">
        <v>308</v>
      </c>
      <c r="B303" s="6" t="s">
        <v>35</v>
      </c>
      <c r="C303" s="6" t="s">
        <v>36</v>
      </c>
      <c r="D303" s="6" t="s">
        <v>84</v>
      </c>
      <c r="E303" s="6" t="s">
        <v>38</v>
      </c>
      <c r="F303" s="6" t="s">
        <v>97</v>
      </c>
      <c r="G303" s="6" t="s">
        <v>98</v>
      </c>
      <c r="H303" s="6" t="s">
        <v>99</v>
      </c>
      <c r="I303" s="6" t="s">
        <v>103</v>
      </c>
      <c r="J303" s="6" t="s">
        <v>43</v>
      </c>
      <c r="K303" s="6" t="s">
        <v>44</v>
      </c>
      <c r="L303" s="6" t="s">
        <v>95</v>
      </c>
      <c r="M303" s="6" t="s">
        <v>96</v>
      </c>
      <c r="N303" s="6" t="s">
        <v>47</v>
      </c>
      <c r="O303" s="6">
        <v>1980</v>
      </c>
      <c r="P303" s="6"/>
      <c r="Q303" s="6"/>
      <c r="R303" s="6"/>
      <c r="S303" s="6" t="s">
        <v>48</v>
      </c>
      <c r="T303" s="6" t="s">
        <v>49</v>
      </c>
      <c r="U303" s="6" t="s">
        <v>98</v>
      </c>
      <c r="V303" s="6" t="s">
        <v>101</v>
      </c>
      <c r="W303" s="6"/>
      <c r="X303" s="6" t="s">
        <v>92</v>
      </c>
      <c r="Y303" s="6"/>
      <c r="Z303" s="6"/>
      <c r="AA303" s="6">
        <v>37329.730000000003</v>
      </c>
      <c r="AB303" s="6">
        <v>0</v>
      </c>
      <c r="AC303" s="6">
        <v>37329.730000000003</v>
      </c>
      <c r="AD303" s="6">
        <v>25751.73</v>
      </c>
      <c r="AE303" s="6">
        <v>0</v>
      </c>
      <c r="AF303" s="6">
        <v>13969.84</v>
      </c>
      <c r="AG303" s="6">
        <v>13969.84</v>
      </c>
      <c r="AH303" s="6">
        <v>13969.84</v>
      </c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>
        <v>98512322</v>
      </c>
      <c r="BU303" s="6">
        <v>22</v>
      </c>
      <c r="BV303" s="4">
        <v>2.1956E-2</v>
      </c>
      <c r="BW303" s="5">
        <v>306.72180703999999</v>
      </c>
      <c r="BX303" s="5">
        <v>299.05376186399997</v>
      </c>
    </row>
    <row r="304" spans="1:76" x14ac:dyDescent="0.25">
      <c r="A304" s="6" t="s">
        <v>308</v>
      </c>
      <c r="B304" s="6" t="s">
        <v>35</v>
      </c>
      <c r="C304" s="6" t="s">
        <v>36</v>
      </c>
      <c r="D304" s="6" t="s">
        <v>84</v>
      </c>
      <c r="E304" s="6" t="s">
        <v>38</v>
      </c>
      <c r="F304" s="6" t="s">
        <v>97</v>
      </c>
      <c r="G304" s="6" t="s">
        <v>98</v>
      </c>
      <c r="H304" s="6" t="s">
        <v>99</v>
      </c>
      <c r="I304" s="6" t="s">
        <v>103</v>
      </c>
      <c r="J304" s="6" t="s">
        <v>43</v>
      </c>
      <c r="K304" s="6" t="s">
        <v>44</v>
      </c>
      <c r="L304" s="6" t="s">
        <v>95</v>
      </c>
      <c r="M304" s="6" t="s">
        <v>96</v>
      </c>
      <c r="N304" s="6" t="s">
        <v>47</v>
      </c>
      <c r="O304" s="6">
        <v>1981</v>
      </c>
      <c r="P304" s="6"/>
      <c r="Q304" s="6"/>
      <c r="R304" s="6"/>
      <c r="S304" s="6" t="s">
        <v>48</v>
      </c>
      <c r="T304" s="6" t="s">
        <v>49</v>
      </c>
      <c r="U304" s="6" t="s">
        <v>98</v>
      </c>
      <c r="V304" s="6" t="s">
        <v>101</v>
      </c>
      <c r="W304" s="6"/>
      <c r="X304" s="6" t="s">
        <v>92</v>
      </c>
      <c r="Y304" s="6"/>
      <c r="Z304" s="6"/>
      <c r="AA304" s="6">
        <v>64635</v>
      </c>
      <c r="AB304" s="6">
        <v>0</v>
      </c>
      <c r="AC304" s="6">
        <v>64635</v>
      </c>
      <c r="AD304" s="6">
        <v>44588.14</v>
      </c>
      <c r="AE304" s="6">
        <v>0</v>
      </c>
      <c r="AF304" s="6">
        <v>24188.25</v>
      </c>
      <c r="AG304" s="6">
        <v>24188.25</v>
      </c>
      <c r="AH304" s="6">
        <v>24188.25</v>
      </c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>
        <v>98512324</v>
      </c>
      <c r="BU304" s="6">
        <v>22</v>
      </c>
      <c r="BV304" s="4">
        <v>2.1956E-2</v>
      </c>
      <c r="BW304" s="5">
        <v>531.07721700000002</v>
      </c>
      <c r="BX304" s="5">
        <v>517.80028657499997</v>
      </c>
    </row>
    <row r="305" spans="1:76" x14ac:dyDescent="0.25">
      <c r="A305" s="6" t="s">
        <v>308</v>
      </c>
      <c r="B305" s="6" t="s">
        <v>35</v>
      </c>
      <c r="C305" s="6" t="s">
        <v>36</v>
      </c>
      <c r="D305" s="6" t="s">
        <v>84</v>
      </c>
      <c r="E305" s="6" t="s">
        <v>38</v>
      </c>
      <c r="F305" s="6" t="s">
        <v>97</v>
      </c>
      <c r="G305" s="6" t="s">
        <v>98</v>
      </c>
      <c r="H305" s="6" t="s">
        <v>99</v>
      </c>
      <c r="I305" s="6" t="s">
        <v>103</v>
      </c>
      <c r="J305" s="6" t="s">
        <v>43</v>
      </c>
      <c r="K305" s="6" t="s">
        <v>44</v>
      </c>
      <c r="L305" s="6" t="s">
        <v>95</v>
      </c>
      <c r="M305" s="6" t="s">
        <v>96</v>
      </c>
      <c r="N305" s="6" t="s">
        <v>47</v>
      </c>
      <c r="O305" s="6">
        <v>1982</v>
      </c>
      <c r="P305" s="6"/>
      <c r="Q305" s="6"/>
      <c r="R305" s="6"/>
      <c r="S305" s="6" t="s">
        <v>48</v>
      </c>
      <c r="T305" s="6" t="s">
        <v>49</v>
      </c>
      <c r="U305" s="6" t="s">
        <v>98</v>
      </c>
      <c r="V305" s="6" t="s">
        <v>101</v>
      </c>
      <c r="W305" s="6"/>
      <c r="X305" s="6" t="s">
        <v>92</v>
      </c>
      <c r="Y305" s="6"/>
      <c r="Z305" s="6"/>
      <c r="AA305" s="6">
        <v>41746</v>
      </c>
      <c r="AB305" s="6">
        <v>0</v>
      </c>
      <c r="AC305" s="6">
        <v>41746</v>
      </c>
      <c r="AD305" s="6">
        <v>28798.27</v>
      </c>
      <c r="AE305" s="6">
        <v>0</v>
      </c>
      <c r="AF305" s="6">
        <v>15622.53</v>
      </c>
      <c r="AG305" s="6">
        <v>15622.53</v>
      </c>
      <c r="AH305" s="6">
        <v>15622.53</v>
      </c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>
        <v>98512326</v>
      </c>
      <c r="BU305" s="6">
        <v>22</v>
      </c>
      <c r="BV305" s="4">
        <v>2.1956E-2</v>
      </c>
      <c r="BW305" s="5">
        <v>343.00826868000001</v>
      </c>
      <c r="BX305" s="5">
        <v>334.433061963</v>
      </c>
    </row>
    <row r="306" spans="1:76" x14ac:dyDescent="0.25">
      <c r="A306" s="6" t="s">
        <v>308</v>
      </c>
      <c r="B306" s="6" t="s">
        <v>35</v>
      </c>
      <c r="C306" s="6" t="s">
        <v>36</v>
      </c>
      <c r="D306" s="6" t="s">
        <v>84</v>
      </c>
      <c r="E306" s="6" t="s">
        <v>38</v>
      </c>
      <c r="F306" s="6" t="s">
        <v>97</v>
      </c>
      <c r="G306" s="6" t="s">
        <v>98</v>
      </c>
      <c r="H306" s="6" t="s">
        <v>99</v>
      </c>
      <c r="I306" s="6" t="s">
        <v>103</v>
      </c>
      <c r="J306" s="6" t="s">
        <v>43</v>
      </c>
      <c r="K306" s="6" t="s">
        <v>44</v>
      </c>
      <c r="L306" s="6" t="s">
        <v>95</v>
      </c>
      <c r="M306" s="6" t="s">
        <v>96</v>
      </c>
      <c r="N306" s="6" t="s">
        <v>47</v>
      </c>
      <c r="O306" s="6">
        <v>1983</v>
      </c>
      <c r="P306" s="6"/>
      <c r="Q306" s="6"/>
      <c r="R306" s="6"/>
      <c r="S306" s="6" t="s">
        <v>48</v>
      </c>
      <c r="T306" s="6" t="s">
        <v>49</v>
      </c>
      <c r="U306" s="6" t="s">
        <v>98</v>
      </c>
      <c r="V306" s="6" t="s">
        <v>101</v>
      </c>
      <c r="W306" s="6"/>
      <c r="X306" s="6" t="s">
        <v>92</v>
      </c>
      <c r="Y306" s="6"/>
      <c r="Z306" s="6"/>
      <c r="AA306" s="6">
        <v>62104</v>
      </c>
      <c r="AB306" s="6">
        <v>0</v>
      </c>
      <c r="AC306" s="6">
        <v>62104</v>
      </c>
      <c r="AD306" s="6">
        <v>42842.14</v>
      </c>
      <c r="AE306" s="6">
        <v>0</v>
      </c>
      <c r="AF306" s="6">
        <v>23241.07</v>
      </c>
      <c r="AG306" s="6">
        <v>23241.07</v>
      </c>
      <c r="AH306" s="6">
        <v>23241.07</v>
      </c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>
        <v>98512328</v>
      </c>
      <c r="BU306" s="6">
        <v>22</v>
      </c>
      <c r="BV306" s="4">
        <v>2.1956E-2</v>
      </c>
      <c r="BW306" s="5">
        <v>510.28093292</v>
      </c>
      <c r="BX306" s="5">
        <v>497.523909597</v>
      </c>
    </row>
    <row r="307" spans="1:76" x14ac:dyDescent="0.25">
      <c r="A307" s="6" t="s">
        <v>308</v>
      </c>
      <c r="B307" s="6" t="s">
        <v>35</v>
      </c>
      <c r="C307" s="6" t="s">
        <v>36</v>
      </c>
      <c r="D307" s="6" t="s">
        <v>84</v>
      </c>
      <c r="E307" s="6" t="s">
        <v>38</v>
      </c>
      <c r="F307" s="6" t="s">
        <v>97</v>
      </c>
      <c r="G307" s="6" t="s">
        <v>98</v>
      </c>
      <c r="H307" s="6" t="s">
        <v>99</v>
      </c>
      <c r="I307" s="6" t="s">
        <v>103</v>
      </c>
      <c r="J307" s="6" t="s">
        <v>43</v>
      </c>
      <c r="K307" s="6" t="s">
        <v>44</v>
      </c>
      <c r="L307" s="6" t="s">
        <v>95</v>
      </c>
      <c r="M307" s="6" t="s">
        <v>96</v>
      </c>
      <c r="N307" s="6" t="s">
        <v>47</v>
      </c>
      <c r="O307" s="6">
        <v>1984</v>
      </c>
      <c r="P307" s="6"/>
      <c r="Q307" s="6"/>
      <c r="R307" s="6"/>
      <c r="S307" s="6" t="s">
        <v>48</v>
      </c>
      <c r="T307" s="6" t="s">
        <v>49</v>
      </c>
      <c r="U307" s="6" t="s">
        <v>98</v>
      </c>
      <c r="V307" s="6" t="s">
        <v>101</v>
      </c>
      <c r="W307" s="6"/>
      <c r="X307" s="6" t="s">
        <v>92</v>
      </c>
      <c r="Y307" s="6"/>
      <c r="Z307" s="6"/>
      <c r="AA307" s="6">
        <v>102515</v>
      </c>
      <c r="AB307" s="6">
        <v>0</v>
      </c>
      <c r="AC307" s="6">
        <v>102515</v>
      </c>
      <c r="AD307" s="6">
        <v>70719.47</v>
      </c>
      <c r="AE307" s="6">
        <v>0</v>
      </c>
      <c r="AF307" s="6">
        <v>38364.01</v>
      </c>
      <c r="AG307" s="6">
        <v>38364.01</v>
      </c>
      <c r="AH307" s="6">
        <v>38364.01</v>
      </c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>
        <v>98512330</v>
      </c>
      <c r="BU307" s="6">
        <v>22</v>
      </c>
      <c r="BV307" s="4">
        <v>2.1956E-2</v>
      </c>
      <c r="BW307" s="5">
        <v>842.32020355999998</v>
      </c>
      <c r="BX307" s="5">
        <v>821.26219847099992</v>
      </c>
    </row>
    <row r="308" spans="1:76" x14ac:dyDescent="0.25">
      <c r="A308" s="6" t="s">
        <v>308</v>
      </c>
      <c r="B308" s="6" t="s">
        <v>35</v>
      </c>
      <c r="C308" s="6" t="s">
        <v>36</v>
      </c>
      <c r="D308" s="6" t="s">
        <v>84</v>
      </c>
      <c r="E308" s="6" t="s">
        <v>38</v>
      </c>
      <c r="F308" s="6" t="s">
        <v>97</v>
      </c>
      <c r="G308" s="6" t="s">
        <v>98</v>
      </c>
      <c r="H308" s="6" t="s">
        <v>99</v>
      </c>
      <c r="I308" s="6" t="s">
        <v>103</v>
      </c>
      <c r="J308" s="6" t="s">
        <v>43</v>
      </c>
      <c r="K308" s="6" t="s">
        <v>44</v>
      </c>
      <c r="L308" s="6" t="s">
        <v>95</v>
      </c>
      <c r="M308" s="6" t="s">
        <v>96</v>
      </c>
      <c r="N308" s="6" t="s">
        <v>47</v>
      </c>
      <c r="O308" s="6">
        <v>1985</v>
      </c>
      <c r="P308" s="6"/>
      <c r="Q308" s="6"/>
      <c r="R308" s="6"/>
      <c r="S308" s="6" t="s">
        <v>48</v>
      </c>
      <c r="T308" s="6" t="s">
        <v>49</v>
      </c>
      <c r="U308" s="6" t="s">
        <v>98</v>
      </c>
      <c r="V308" s="6" t="s">
        <v>101</v>
      </c>
      <c r="W308" s="6"/>
      <c r="X308" s="6" t="s">
        <v>92</v>
      </c>
      <c r="Y308" s="6"/>
      <c r="Z308" s="6"/>
      <c r="AA308" s="6">
        <v>52190</v>
      </c>
      <c r="AB308" s="6">
        <v>0</v>
      </c>
      <c r="AC308" s="6">
        <v>52190</v>
      </c>
      <c r="AD308" s="6">
        <v>36003.019999999997</v>
      </c>
      <c r="AE308" s="6">
        <v>0</v>
      </c>
      <c r="AF308" s="6">
        <v>19530.98</v>
      </c>
      <c r="AG308" s="6">
        <v>19530.98</v>
      </c>
      <c r="AH308" s="6">
        <v>19530.98</v>
      </c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>
        <v>98512332</v>
      </c>
      <c r="BU308" s="6">
        <v>22</v>
      </c>
      <c r="BV308" s="4">
        <v>2.1956E-2</v>
      </c>
      <c r="BW308" s="5">
        <v>428.82219687999998</v>
      </c>
      <c r="BX308" s="5">
        <v>418.10164195799996</v>
      </c>
    </row>
    <row r="309" spans="1:76" x14ac:dyDescent="0.25">
      <c r="A309" s="6" t="s">
        <v>308</v>
      </c>
      <c r="B309" s="6" t="s">
        <v>35</v>
      </c>
      <c r="C309" s="6" t="s">
        <v>36</v>
      </c>
      <c r="D309" s="6" t="s">
        <v>84</v>
      </c>
      <c r="E309" s="6" t="s">
        <v>38</v>
      </c>
      <c r="F309" s="6" t="s">
        <v>97</v>
      </c>
      <c r="G309" s="6" t="s">
        <v>98</v>
      </c>
      <c r="H309" s="6" t="s">
        <v>99</v>
      </c>
      <c r="I309" s="6" t="s">
        <v>103</v>
      </c>
      <c r="J309" s="6" t="s">
        <v>43</v>
      </c>
      <c r="K309" s="6" t="s">
        <v>44</v>
      </c>
      <c r="L309" s="6" t="s">
        <v>95</v>
      </c>
      <c r="M309" s="6" t="s">
        <v>96</v>
      </c>
      <c r="N309" s="6" t="s">
        <v>47</v>
      </c>
      <c r="O309" s="6">
        <v>1986</v>
      </c>
      <c r="P309" s="6"/>
      <c r="Q309" s="6"/>
      <c r="R309" s="6"/>
      <c r="S309" s="6" t="s">
        <v>48</v>
      </c>
      <c r="T309" s="6" t="s">
        <v>49</v>
      </c>
      <c r="U309" s="6" t="s">
        <v>98</v>
      </c>
      <c r="V309" s="6" t="s">
        <v>101</v>
      </c>
      <c r="W309" s="6"/>
      <c r="X309" s="6" t="s">
        <v>92</v>
      </c>
      <c r="Y309" s="6"/>
      <c r="Z309" s="6"/>
      <c r="AA309" s="6">
        <v>17524</v>
      </c>
      <c r="AB309" s="6">
        <v>0</v>
      </c>
      <c r="AC309" s="6">
        <v>17524</v>
      </c>
      <c r="AD309" s="6">
        <v>12088.85</v>
      </c>
      <c r="AE309" s="6">
        <v>0</v>
      </c>
      <c r="AF309" s="6">
        <v>6557.98</v>
      </c>
      <c r="AG309" s="6">
        <v>6557.98</v>
      </c>
      <c r="AH309" s="6">
        <v>6557.98</v>
      </c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>
        <v>98512334</v>
      </c>
      <c r="BU309" s="6">
        <v>22</v>
      </c>
      <c r="BV309" s="4">
        <v>2.1956E-2</v>
      </c>
      <c r="BW309" s="5">
        <v>143.98700887999999</v>
      </c>
      <c r="BX309" s="5">
        <v>140.38733365799999</v>
      </c>
    </row>
    <row r="310" spans="1:76" x14ac:dyDescent="0.25">
      <c r="A310" s="6" t="s">
        <v>308</v>
      </c>
      <c r="B310" s="6" t="s">
        <v>35</v>
      </c>
      <c r="C310" s="6" t="s">
        <v>36</v>
      </c>
      <c r="D310" s="6" t="s">
        <v>84</v>
      </c>
      <c r="E310" s="6" t="s">
        <v>38</v>
      </c>
      <c r="F310" s="6" t="s">
        <v>97</v>
      </c>
      <c r="G310" s="6" t="s">
        <v>98</v>
      </c>
      <c r="H310" s="6" t="s">
        <v>99</v>
      </c>
      <c r="I310" s="6" t="s">
        <v>103</v>
      </c>
      <c r="J310" s="6" t="s">
        <v>43</v>
      </c>
      <c r="K310" s="6" t="s">
        <v>44</v>
      </c>
      <c r="L310" s="6" t="s">
        <v>95</v>
      </c>
      <c r="M310" s="6" t="s">
        <v>96</v>
      </c>
      <c r="N310" s="6" t="s">
        <v>47</v>
      </c>
      <c r="O310" s="6">
        <v>1987</v>
      </c>
      <c r="P310" s="6"/>
      <c r="Q310" s="6"/>
      <c r="R310" s="6"/>
      <c r="S310" s="6" t="s">
        <v>48</v>
      </c>
      <c r="T310" s="6" t="s">
        <v>49</v>
      </c>
      <c r="U310" s="6" t="s">
        <v>98</v>
      </c>
      <c r="V310" s="6" t="s">
        <v>101</v>
      </c>
      <c r="W310" s="6"/>
      <c r="X310" s="6" t="s">
        <v>92</v>
      </c>
      <c r="Y310" s="6"/>
      <c r="Z310" s="6"/>
      <c r="AA310" s="6">
        <v>20760</v>
      </c>
      <c r="AB310" s="6">
        <v>0</v>
      </c>
      <c r="AC310" s="6">
        <v>20760</v>
      </c>
      <c r="AD310" s="6">
        <v>14321.18</v>
      </c>
      <c r="AE310" s="6">
        <v>0</v>
      </c>
      <c r="AF310" s="6">
        <v>7768.98</v>
      </c>
      <c r="AG310" s="6">
        <v>7768.98</v>
      </c>
      <c r="AH310" s="6">
        <v>7768.98</v>
      </c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>
        <v>98512336</v>
      </c>
      <c r="BU310" s="6">
        <v>22</v>
      </c>
      <c r="BV310" s="4">
        <v>2.1956E-2</v>
      </c>
      <c r="BW310" s="5">
        <v>170.57572488</v>
      </c>
      <c r="BX310" s="5">
        <v>166.31133175799999</v>
      </c>
    </row>
    <row r="311" spans="1:76" x14ac:dyDescent="0.25">
      <c r="A311" s="6" t="s">
        <v>308</v>
      </c>
      <c r="B311" s="6" t="s">
        <v>35</v>
      </c>
      <c r="C311" s="6" t="s">
        <v>36</v>
      </c>
      <c r="D311" s="6" t="s">
        <v>84</v>
      </c>
      <c r="E311" s="6" t="s">
        <v>38</v>
      </c>
      <c r="F311" s="6" t="s">
        <v>97</v>
      </c>
      <c r="G311" s="6" t="s">
        <v>98</v>
      </c>
      <c r="H311" s="6" t="s">
        <v>99</v>
      </c>
      <c r="I311" s="6" t="s">
        <v>103</v>
      </c>
      <c r="J311" s="6" t="s">
        <v>43</v>
      </c>
      <c r="K311" s="6" t="s">
        <v>44</v>
      </c>
      <c r="L311" s="6" t="s">
        <v>95</v>
      </c>
      <c r="M311" s="6" t="s">
        <v>96</v>
      </c>
      <c r="N311" s="6" t="s">
        <v>47</v>
      </c>
      <c r="O311" s="6">
        <v>1988</v>
      </c>
      <c r="P311" s="6"/>
      <c r="Q311" s="6"/>
      <c r="R311" s="6"/>
      <c r="S311" s="6" t="s">
        <v>48</v>
      </c>
      <c r="T311" s="6" t="s">
        <v>49</v>
      </c>
      <c r="U311" s="6" t="s">
        <v>98</v>
      </c>
      <c r="V311" s="6" t="s">
        <v>101</v>
      </c>
      <c r="W311" s="6"/>
      <c r="X311" s="6" t="s">
        <v>92</v>
      </c>
      <c r="Y311" s="6"/>
      <c r="Z311" s="6"/>
      <c r="AA311" s="6">
        <v>4649</v>
      </c>
      <c r="AB311" s="6">
        <v>0</v>
      </c>
      <c r="AC311" s="6">
        <v>4649</v>
      </c>
      <c r="AD311" s="6">
        <v>3207.09</v>
      </c>
      <c r="AE311" s="6">
        <v>0</v>
      </c>
      <c r="AF311" s="6">
        <v>1739.79</v>
      </c>
      <c r="AG311" s="6">
        <v>1739.79</v>
      </c>
      <c r="AH311" s="6">
        <v>1739.79</v>
      </c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>
        <v>98512338</v>
      </c>
      <c r="BU311" s="6">
        <v>22</v>
      </c>
      <c r="BV311" s="4">
        <v>2.1956E-2</v>
      </c>
      <c r="BW311" s="5">
        <v>38.198829240000002</v>
      </c>
      <c r="BX311" s="5">
        <v>37.243858508999999</v>
      </c>
    </row>
    <row r="312" spans="1:76" x14ac:dyDescent="0.25">
      <c r="A312" s="6" t="s">
        <v>308</v>
      </c>
      <c r="B312" s="6" t="s">
        <v>35</v>
      </c>
      <c r="C312" s="6" t="s">
        <v>36</v>
      </c>
      <c r="D312" s="6" t="s">
        <v>84</v>
      </c>
      <c r="E312" s="6" t="s">
        <v>38</v>
      </c>
      <c r="F312" s="6" t="s">
        <v>97</v>
      </c>
      <c r="G312" s="6" t="s">
        <v>98</v>
      </c>
      <c r="H312" s="6" t="s">
        <v>99</v>
      </c>
      <c r="I312" s="6" t="s">
        <v>103</v>
      </c>
      <c r="J312" s="6" t="s">
        <v>43</v>
      </c>
      <c r="K312" s="6" t="s">
        <v>44</v>
      </c>
      <c r="L312" s="6" t="s">
        <v>95</v>
      </c>
      <c r="M312" s="6" t="s">
        <v>96</v>
      </c>
      <c r="N312" s="6" t="s">
        <v>47</v>
      </c>
      <c r="O312" s="6">
        <v>1989</v>
      </c>
      <c r="P312" s="6"/>
      <c r="Q312" s="6"/>
      <c r="R312" s="6"/>
      <c r="S312" s="6" t="s">
        <v>48</v>
      </c>
      <c r="T312" s="6" t="s">
        <v>49</v>
      </c>
      <c r="U312" s="6" t="s">
        <v>98</v>
      </c>
      <c r="V312" s="6" t="s">
        <v>101</v>
      </c>
      <c r="W312" s="6"/>
      <c r="X312" s="6" t="s">
        <v>92</v>
      </c>
      <c r="Y312" s="6"/>
      <c r="Z312" s="6"/>
      <c r="AA312" s="6">
        <v>182671.25</v>
      </c>
      <c r="AB312" s="6">
        <v>0</v>
      </c>
      <c r="AC312" s="6">
        <v>182671.25</v>
      </c>
      <c r="AD312" s="6">
        <v>126014.87</v>
      </c>
      <c r="AE312" s="6">
        <v>0</v>
      </c>
      <c r="AF312" s="6">
        <v>68360.75</v>
      </c>
      <c r="AG312" s="6">
        <v>68360.75</v>
      </c>
      <c r="AH312" s="6">
        <v>68360.75</v>
      </c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>
        <v>98512340</v>
      </c>
      <c r="BU312" s="6">
        <v>22</v>
      </c>
      <c r="BV312" s="4">
        <v>2.1956E-2</v>
      </c>
      <c r="BW312" s="5">
        <v>1500.928627</v>
      </c>
      <c r="BX312" s="5">
        <v>1463.4054113249999</v>
      </c>
    </row>
    <row r="313" spans="1:76" x14ac:dyDescent="0.25">
      <c r="A313" s="6" t="s">
        <v>308</v>
      </c>
      <c r="B313" s="6" t="s">
        <v>35</v>
      </c>
      <c r="C313" s="6" t="s">
        <v>36</v>
      </c>
      <c r="D313" s="6" t="s">
        <v>84</v>
      </c>
      <c r="E313" s="6" t="s">
        <v>38</v>
      </c>
      <c r="F313" s="6" t="s">
        <v>97</v>
      </c>
      <c r="G313" s="6" t="s">
        <v>98</v>
      </c>
      <c r="H313" s="6" t="s">
        <v>99</v>
      </c>
      <c r="I313" s="6" t="s">
        <v>103</v>
      </c>
      <c r="J313" s="6" t="s">
        <v>43</v>
      </c>
      <c r="K313" s="6" t="s">
        <v>44</v>
      </c>
      <c r="L313" s="6" t="s">
        <v>95</v>
      </c>
      <c r="M313" s="6" t="s">
        <v>96</v>
      </c>
      <c r="N313" s="6" t="s">
        <v>47</v>
      </c>
      <c r="O313" s="6">
        <v>1990</v>
      </c>
      <c r="P313" s="6"/>
      <c r="Q313" s="6"/>
      <c r="R313" s="6"/>
      <c r="S313" s="6" t="s">
        <v>48</v>
      </c>
      <c r="T313" s="6" t="s">
        <v>49</v>
      </c>
      <c r="U313" s="6" t="s">
        <v>98</v>
      </c>
      <c r="V313" s="6" t="s">
        <v>101</v>
      </c>
      <c r="W313" s="6"/>
      <c r="X313" s="6" t="s">
        <v>92</v>
      </c>
      <c r="Y313" s="6"/>
      <c r="Z313" s="6"/>
      <c r="AA313" s="6">
        <v>22353.599999999999</v>
      </c>
      <c r="AB313" s="6">
        <v>0</v>
      </c>
      <c r="AC313" s="6">
        <v>22353.599999999999</v>
      </c>
      <c r="AD313" s="6">
        <v>15420.52</v>
      </c>
      <c r="AE313" s="6">
        <v>0</v>
      </c>
      <c r="AF313" s="6">
        <v>8365.35</v>
      </c>
      <c r="AG313" s="6">
        <v>8365.35</v>
      </c>
      <c r="AH313" s="6">
        <v>8365.35</v>
      </c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>
        <v>98512342</v>
      </c>
      <c r="BU313" s="6">
        <v>22</v>
      </c>
      <c r="BV313" s="4">
        <v>2.1956E-2</v>
      </c>
      <c r="BW313" s="5">
        <v>183.66962460000002</v>
      </c>
      <c r="BX313" s="5">
        <v>179.07788398500003</v>
      </c>
    </row>
    <row r="314" spans="1:76" x14ac:dyDescent="0.25">
      <c r="A314" s="6" t="s">
        <v>308</v>
      </c>
      <c r="B314" s="6" t="s">
        <v>35</v>
      </c>
      <c r="C314" s="6" t="s">
        <v>36</v>
      </c>
      <c r="D314" s="6" t="s">
        <v>84</v>
      </c>
      <c r="E314" s="6" t="s">
        <v>38</v>
      </c>
      <c r="F314" s="6" t="s">
        <v>97</v>
      </c>
      <c r="G314" s="6" t="s">
        <v>98</v>
      </c>
      <c r="H314" s="6" t="s">
        <v>99</v>
      </c>
      <c r="I314" s="6" t="s">
        <v>103</v>
      </c>
      <c r="J314" s="6" t="s">
        <v>43</v>
      </c>
      <c r="K314" s="6" t="s">
        <v>44</v>
      </c>
      <c r="L314" s="6" t="s">
        <v>95</v>
      </c>
      <c r="M314" s="6" t="s">
        <v>96</v>
      </c>
      <c r="N314" s="6" t="s">
        <v>47</v>
      </c>
      <c r="O314" s="6">
        <v>1991</v>
      </c>
      <c r="P314" s="6"/>
      <c r="Q314" s="6"/>
      <c r="R314" s="6"/>
      <c r="S314" s="6" t="s">
        <v>48</v>
      </c>
      <c r="T314" s="6" t="s">
        <v>49</v>
      </c>
      <c r="U314" s="6" t="s">
        <v>98</v>
      </c>
      <c r="V314" s="6" t="s">
        <v>101</v>
      </c>
      <c r="W314" s="6"/>
      <c r="X314" s="6" t="s">
        <v>92</v>
      </c>
      <c r="Y314" s="6"/>
      <c r="Z314" s="6"/>
      <c r="AA314" s="6">
        <v>29240.25</v>
      </c>
      <c r="AB314" s="6">
        <v>0</v>
      </c>
      <c r="AC314" s="6">
        <v>29240.25</v>
      </c>
      <c r="AD314" s="6">
        <v>20171.240000000002</v>
      </c>
      <c r="AE314" s="6">
        <v>0</v>
      </c>
      <c r="AF314" s="6">
        <v>10942.53</v>
      </c>
      <c r="AG314" s="6">
        <v>10942.53</v>
      </c>
      <c r="AH314" s="6">
        <v>10942.53</v>
      </c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>
        <v>98512344</v>
      </c>
      <c r="BU314" s="6">
        <v>22</v>
      </c>
      <c r="BV314" s="4">
        <v>2.1956E-2</v>
      </c>
      <c r="BW314" s="5">
        <v>240.25418868</v>
      </c>
      <c r="BX314" s="5">
        <v>234.24783396300001</v>
      </c>
    </row>
    <row r="315" spans="1:76" x14ac:dyDescent="0.25">
      <c r="A315" s="6" t="s">
        <v>308</v>
      </c>
      <c r="B315" s="6" t="s">
        <v>35</v>
      </c>
      <c r="C315" s="6" t="s">
        <v>36</v>
      </c>
      <c r="D315" s="6" t="s">
        <v>84</v>
      </c>
      <c r="E315" s="6" t="s">
        <v>38</v>
      </c>
      <c r="F315" s="6" t="s">
        <v>97</v>
      </c>
      <c r="G315" s="6" t="s">
        <v>98</v>
      </c>
      <c r="H315" s="6" t="s">
        <v>99</v>
      </c>
      <c r="I315" s="6" t="s">
        <v>103</v>
      </c>
      <c r="J315" s="6" t="s">
        <v>43</v>
      </c>
      <c r="K315" s="6" t="s">
        <v>44</v>
      </c>
      <c r="L315" s="6" t="s">
        <v>95</v>
      </c>
      <c r="M315" s="6" t="s">
        <v>96</v>
      </c>
      <c r="N315" s="6" t="s">
        <v>47</v>
      </c>
      <c r="O315" s="6">
        <v>1992</v>
      </c>
      <c r="P315" s="6"/>
      <c r="Q315" s="6"/>
      <c r="R315" s="6"/>
      <c r="S315" s="6" t="s">
        <v>48</v>
      </c>
      <c r="T315" s="6" t="s">
        <v>49</v>
      </c>
      <c r="U315" s="6" t="s">
        <v>98</v>
      </c>
      <c r="V315" s="6" t="s">
        <v>101</v>
      </c>
      <c r="W315" s="6"/>
      <c r="X315" s="6" t="s">
        <v>92</v>
      </c>
      <c r="Y315" s="6"/>
      <c r="Z315" s="6"/>
      <c r="AA315" s="6">
        <v>112018.39</v>
      </c>
      <c r="AB315" s="6">
        <v>0</v>
      </c>
      <c r="AC315" s="6">
        <v>112018.39</v>
      </c>
      <c r="AD315" s="6">
        <v>77275.34</v>
      </c>
      <c r="AE315" s="6">
        <v>0</v>
      </c>
      <c r="AF315" s="6">
        <v>41920.449999999997</v>
      </c>
      <c r="AG315" s="6">
        <v>41920.449999999997</v>
      </c>
      <c r="AH315" s="6">
        <v>41920.449999999997</v>
      </c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>
        <v>98512346</v>
      </c>
      <c r="BU315" s="6">
        <v>22</v>
      </c>
      <c r="BV315" s="4">
        <v>2.1956E-2</v>
      </c>
      <c r="BW315" s="5">
        <v>920.40540019999992</v>
      </c>
      <c r="BX315" s="5">
        <v>897.39526519499987</v>
      </c>
    </row>
    <row r="316" spans="1:76" x14ac:dyDescent="0.25">
      <c r="A316" s="6" t="s">
        <v>308</v>
      </c>
      <c r="B316" s="6" t="s">
        <v>35</v>
      </c>
      <c r="C316" s="6" t="s">
        <v>36</v>
      </c>
      <c r="D316" s="6" t="s">
        <v>84</v>
      </c>
      <c r="E316" s="6" t="s">
        <v>38</v>
      </c>
      <c r="F316" s="6" t="s">
        <v>97</v>
      </c>
      <c r="G316" s="6" t="s">
        <v>98</v>
      </c>
      <c r="H316" s="6" t="s">
        <v>99</v>
      </c>
      <c r="I316" s="6" t="s">
        <v>103</v>
      </c>
      <c r="J316" s="6" t="s">
        <v>43</v>
      </c>
      <c r="K316" s="6" t="s">
        <v>44</v>
      </c>
      <c r="L316" s="6" t="s">
        <v>95</v>
      </c>
      <c r="M316" s="6" t="s">
        <v>96</v>
      </c>
      <c r="N316" s="6" t="s">
        <v>47</v>
      </c>
      <c r="O316" s="6">
        <v>1993</v>
      </c>
      <c r="P316" s="6"/>
      <c r="Q316" s="6"/>
      <c r="R316" s="6"/>
      <c r="S316" s="6" t="s">
        <v>48</v>
      </c>
      <c r="T316" s="6" t="s">
        <v>49</v>
      </c>
      <c r="U316" s="6" t="s">
        <v>98</v>
      </c>
      <c r="V316" s="6" t="s">
        <v>101</v>
      </c>
      <c r="W316" s="6"/>
      <c r="X316" s="6" t="s">
        <v>92</v>
      </c>
      <c r="Y316" s="6"/>
      <c r="Z316" s="6"/>
      <c r="AA316" s="6">
        <v>77322.990000000005</v>
      </c>
      <c r="AB316" s="6">
        <v>0</v>
      </c>
      <c r="AC316" s="6">
        <v>77322.990000000005</v>
      </c>
      <c r="AD316" s="6">
        <v>53340.89</v>
      </c>
      <c r="AE316" s="6">
        <v>0</v>
      </c>
      <c r="AF316" s="6">
        <v>28936.45</v>
      </c>
      <c r="AG316" s="6">
        <v>28936.45</v>
      </c>
      <c r="AH316" s="6">
        <v>28936.45</v>
      </c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>
        <v>98512348</v>
      </c>
      <c r="BU316" s="6">
        <v>22</v>
      </c>
      <c r="BV316" s="4">
        <v>2.1956E-2</v>
      </c>
      <c r="BW316" s="5">
        <v>635.32869619999997</v>
      </c>
      <c r="BX316" s="5">
        <v>619.44547879499999</v>
      </c>
    </row>
    <row r="317" spans="1:76" x14ac:dyDescent="0.25">
      <c r="A317" s="6" t="s">
        <v>308</v>
      </c>
      <c r="B317" s="6" t="s">
        <v>35</v>
      </c>
      <c r="C317" s="6" t="s">
        <v>36</v>
      </c>
      <c r="D317" s="6" t="s">
        <v>84</v>
      </c>
      <c r="E317" s="6" t="s">
        <v>38</v>
      </c>
      <c r="F317" s="6" t="s">
        <v>97</v>
      </c>
      <c r="G317" s="6" t="s">
        <v>98</v>
      </c>
      <c r="H317" s="6" t="s">
        <v>99</v>
      </c>
      <c r="I317" s="6" t="s">
        <v>103</v>
      </c>
      <c r="J317" s="6" t="s">
        <v>43</v>
      </c>
      <c r="K317" s="6" t="s">
        <v>44</v>
      </c>
      <c r="L317" s="6" t="s">
        <v>95</v>
      </c>
      <c r="M317" s="6" t="s">
        <v>96</v>
      </c>
      <c r="N317" s="6" t="s">
        <v>47</v>
      </c>
      <c r="O317" s="6">
        <v>1994</v>
      </c>
      <c r="P317" s="6"/>
      <c r="Q317" s="6"/>
      <c r="R317" s="6"/>
      <c r="S317" s="6" t="s">
        <v>48</v>
      </c>
      <c r="T317" s="6" t="s">
        <v>49</v>
      </c>
      <c r="U317" s="6" t="s">
        <v>98</v>
      </c>
      <c r="V317" s="6" t="s">
        <v>101</v>
      </c>
      <c r="W317" s="6"/>
      <c r="X317" s="6" t="s">
        <v>92</v>
      </c>
      <c r="Y317" s="6"/>
      <c r="Z317" s="6"/>
      <c r="AA317" s="6">
        <v>171063</v>
      </c>
      <c r="AB317" s="6">
        <v>0</v>
      </c>
      <c r="AC317" s="6">
        <v>171063</v>
      </c>
      <c r="AD317" s="6">
        <v>118006.98</v>
      </c>
      <c r="AE317" s="6">
        <v>0</v>
      </c>
      <c r="AF317" s="6">
        <v>64016.62</v>
      </c>
      <c r="AG317" s="6">
        <v>64016.62</v>
      </c>
      <c r="AH317" s="6">
        <v>64016.62</v>
      </c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>
        <v>98512350</v>
      </c>
      <c r="BU317" s="6">
        <v>22</v>
      </c>
      <c r="BV317" s="4">
        <v>2.1956E-2</v>
      </c>
      <c r="BW317" s="5">
        <v>1405.5489087200001</v>
      </c>
      <c r="BX317" s="5">
        <v>1370.410186002</v>
      </c>
    </row>
    <row r="318" spans="1:76" x14ac:dyDescent="0.25">
      <c r="A318" s="6" t="s">
        <v>308</v>
      </c>
      <c r="B318" s="6" t="s">
        <v>35</v>
      </c>
      <c r="C318" s="6" t="s">
        <v>36</v>
      </c>
      <c r="D318" s="6" t="s">
        <v>84</v>
      </c>
      <c r="E318" s="6" t="s">
        <v>38</v>
      </c>
      <c r="F318" s="6" t="s">
        <v>97</v>
      </c>
      <c r="G318" s="6" t="s">
        <v>98</v>
      </c>
      <c r="H318" s="6" t="s">
        <v>99</v>
      </c>
      <c r="I318" s="6" t="s">
        <v>103</v>
      </c>
      <c r="J318" s="6" t="s">
        <v>43</v>
      </c>
      <c r="K318" s="6" t="s">
        <v>44</v>
      </c>
      <c r="L318" s="6" t="s">
        <v>95</v>
      </c>
      <c r="M318" s="6" t="s">
        <v>96</v>
      </c>
      <c r="N318" s="6" t="s">
        <v>47</v>
      </c>
      <c r="O318" s="6">
        <v>1995</v>
      </c>
      <c r="P318" s="6"/>
      <c r="Q318" s="6"/>
      <c r="R318" s="6"/>
      <c r="S318" s="6" t="s">
        <v>48</v>
      </c>
      <c r="T318" s="6" t="s">
        <v>49</v>
      </c>
      <c r="U318" s="6" t="s">
        <v>98</v>
      </c>
      <c r="V318" s="6" t="s">
        <v>101</v>
      </c>
      <c r="W318" s="6"/>
      <c r="X318" s="6" t="s">
        <v>92</v>
      </c>
      <c r="Y318" s="6"/>
      <c r="Z318" s="6"/>
      <c r="AA318" s="6">
        <v>88606.33</v>
      </c>
      <c r="AB318" s="6">
        <v>0</v>
      </c>
      <c r="AC318" s="6">
        <v>88606.33</v>
      </c>
      <c r="AD318" s="6">
        <v>61124.65</v>
      </c>
      <c r="AE318" s="6">
        <v>0</v>
      </c>
      <c r="AF318" s="6">
        <v>33159</v>
      </c>
      <c r="AG318" s="6">
        <v>33159</v>
      </c>
      <c r="AH318" s="6">
        <v>33159</v>
      </c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>
        <v>98512352</v>
      </c>
      <c r="BU318" s="6">
        <v>22</v>
      </c>
      <c r="BV318" s="4">
        <v>2.1956E-2</v>
      </c>
      <c r="BW318" s="5">
        <v>728.03900399999998</v>
      </c>
      <c r="BX318" s="5">
        <v>709.83802889999993</v>
      </c>
    </row>
    <row r="319" spans="1:76" x14ac:dyDescent="0.25">
      <c r="A319" s="6" t="s">
        <v>308</v>
      </c>
      <c r="B319" s="6" t="s">
        <v>35</v>
      </c>
      <c r="C319" s="6" t="s">
        <v>36</v>
      </c>
      <c r="D319" s="6" t="s">
        <v>84</v>
      </c>
      <c r="E319" s="6" t="s">
        <v>38</v>
      </c>
      <c r="F319" s="6" t="s">
        <v>97</v>
      </c>
      <c r="G319" s="6" t="s">
        <v>98</v>
      </c>
      <c r="H319" s="6" t="s">
        <v>99</v>
      </c>
      <c r="I319" s="6" t="s">
        <v>103</v>
      </c>
      <c r="J319" s="6" t="s">
        <v>43</v>
      </c>
      <c r="K319" s="6" t="s">
        <v>44</v>
      </c>
      <c r="L319" s="6" t="s">
        <v>95</v>
      </c>
      <c r="M319" s="6" t="s">
        <v>96</v>
      </c>
      <c r="N319" s="6" t="s">
        <v>47</v>
      </c>
      <c r="O319" s="6">
        <v>1996</v>
      </c>
      <c r="P319" s="6"/>
      <c r="Q319" s="6"/>
      <c r="R319" s="6"/>
      <c r="S319" s="6" t="s">
        <v>48</v>
      </c>
      <c r="T319" s="6" t="s">
        <v>49</v>
      </c>
      <c r="U319" s="6" t="s">
        <v>98</v>
      </c>
      <c r="V319" s="6" t="s">
        <v>101</v>
      </c>
      <c r="W319" s="6"/>
      <c r="X319" s="6" t="s">
        <v>92</v>
      </c>
      <c r="Y319" s="6"/>
      <c r="Z319" s="6"/>
      <c r="AA319" s="6">
        <v>30686.33</v>
      </c>
      <c r="AB319" s="6">
        <v>0</v>
      </c>
      <c r="AC319" s="6">
        <v>30686.33</v>
      </c>
      <c r="AD319" s="6">
        <v>21168.82</v>
      </c>
      <c r="AE319" s="6">
        <v>0</v>
      </c>
      <c r="AF319" s="6">
        <v>11483.7</v>
      </c>
      <c r="AG319" s="6">
        <v>11483.7</v>
      </c>
      <c r="AH319" s="6">
        <v>11483.7</v>
      </c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>
        <v>98512354</v>
      </c>
      <c r="BU319" s="6">
        <v>22</v>
      </c>
      <c r="BV319" s="4">
        <v>2.1956E-2</v>
      </c>
      <c r="BW319" s="5">
        <v>252.1361172</v>
      </c>
      <c r="BX319" s="5">
        <v>245.83271427</v>
      </c>
    </row>
    <row r="320" spans="1:76" x14ac:dyDescent="0.25">
      <c r="A320" s="6" t="s">
        <v>308</v>
      </c>
      <c r="B320" s="6" t="s">
        <v>35</v>
      </c>
      <c r="C320" s="6" t="s">
        <v>36</v>
      </c>
      <c r="D320" s="6" t="s">
        <v>84</v>
      </c>
      <c r="E320" s="6" t="s">
        <v>38</v>
      </c>
      <c r="F320" s="6" t="s">
        <v>97</v>
      </c>
      <c r="G320" s="6" t="s">
        <v>98</v>
      </c>
      <c r="H320" s="6" t="s">
        <v>99</v>
      </c>
      <c r="I320" s="6" t="s">
        <v>103</v>
      </c>
      <c r="J320" s="6" t="s">
        <v>43</v>
      </c>
      <c r="K320" s="6" t="s">
        <v>44</v>
      </c>
      <c r="L320" s="6" t="s">
        <v>95</v>
      </c>
      <c r="M320" s="6" t="s">
        <v>96</v>
      </c>
      <c r="N320" s="6" t="s">
        <v>47</v>
      </c>
      <c r="O320" s="6">
        <v>1997</v>
      </c>
      <c r="P320" s="6"/>
      <c r="Q320" s="6"/>
      <c r="R320" s="6"/>
      <c r="S320" s="6" t="s">
        <v>48</v>
      </c>
      <c r="T320" s="6" t="s">
        <v>49</v>
      </c>
      <c r="U320" s="6" t="s">
        <v>98</v>
      </c>
      <c r="V320" s="6" t="s">
        <v>101</v>
      </c>
      <c r="W320" s="6"/>
      <c r="X320" s="6" t="s">
        <v>92</v>
      </c>
      <c r="Y320" s="6"/>
      <c r="Z320" s="6"/>
      <c r="AA320" s="6">
        <v>498549</v>
      </c>
      <c r="AB320" s="6">
        <v>0</v>
      </c>
      <c r="AC320" s="6">
        <v>498549</v>
      </c>
      <c r="AD320" s="6">
        <v>343921.6</v>
      </c>
      <c r="AE320" s="6">
        <v>0</v>
      </c>
      <c r="AF320" s="6">
        <v>186571.15</v>
      </c>
      <c r="AG320" s="6">
        <v>186571.15</v>
      </c>
      <c r="AH320" s="6">
        <v>186571.15</v>
      </c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>
        <v>98512356</v>
      </c>
      <c r="BU320" s="6">
        <v>22</v>
      </c>
      <c r="BV320" s="4">
        <v>2.1956E-2</v>
      </c>
      <c r="BW320" s="5">
        <v>4096.3561694</v>
      </c>
      <c r="BX320" s="5">
        <v>3993.9472651649999</v>
      </c>
    </row>
    <row r="321" spans="1:76" x14ac:dyDescent="0.25">
      <c r="A321" s="6" t="s">
        <v>308</v>
      </c>
      <c r="B321" s="6" t="s">
        <v>35</v>
      </c>
      <c r="C321" s="6" t="s">
        <v>36</v>
      </c>
      <c r="D321" s="6" t="s">
        <v>84</v>
      </c>
      <c r="E321" s="6" t="s">
        <v>38</v>
      </c>
      <c r="F321" s="6" t="s">
        <v>97</v>
      </c>
      <c r="G321" s="6" t="s">
        <v>98</v>
      </c>
      <c r="H321" s="6" t="s">
        <v>99</v>
      </c>
      <c r="I321" s="6" t="s">
        <v>103</v>
      </c>
      <c r="J321" s="6" t="s">
        <v>43</v>
      </c>
      <c r="K321" s="6" t="s">
        <v>44</v>
      </c>
      <c r="L321" s="6" t="s">
        <v>95</v>
      </c>
      <c r="M321" s="6" t="s">
        <v>96</v>
      </c>
      <c r="N321" s="6" t="s">
        <v>47</v>
      </c>
      <c r="O321" s="6">
        <v>1998</v>
      </c>
      <c r="P321" s="6"/>
      <c r="Q321" s="6"/>
      <c r="R321" s="6"/>
      <c r="S321" s="6" t="s">
        <v>48</v>
      </c>
      <c r="T321" s="6" t="s">
        <v>49</v>
      </c>
      <c r="U321" s="6" t="s">
        <v>98</v>
      </c>
      <c r="V321" s="6" t="s">
        <v>101</v>
      </c>
      <c r="W321" s="6"/>
      <c r="X321" s="6" t="s">
        <v>92</v>
      </c>
      <c r="Y321" s="6"/>
      <c r="Z321" s="6"/>
      <c r="AA321" s="6">
        <v>232680</v>
      </c>
      <c r="AB321" s="6">
        <v>0</v>
      </c>
      <c r="AC321" s="6">
        <v>232680</v>
      </c>
      <c r="AD321" s="6">
        <v>160513.16</v>
      </c>
      <c r="AE321" s="6">
        <v>0</v>
      </c>
      <c r="AF321" s="6">
        <v>87075.44</v>
      </c>
      <c r="AG321" s="6">
        <v>87075.44</v>
      </c>
      <c r="AH321" s="6">
        <v>87075.44</v>
      </c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>
        <v>98512358</v>
      </c>
      <c r="BU321" s="6">
        <v>22</v>
      </c>
      <c r="BV321" s="4">
        <v>2.1956E-2</v>
      </c>
      <c r="BW321" s="5">
        <v>1911.82836064</v>
      </c>
      <c r="BX321" s="5">
        <v>1864.032651624</v>
      </c>
    </row>
    <row r="322" spans="1:76" x14ac:dyDescent="0.25">
      <c r="A322" s="6" t="s">
        <v>308</v>
      </c>
      <c r="B322" s="6" t="s">
        <v>35</v>
      </c>
      <c r="C322" s="6" t="s">
        <v>36</v>
      </c>
      <c r="D322" s="6" t="s">
        <v>84</v>
      </c>
      <c r="E322" s="6" t="s">
        <v>38</v>
      </c>
      <c r="F322" s="6" t="s">
        <v>97</v>
      </c>
      <c r="G322" s="6" t="s">
        <v>98</v>
      </c>
      <c r="H322" s="6" t="s">
        <v>99</v>
      </c>
      <c r="I322" s="6" t="s">
        <v>103</v>
      </c>
      <c r="J322" s="6" t="s">
        <v>43</v>
      </c>
      <c r="K322" s="6" t="s">
        <v>44</v>
      </c>
      <c r="L322" s="6" t="s">
        <v>95</v>
      </c>
      <c r="M322" s="6" t="s">
        <v>96</v>
      </c>
      <c r="N322" s="6" t="s">
        <v>47</v>
      </c>
      <c r="O322" s="6">
        <v>1999</v>
      </c>
      <c r="P322" s="6"/>
      <c r="Q322" s="6"/>
      <c r="R322" s="6"/>
      <c r="S322" s="6" t="s">
        <v>48</v>
      </c>
      <c r="T322" s="6" t="s">
        <v>49</v>
      </c>
      <c r="U322" s="6" t="s">
        <v>98</v>
      </c>
      <c r="V322" s="6" t="s">
        <v>101</v>
      </c>
      <c r="W322" s="6"/>
      <c r="X322" s="6" t="s">
        <v>92</v>
      </c>
      <c r="Y322" s="6"/>
      <c r="Z322" s="6"/>
      <c r="AA322" s="6">
        <v>33375.980000000003</v>
      </c>
      <c r="AB322" s="6">
        <v>0</v>
      </c>
      <c r="AC322" s="6">
        <v>33375.980000000003</v>
      </c>
      <c r="AD322" s="6">
        <v>23024.26</v>
      </c>
      <c r="AE322" s="6">
        <v>0</v>
      </c>
      <c r="AF322" s="6">
        <v>12490.24</v>
      </c>
      <c r="AG322" s="6">
        <v>12490.24</v>
      </c>
      <c r="AH322" s="6">
        <v>12490.24</v>
      </c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>
        <v>98512360</v>
      </c>
      <c r="BU322" s="6">
        <v>22</v>
      </c>
      <c r="BV322" s="4">
        <v>2.1956E-2</v>
      </c>
      <c r="BW322" s="5">
        <v>274.23570943999999</v>
      </c>
      <c r="BX322" s="5">
        <v>267.37981670400001</v>
      </c>
    </row>
    <row r="323" spans="1:76" x14ac:dyDescent="0.25">
      <c r="A323" s="6" t="s">
        <v>308</v>
      </c>
      <c r="B323" s="6" t="s">
        <v>35</v>
      </c>
      <c r="C323" s="6" t="s">
        <v>36</v>
      </c>
      <c r="D323" s="6" t="s">
        <v>84</v>
      </c>
      <c r="E323" s="6" t="s">
        <v>38</v>
      </c>
      <c r="F323" s="6" t="s">
        <v>97</v>
      </c>
      <c r="G323" s="6" t="s">
        <v>98</v>
      </c>
      <c r="H323" s="6" t="s">
        <v>99</v>
      </c>
      <c r="I323" s="6" t="s">
        <v>103</v>
      </c>
      <c r="J323" s="6" t="s">
        <v>43</v>
      </c>
      <c r="K323" s="6" t="s">
        <v>44</v>
      </c>
      <c r="L323" s="6" t="s">
        <v>95</v>
      </c>
      <c r="M323" s="6" t="s">
        <v>96</v>
      </c>
      <c r="N323" s="6" t="s">
        <v>47</v>
      </c>
      <c r="O323" s="6">
        <v>2000</v>
      </c>
      <c r="P323" s="6"/>
      <c r="Q323" s="6"/>
      <c r="R323" s="6"/>
      <c r="S323" s="6" t="s">
        <v>48</v>
      </c>
      <c r="T323" s="6" t="s">
        <v>49</v>
      </c>
      <c r="U323" s="6" t="s">
        <v>98</v>
      </c>
      <c r="V323" s="6" t="s">
        <v>101</v>
      </c>
      <c r="W323" s="6"/>
      <c r="X323" s="6" t="s">
        <v>92</v>
      </c>
      <c r="Y323" s="6"/>
      <c r="Z323" s="6"/>
      <c r="AA323" s="6">
        <v>526585</v>
      </c>
      <c r="AB323" s="6">
        <v>0</v>
      </c>
      <c r="AC323" s="6">
        <v>526585</v>
      </c>
      <c r="AD323" s="6">
        <v>363262.1</v>
      </c>
      <c r="AE323" s="6">
        <v>0</v>
      </c>
      <c r="AF323" s="6">
        <v>197063.02</v>
      </c>
      <c r="AG323" s="6">
        <v>197063.02</v>
      </c>
      <c r="AH323" s="6">
        <v>197063.02</v>
      </c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>
        <v>98512362</v>
      </c>
      <c r="BU323" s="6">
        <v>22</v>
      </c>
      <c r="BV323" s="4">
        <v>2.1956E-2</v>
      </c>
      <c r="BW323" s="5">
        <v>4326.71566712</v>
      </c>
      <c r="BX323" s="5">
        <v>4218.5477754419999</v>
      </c>
    </row>
    <row r="324" spans="1:76" x14ac:dyDescent="0.25">
      <c r="A324" s="6" t="s">
        <v>308</v>
      </c>
      <c r="B324" s="6" t="s">
        <v>35</v>
      </c>
      <c r="C324" s="6" t="s">
        <v>36</v>
      </c>
      <c r="D324" s="6" t="s">
        <v>84</v>
      </c>
      <c r="E324" s="6" t="s">
        <v>38</v>
      </c>
      <c r="F324" s="6" t="s">
        <v>97</v>
      </c>
      <c r="G324" s="6" t="s">
        <v>98</v>
      </c>
      <c r="H324" s="6" t="s">
        <v>99</v>
      </c>
      <c r="I324" s="6" t="s">
        <v>103</v>
      </c>
      <c r="J324" s="6" t="s">
        <v>43</v>
      </c>
      <c r="K324" s="6" t="s">
        <v>44</v>
      </c>
      <c r="L324" s="6" t="s">
        <v>95</v>
      </c>
      <c r="M324" s="6" t="s">
        <v>96</v>
      </c>
      <c r="N324" s="6" t="s">
        <v>47</v>
      </c>
      <c r="O324" s="6">
        <v>2001</v>
      </c>
      <c r="P324" s="6"/>
      <c r="Q324" s="6"/>
      <c r="R324" s="6"/>
      <c r="S324" s="6" t="s">
        <v>48</v>
      </c>
      <c r="T324" s="6" t="s">
        <v>49</v>
      </c>
      <c r="U324" s="6" t="s">
        <v>98</v>
      </c>
      <c r="V324" s="6" t="s">
        <v>101</v>
      </c>
      <c r="W324" s="6"/>
      <c r="X324" s="6" t="s">
        <v>92</v>
      </c>
      <c r="Y324" s="6"/>
      <c r="Z324" s="6"/>
      <c r="AA324" s="6">
        <v>311541.74</v>
      </c>
      <c r="AB324" s="6">
        <v>0</v>
      </c>
      <c r="AC324" s="6">
        <v>311541.74</v>
      </c>
      <c r="AD324" s="6">
        <v>214915.55</v>
      </c>
      <c r="AE324" s="6">
        <v>0</v>
      </c>
      <c r="AF324" s="6">
        <v>116587.74</v>
      </c>
      <c r="AG324" s="6">
        <v>116587.74</v>
      </c>
      <c r="AH324" s="6">
        <v>116587.74</v>
      </c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>
        <v>98512364</v>
      </c>
      <c r="BU324" s="6">
        <v>22</v>
      </c>
      <c r="BV324" s="4">
        <v>2.1956E-2</v>
      </c>
      <c r="BW324" s="5">
        <v>2559.80041944</v>
      </c>
      <c r="BX324" s="5">
        <v>2495.8054089540001</v>
      </c>
    </row>
    <row r="325" spans="1:76" x14ac:dyDescent="0.25">
      <c r="A325" s="6" t="s">
        <v>308</v>
      </c>
      <c r="B325" s="6" t="s">
        <v>35</v>
      </c>
      <c r="C325" s="6" t="s">
        <v>36</v>
      </c>
      <c r="D325" s="6" t="s">
        <v>84</v>
      </c>
      <c r="E325" s="6" t="s">
        <v>38</v>
      </c>
      <c r="F325" s="6" t="s">
        <v>97</v>
      </c>
      <c r="G325" s="6" t="s">
        <v>98</v>
      </c>
      <c r="H325" s="6" t="s">
        <v>99</v>
      </c>
      <c r="I325" s="6" t="s">
        <v>103</v>
      </c>
      <c r="J325" s="6" t="s">
        <v>43</v>
      </c>
      <c r="K325" s="6" t="s">
        <v>44</v>
      </c>
      <c r="L325" s="6" t="s">
        <v>95</v>
      </c>
      <c r="M325" s="6" t="s">
        <v>96</v>
      </c>
      <c r="N325" s="6" t="s">
        <v>47</v>
      </c>
      <c r="O325" s="6">
        <v>2002</v>
      </c>
      <c r="P325" s="6"/>
      <c r="Q325" s="6"/>
      <c r="R325" s="6"/>
      <c r="S325" s="6" t="s">
        <v>48</v>
      </c>
      <c r="T325" s="6" t="s">
        <v>49</v>
      </c>
      <c r="U325" s="6" t="s">
        <v>98</v>
      </c>
      <c r="V325" s="6" t="s">
        <v>101</v>
      </c>
      <c r="W325" s="6"/>
      <c r="X325" s="6" t="s">
        <v>92</v>
      </c>
      <c r="Y325" s="6"/>
      <c r="Z325" s="6"/>
      <c r="AA325" s="6">
        <v>133380.44</v>
      </c>
      <c r="AB325" s="6">
        <v>0</v>
      </c>
      <c r="AC325" s="6">
        <v>133380.44</v>
      </c>
      <c r="AD325" s="6">
        <v>92011.85</v>
      </c>
      <c r="AE325" s="6">
        <v>0</v>
      </c>
      <c r="AF325" s="6">
        <v>49914.74</v>
      </c>
      <c r="AG325" s="6">
        <v>49914.74</v>
      </c>
      <c r="AH325" s="6">
        <v>49914.74</v>
      </c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>
        <v>98512366</v>
      </c>
      <c r="BU325" s="6">
        <v>22</v>
      </c>
      <c r="BV325" s="4">
        <v>2.1956E-2</v>
      </c>
      <c r="BW325" s="5">
        <v>1095.92803144</v>
      </c>
      <c r="BX325" s="5">
        <v>1068.5298306540001</v>
      </c>
    </row>
    <row r="326" spans="1:76" x14ac:dyDescent="0.25">
      <c r="A326" s="6" t="s">
        <v>308</v>
      </c>
      <c r="B326" s="6" t="s">
        <v>35</v>
      </c>
      <c r="C326" s="6" t="s">
        <v>36</v>
      </c>
      <c r="D326" s="6" t="s">
        <v>84</v>
      </c>
      <c r="E326" s="6" t="s">
        <v>38</v>
      </c>
      <c r="F326" s="6" t="s">
        <v>97</v>
      </c>
      <c r="G326" s="6" t="s">
        <v>98</v>
      </c>
      <c r="H326" s="6" t="s">
        <v>99</v>
      </c>
      <c r="I326" s="6" t="s">
        <v>103</v>
      </c>
      <c r="J326" s="6" t="s">
        <v>43</v>
      </c>
      <c r="K326" s="6" t="s">
        <v>44</v>
      </c>
      <c r="L326" s="6" t="s">
        <v>95</v>
      </c>
      <c r="M326" s="6" t="s">
        <v>96</v>
      </c>
      <c r="N326" s="6" t="s">
        <v>47</v>
      </c>
      <c r="O326" s="6">
        <v>2003</v>
      </c>
      <c r="P326" s="6"/>
      <c r="Q326" s="6"/>
      <c r="R326" s="6"/>
      <c r="S326" s="6" t="s">
        <v>48</v>
      </c>
      <c r="T326" s="6" t="s">
        <v>49</v>
      </c>
      <c r="U326" s="6" t="s">
        <v>98</v>
      </c>
      <c r="V326" s="6" t="s">
        <v>101</v>
      </c>
      <c r="W326" s="6"/>
      <c r="X326" s="6" t="s">
        <v>92</v>
      </c>
      <c r="Y326" s="6"/>
      <c r="Z326" s="6"/>
      <c r="AA326" s="6">
        <v>585794.28</v>
      </c>
      <c r="AB326" s="6">
        <v>0</v>
      </c>
      <c r="AC326" s="6">
        <v>585794.28</v>
      </c>
      <c r="AD326" s="6">
        <v>404107.33</v>
      </c>
      <c r="AE326" s="6">
        <v>0</v>
      </c>
      <c r="AF326" s="6">
        <v>219220.81</v>
      </c>
      <c r="AG326" s="6">
        <v>219220.81</v>
      </c>
      <c r="AH326" s="6">
        <v>219220.81</v>
      </c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>
        <v>98512368</v>
      </c>
      <c r="BU326" s="6">
        <v>22</v>
      </c>
      <c r="BV326" s="4">
        <v>2.1956E-2</v>
      </c>
      <c r="BW326" s="5">
        <v>4813.21210436</v>
      </c>
      <c r="BX326" s="5">
        <v>4692.8818017510002</v>
      </c>
    </row>
    <row r="327" spans="1:76" x14ac:dyDescent="0.25">
      <c r="A327" s="6" t="s">
        <v>308</v>
      </c>
      <c r="B327" s="6" t="s">
        <v>35</v>
      </c>
      <c r="C327" s="6" t="s">
        <v>36</v>
      </c>
      <c r="D327" s="6" t="s">
        <v>84</v>
      </c>
      <c r="E327" s="6" t="s">
        <v>38</v>
      </c>
      <c r="F327" s="6" t="s">
        <v>97</v>
      </c>
      <c r="G327" s="6" t="s">
        <v>98</v>
      </c>
      <c r="H327" s="6" t="s">
        <v>99</v>
      </c>
      <c r="I327" s="6" t="s">
        <v>103</v>
      </c>
      <c r="J327" s="6" t="s">
        <v>43</v>
      </c>
      <c r="K327" s="6" t="s">
        <v>44</v>
      </c>
      <c r="L327" s="6" t="s">
        <v>95</v>
      </c>
      <c r="M327" s="6" t="s">
        <v>96</v>
      </c>
      <c r="N327" s="6" t="s">
        <v>47</v>
      </c>
      <c r="O327" s="6">
        <v>2004</v>
      </c>
      <c r="P327" s="6"/>
      <c r="Q327" s="6"/>
      <c r="R327" s="6"/>
      <c r="S327" s="6" t="s">
        <v>48</v>
      </c>
      <c r="T327" s="6" t="s">
        <v>49</v>
      </c>
      <c r="U327" s="6" t="s">
        <v>98</v>
      </c>
      <c r="V327" s="6" t="s">
        <v>101</v>
      </c>
      <c r="W327" s="6"/>
      <c r="X327" s="6" t="s">
        <v>92</v>
      </c>
      <c r="Y327" s="6"/>
      <c r="Z327" s="6"/>
      <c r="AA327" s="6">
        <v>409242.09</v>
      </c>
      <c r="AB327" s="6">
        <v>0</v>
      </c>
      <c r="AC327" s="6">
        <v>409242.09</v>
      </c>
      <c r="AD327" s="6">
        <v>282313.65999999997</v>
      </c>
      <c r="AE327" s="6">
        <v>0</v>
      </c>
      <c r="AF327" s="6">
        <v>153149.98000000001</v>
      </c>
      <c r="AG327" s="6">
        <v>153149.98000000001</v>
      </c>
      <c r="AH327" s="6">
        <v>153149.98000000001</v>
      </c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>
        <v>98512370</v>
      </c>
      <c r="BU327" s="6">
        <v>22</v>
      </c>
      <c r="BV327" s="4">
        <v>2.1956E-2</v>
      </c>
      <c r="BW327" s="5">
        <v>3362.56096088</v>
      </c>
      <c r="BX327" s="5">
        <v>3278.496936858</v>
      </c>
    </row>
    <row r="328" spans="1:76" x14ac:dyDescent="0.25">
      <c r="A328" s="6" t="s">
        <v>308</v>
      </c>
      <c r="B328" s="6" t="s">
        <v>35</v>
      </c>
      <c r="C328" s="6" t="s">
        <v>36</v>
      </c>
      <c r="D328" s="6" t="s">
        <v>84</v>
      </c>
      <c r="E328" s="6" t="s">
        <v>38</v>
      </c>
      <c r="F328" s="6" t="s">
        <v>97</v>
      </c>
      <c r="G328" s="6" t="s">
        <v>98</v>
      </c>
      <c r="H328" s="6" t="s">
        <v>99</v>
      </c>
      <c r="I328" s="6" t="s">
        <v>103</v>
      </c>
      <c r="J328" s="6" t="s">
        <v>43</v>
      </c>
      <c r="K328" s="6" t="s">
        <v>44</v>
      </c>
      <c r="L328" s="6" t="s">
        <v>95</v>
      </c>
      <c r="M328" s="6" t="s">
        <v>96</v>
      </c>
      <c r="N328" s="6" t="s">
        <v>47</v>
      </c>
      <c r="O328" s="6">
        <v>2005</v>
      </c>
      <c r="P328" s="6"/>
      <c r="Q328" s="6"/>
      <c r="R328" s="6"/>
      <c r="S328" s="6" t="s">
        <v>48</v>
      </c>
      <c r="T328" s="6" t="s">
        <v>49</v>
      </c>
      <c r="U328" s="6" t="s">
        <v>98</v>
      </c>
      <c r="V328" s="6" t="s">
        <v>101</v>
      </c>
      <c r="W328" s="6"/>
      <c r="X328" s="6" t="s">
        <v>92</v>
      </c>
      <c r="Y328" s="6"/>
      <c r="Z328" s="6"/>
      <c r="AA328" s="6">
        <v>504212.81</v>
      </c>
      <c r="AB328" s="6">
        <v>0</v>
      </c>
      <c r="AC328" s="6">
        <v>504212.81</v>
      </c>
      <c r="AD328" s="6">
        <v>347828.75</v>
      </c>
      <c r="AE328" s="6">
        <v>0</v>
      </c>
      <c r="AF328" s="6">
        <v>188690.71</v>
      </c>
      <c r="AG328" s="6">
        <v>188690.71</v>
      </c>
      <c r="AH328" s="6">
        <v>188690.71</v>
      </c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>
        <v>98512373</v>
      </c>
      <c r="BU328" s="6">
        <v>22</v>
      </c>
      <c r="BV328" s="4">
        <v>2.1956E-2</v>
      </c>
      <c r="BW328" s="5">
        <v>4142.8932287600001</v>
      </c>
      <c r="BX328" s="5">
        <v>4039.320898041</v>
      </c>
    </row>
    <row r="329" spans="1:76" x14ac:dyDescent="0.25">
      <c r="A329" s="6" t="s">
        <v>308</v>
      </c>
      <c r="B329" s="6" t="s">
        <v>35</v>
      </c>
      <c r="C329" s="6" t="s">
        <v>36</v>
      </c>
      <c r="D329" s="6" t="s">
        <v>84</v>
      </c>
      <c r="E329" s="6" t="s">
        <v>38</v>
      </c>
      <c r="F329" s="6" t="s">
        <v>97</v>
      </c>
      <c r="G329" s="6" t="s">
        <v>98</v>
      </c>
      <c r="H329" s="6" t="s">
        <v>99</v>
      </c>
      <c r="I329" s="6" t="s">
        <v>103</v>
      </c>
      <c r="J329" s="6" t="s">
        <v>43</v>
      </c>
      <c r="K329" s="6" t="s">
        <v>44</v>
      </c>
      <c r="L329" s="6" t="s">
        <v>95</v>
      </c>
      <c r="M329" s="6" t="s">
        <v>96</v>
      </c>
      <c r="N329" s="6" t="s">
        <v>47</v>
      </c>
      <c r="O329" s="6">
        <v>2006</v>
      </c>
      <c r="P329" s="6"/>
      <c r="Q329" s="6"/>
      <c r="R329" s="6"/>
      <c r="S329" s="6" t="s">
        <v>48</v>
      </c>
      <c r="T329" s="6" t="s">
        <v>49</v>
      </c>
      <c r="U329" s="6" t="s">
        <v>98</v>
      </c>
      <c r="V329" s="6" t="s">
        <v>101</v>
      </c>
      <c r="W329" s="6"/>
      <c r="X329" s="6" t="s">
        <v>92</v>
      </c>
      <c r="Y329" s="6"/>
      <c r="Z329" s="6"/>
      <c r="AA329" s="6">
        <v>176322.89</v>
      </c>
      <c r="AB329" s="6">
        <v>0</v>
      </c>
      <c r="AC329" s="6">
        <v>176322.89</v>
      </c>
      <c r="AD329" s="6">
        <v>121635.49</v>
      </c>
      <c r="AE329" s="6">
        <v>0</v>
      </c>
      <c r="AF329" s="6">
        <v>65985.02</v>
      </c>
      <c r="AG329" s="6">
        <v>65985.02</v>
      </c>
      <c r="AH329" s="6">
        <v>65985.02</v>
      </c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>
        <v>98512375</v>
      </c>
      <c r="BU329" s="6">
        <v>22</v>
      </c>
      <c r="BV329" s="4">
        <v>2.1956E-2</v>
      </c>
      <c r="BW329" s="5">
        <v>1448.76709912</v>
      </c>
      <c r="BX329" s="5">
        <v>1412.5479216419999</v>
      </c>
    </row>
    <row r="330" spans="1:76" x14ac:dyDescent="0.25">
      <c r="A330" s="6" t="s">
        <v>308</v>
      </c>
      <c r="B330" s="6" t="s">
        <v>35</v>
      </c>
      <c r="C330" s="6" t="s">
        <v>36</v>
      </c>
      <c r="D330" s="6" t="s">
        <v>84</v>
      </c>
      <c r="E330" s="6" t="s">
        <v>38</v>
      </c>
      <c r="F330" s="6" t="s">
        <v>97</v>
      </c>
      <c r="G330" s="6" t="s">
        <v>98</v>
      </c>
      <c r="H330" s="6" t="s">
        <v>99</v>
      </c>
      <c r="I330" s="6" t="s">
        <v>103</v>
      </c>
      <c r="J330" s="6" t="s">
        <v>43</v>
      </c>
      <c r="K330" s="6" t="s">
        <v>44</v>
      </c>
      <c r="L330" s="6" t="s">
        <v>95</v>
      </c>
      <c r="M330" s="6" t="s">
        <v>96</v>
      </c>
      <c r="N330" s="6" t="s">
        <v>47</v>
      </c>
      <c r="O330" s="6">
        <v>2007</v>
      </c>
      <c r="P330" s="6"/>
      <c r="Q330" s="6"/>
      <c r="R330" s="6"/>
      <c r="S330" s="6" t="s">
        <v>48</v>
      </c>
      <c r="T330" s="6" t="s">
        <v>49</v>
      </c>
      <c r="U330" s="6" t="s">
        <v>98</v>
      </c>
      <c r="V330" s="6" t="s">
        <v>101</v>
      </c>
      <c r="W330" s="6"/>
      <c r="X330" s="6" t="s">
        <v>92</v>
      </c>
      <c r="Y330" s="6"/>
      <c r="Z330" s="6"/>
      <c r="AA330" s="6">
        <v>441661.95</v>
      </c>
      <c r="AB330" s="6">
        <v>0</v>
      </c>
      <c r="AC330" s="6">
        <v>441661.95</v>
      </c>
      <c r="AD330" s="6">
        <v>304678.34999999998</v>
      </c>
      <c r="AE330" s="6">
        <v>0</v>
      </c>
      <c r="AF330" s="6">
        <v>165282.41</v>
      </c>
      <c r="AG330" s="6">
        <v>165282.41</v>
      </c>
      <c r="AH330" s="6">
        <v>165282.41</v>
      </c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>
        <v>98512379</v>
      </c>
      <c r="BU330" s="6">
        <v>22</v>
      </c>
      <c r="BV330" s="4">
        <v>2.1956E-2</v>
      </c>
      <c r="BW330" s="5">
        <v>3628.9405939600001</v>
      </c>
      <c r="BX330" s="5">
        <v>3538.2170791110002</v>
      </c>
    </row>
    <row r="331" spans="1:76" x14ac:dyDescent="0.25">
      <c r="A331" s="6" t="s">
        <v>308</v>
      </c>
      <c r="B331" s="6" t="s">
        <v>35</v>
      </c>
      <c r="C331" s="6" t="s">
        <v>36</v>
      </c>
      <c r="D331" s="6" t="s">
        <v>84</v>
      </c>
      <c r="E331" s="6" t="s">
        <v>38</v>
      </c>
      <c r="F331" s="6" t="s">
        <v>97</v>
      </c>
      <c r="G331" s="6" t="s">
        <v>98</v>
      </c>
      <c r="H331" s="6" t="s">
        <v>99</v>
      </c>
      <c r="I331" s="6" t="s">
        <v>103</v>
      </c>
      <c r="J331" s="6" t="s">
        <v>43</v>
      </c>
      <c r="K331" s="6" t="s">
        <v>44</v>
      </c>
      <c r="L331" s="6" t="s">
        <v>95</v>
      </c>
      <c r="M331" s="6" t="s">
        <v>96</v>
      </c>
      <c r="N331" s="6" t="s">
        <v>47</v>
      </c>
      <c r="O331" s="6">
        <v>2007</v>
      </c>
      <c r="P331" s="6"/>
      <c r="Q331" s="6" t="s">
        <v>123</v>
      </c>
      <c r="R331" s="6" t="s">
        <v>106</v>
      </c>
      <c r="S331" s="6" t="s">
        <v>107</v>
      </c>
      <c r="T331" s="6" t="s">
        <v>49</v>
      </c>
      <c r="U331" s="6" t="s">
        <v>98</v>
      </c>
      <c r="V331" s="6" t="s">
        <v>101</v>
      </c>
      <c r="W331" s="6"/>
      <c r="X331" s="6" t="s">
        <v>92</v>
      </c>
      <c r="Y331" s="6"/>
      <c r="Z331" s="6"/>
      <c r="AA331" s="6">
        <v>736137.62</v>
      </c>
      <c r="AB331" s="6">
        <v>0</v>
      </c>
      <c r="AC331" s="6">
        <v>736137.62</v>
      </c>
      <c r="AD331" s="6">
        <v>507820.95</v>
      </c>
      <c r="AE331" s="6">
        <v>0</v>
      </c>
      <c r="AF331" s="6">
        <v>275483.53999999998</v>
      </c>
      <c r="AG331" s="6">
        <v>275483.53999999998</v>
      </c>
      <c r="AH331" s="6">
        <v>275483.53999999998</v>
      </c>
      <c r="AI331" s="6"/>
      <c r="AJ331" s="6"/>
      <c r="AK331" s="6"/>
      <c r="AL331" s="6"/>
      <c r="AM331" s="6"/>
      <c r="AN331" s="6"/>
      <c r="AO331" s="6"/>
      <c r="AP331" s="6"/>
      <c r="AQ331" s="6"/>
      <c r="AR331" s="6" t="s">
        <v>310</v>
      </c>
      <c r="AS331" s="6"/>
      <c r="AT331" s="6"/>
      <c r="AU331" s="6"/>
      <c r="AV331" s="6"/>
      <c r="AW331" s="6"/>
      <c r="AX331" s="6"/>
      <c r="AY331" s="6"/>
      <c r="AZ331" s="6"/>
      <c r="BA331" s="6"/>
      <c r="BB331" s="6">
        <v>0</v>
      </c>
      <c r="BC331" s="6"/>
      <c r="BD331" s="6">
        <v>0</v>
      </c>
      <c r="BE331" s="7">
        <v>1</v>
      </c>
      <c r="BF331" s="6"/>
      <c r="BG331" s="6"/>
      <c r="BH331" s="6"/>
      <c r="BI331" s="6"/>
      <c r="BJ331" s="6"/>
      <c r="BK331" s="6"/>
      <c r="BL331" s="6"/>
      <c r="BM331" s="6"/>
      <c r="BN331" s="6"/>
      <c r="BO331" s="7">
        <v>1</v>
      </c>
      <c r="BP331" s="7">
        <v>1</v>
      </c>
      <c r="BQ331" s="6"/>
      <c r="BR331" s="6"/>
      <c r="BS331" s="6"/>
      <c r="BT331" s="6">
        <v>103399833</v>
      </c>
      <c r="BU331" s="6">
        <v>22</v>
      </c>
      <c r="BV331" s="4">
        <v>2.1956E-2</v>
      </c>
      <c r="BW331" s="5">
        <v>6048.5166042399997</v>
      </c>
      <c r="BX331" s="5">
        <v>5897.3036891339998</v>
      </c>
    </row>
    <row r="332" spans="1:76" x14ac:dyDescent="0.25">
      <c r="A332" s="6" t="s">
        <v>308</v>
      </c>
      <c r="B332" s="6" t="s">
        <v>35</v>
      </c>
      <c r="C332" s="6" t="s">
        <v>36</v>
      </c>
      <c r="D332" s="6" t="s">
        <v>84</v>
      </c>
      <c r="E332" s="6" t="s">
        <v>38</v>
      </c>
      <c r="F332" s="6" t="s">
        <v>97</v>
      </c>
      <c r="G332" s="6" t="s">
        <v>98</v>
      </c>
      <c r="H332" s="6" t="s">
        <v>99</v>
      </c>
      <c r="I332" s="6" t="s">
        <v>103</v>
      </c>
      <c r="J332" s="6" t="s">
        <v>43</v>
      </c>
      <c r="K332" s="6" t="s">
        <v>44</v>
      </c>
      <c r="L332" s="6" t="s">
        <v>95</v>
      </c>
      <c r="M332" s="6" t="s">
        <v>96</v>
      </c>
      <c r="N332" s="6" t="s">
        <v>47</v>
      </c>
      <c r="O332" s="6">
        <v>2007</v>
      </c>
      <c r="P332" s="6"/>
      <c r="Q332" s="6" t="s">
        <v>122</v>
      </c>
      <c r="R332" s="6" t="s">
        <v>106</v>
      </c>
      <c r="S332" s="6" t="s">
        <v>107</v>
      </c>
      <c r="T332" s="6" t="s">
        <v>49</v>
      </c>
      <c r="U332" s="6" t="s">
        <v>98</v>
      </c>
      <c r="V332" s="6" t="s">
        <v>101</v>
      </c>
      <c r="W332" s="6"/>
      <c r="X332" s="6" t="s">
        <v>92</v>
      </c>
      <c r="Y332" s="6"/>
      <c r="Z332" s="6"/>
      <c r="AA332" s="6">
        <v>585521</v>
      </c>
      <c r="AB332" s="6">
        <v>0</v>
      </c>
      <c r="AC332" s="6">
        <v>585521</v>
      </c>
      <c r="AD332" s="6">
        <v>403918.81</v>
      </c>
      <c r="AE332" s="6">
        <v>0</v>
      </c>
      <c r="AF332" s="6">
        <v>219118.54</v>
      </c>
      <c r="AG332" s="6">
        <v>219118.54</v>
      </c>
      <c r="AH332" s="6">
        <v>219118.54</v>
      </c>
      <c r="AI332" s="6"/>
      <c r="AJ332" s="6"/>
      <c r="AK332" s="6"/>
      <c r="AL332" s="6"/>
      <c r="AM332" s="6"/>
      <c r="AN332" s="6"/>
      <c r="AO332" s="6"/>
      <c r="AP332" s="6"/>
      <c r="AQ332" s="6"/>
      <c r="AR332" s="6" t="s">
        <v>310</v>
      </c>
      <c r="AS332" s="6"/>
      <c r="AT332" s="6"/>
      <c r="AU332" s="6"/>
      <c r="AV332" s="6"/>
      <c r="AW332" s="6"/>
      <c r="AX332" s="6"/>
      <c r="AY332" s="6"/>
      <c r="AZ332" s="6"/>
      <c r="BA332" s="6"/>
      <c r="BB332" s="6">
        <v>0</v>
      </c>
      <c r="BC332" s="6"/>
      <c r="BD332" s="6">
        <v>0</v>
      </c>
      <c r="BE332" s="7">
        <v>1</v>
      </c>
      <c r="BF332" s="6"/>
      <c r="BG332" s="6"/>
      <c r="BH332" s="6"/>
      <c r="BI332" s="6"/>
      <c r="BJ332" s="6"/>
      <c r="BK332" s="6"/>
      <c r="BL332" s="6"/>
      <c r="BM332" s="6"/>
      <c r="BN332" s="6"/>
      <c r="BO332" s="7">
        <v>1</v>
      </c>
      <c r="BP332" s="7">
        <v>1</v>
      </c>
      <c r="BQ332" s="6"/>
      <c r="BR332" s="6"/>
      <c r="BS332" s="6"/>
      <c r="BT332" s="6">
        <v>103399834</v>
      </c>
      <c r="BU332" s="6">
        <v>22</v>
      </c>
      <c r="BV332" s="4">
        <v>2.1956E-2</v>
      </c>
      <c r="BW332" s="5">
        <v>4810.9666642399998</v>
      </c>
      <c r="BX332" s="5">
        <v>4690.6924976339997</v>
      </c>
    </row>
    <row r="333" spans="1:76" x14ac:dyDescent="0.25">
      <c r="A333" s="6" t="s">
        <v>308</v>
      </c>
      <c r="B333" s="6" t="s">
        <v>35</v>
      </c>
      <c r="C333" s="6" t="s">
        <v>36</v>
      </c>
      <c r="D333" s="6" t="s">
        <v>84</v>
      </c>
      <c r="E333" s="6" t="s">
        <v>38</v>
      </c>
      <c r="F333" s="6" t="s">
        <v>97</v>
      </c>
      <c r="G333" s="6" t="s">
        <v>98</v>
      </c>
      <c r="H333" s="6" t="s">
        <v>99</v>
      </c>
      <c r="I333" s="6" t="s">
        <v>103</v>
      </c>
      <c r="J333" s="6" t="s">
        <v>43</v>
      </c>
      <c r="K333" s="6" t="s">
        <v>44</v>
      </c>
      <c r="L333" s="6" t="s">
        <v>95</v>
      </c>
      <c r="M333" s="6" t="s">
        <v>96</v>
      </c>
      <c r="N333" s="6" t="s">
        <v>47</v>
      </c>
      <c r="O333" s="6">
        <v>2008</v>
      </c>
      <c r="P333" s="6"/>
      <c r="Q333" s="6"/>
      <c r="R333" s="6"/>
      <c r="S333" s="6" t="s">
        <v>48</v>
      </c>
      <c r="T333" s="6" t="s">
        <v>49</v>
      </c>
      <c r="U333" s="6" t="s">
        <v>98</v>
      </c>
      <c r="V333" s="6" t="s">
        <v>101</v>
      </c>
      <c r="W333" s="6"/>
      <c r="X333" s="6" t="s">
        <v>92</v>
      </c>
      <c r="Y333" s="6"/>
      <c r="Z333" s="6"/>
      <c r="AA333" s="6">
        <v>78376.17</v>
      </c>
      <c r="AB333" s="6">
        <v>0</v>
      </c>
      <c r="AC333" s="6">
        <v>78376.17</v>
      </c>
      <c r="AD333" s="6">
        <v>54067.42</v>
      </c>
      <c r="AE333" s="6">
        <v>0</v>
      </c>
      <c r="AF333" s="6">
        <v>29330.58</v>
      </c>
      <c r="AG333" s="6">
        <v>29330.58</v>
      </c>
      <c r="AH333" s="6">
        <v>29330.58</v>
      </c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>
        <v>98568668</v>
      </c>
      <c r="BU333" s="6">
        <v>22</v>
      </c>
      <c r="BV333" s="4">
        <v>2.1956E-2</v>
      </c>
      <c r="BW333" s="5">
        <v>643.98221448000004</v>
      </c>
      <c r="BX333" s="5">
        <v>627.88265911799999</v>
      </c>
    </row>
    <row r="334" spans="1:76" x14ac:dyDescent="0.25">
      <c r="A334" s="6" t="s">
        <v>308</v>
      </c>
      <c r="B334" s="6" t="s">
        <v>35</v>
      </c>
      <c r="C334" s="6" t="s">
        <v>36</v>
      </c>
      <c r="D334" s="6" t="s">
        <v>84</v>
      </c>
      <c r="E334" s="6" t="s">
        <v>38</v>
      </c>
      <c r="F334" s="6" t="s">
        <v>97</v>
      </c>
      <c r="G334" s="6" t="s">
        <v>98</v>
      </c>
      <c r="H334" s="6" t="s">
        <v>99</v>
      </c>
      <c r="I334" s="6" t="s">
        <v>103</v>
      </c>
      <c r="J334" s="6" t="s">
        <v>43</v>
      </c>
      <c r="K334" s="6" t="s">
        <v>44</v>
      </c>
      <c r="L334" s="6" t="s">
        <v>95</v>
      </c>
      <c r="M334" s="6" t="s">
        <v>96</v>
      </c>
      <c r="N334" s="6" t="s">
        <v>47</v>
      </c>
      <c r="O334" s="6">
        <v>2009</v>
      </c>
      <c r="P334" s="6"/>
      <c r="Q334" s="6"/>
      <c r="R334" s="6"/>
      <c r="S334" s="6" t="s">
        <v>48</v>
      </c>
      <c r="T334" s="6" t="s">
        <v>49</v>
      </c>
      <c r="U334" s="6" t="s">
        <v>98</v>
      </c>
      <c r="V334" s="6" t="s">
        <v>101</v>
      </c>
      <c r="W334" s="6"/>
      <c r="X334" s="6" t="s">
        <v>92</v>
      </c>
      <c r="Y334" s="6"/>
      <c r="Z334" s="6"/>
      <c r="AA334" s="6">
        <v>99502.32</v>
      </c>
      <c r="AB334" s="6">
        <v>0</v>
      </c>
      <c r="AC334" s="6">
        <v>99502.32</v>
      </c>
      <c r="AD334" s="6">
        <v>68641.19</v>
      </c>
      <c r="AE334" s="6">
        <v>0</v>
      </c>
      <c r="AF334" s="6">
        <v>37236.589999999997</v>
      </c>
      <c r="AG334" s="6">
        <v>37236.589999999997</v>
      </c>
      <c r="AH334" s="6">
        <v>37236.589999999997</v>
      </c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>
        <v>101436399</v>
      </c>
      <c r="BU334" s="6">
        <v>22</v>
      </c>
      <c r="BV334" s="4">
        <v>2.1956E-2</v>
      </c>
      <c r="BW334" s="5">
        <v>817.56657003999987</v>
      </c>
      <c r="BX334" s="5">
        <v>797.12740578899991</v>
      </c>
    </row>
    <row r="335" spans="1:76" x14ac:dyDescent="0.25">
      <c r="A335" s="6" t="s">
        <v>308</v>
      </c>
      <c r="B335" s="6" t="s">
        <v>35</v>
      </c>
      <c r="C335" s="6" t="s">
        <v>36</v>
      </c>
      <c r="D335" s="6" t="s">
        <v>84</v>
      </c>
      <c r="E335" s="6" t="s">
        <v>38</v>
      </c>
      <c r="F335" s="6" t="s">
        <v>97</v>
      </c>
      <c r="G335" s="6" t="s">
        <v>98</v>
      </c>
      <c r="H335" s="6" t="s">
        <v>99</v>
      </c>
      <c r="I335" s="6" t="s">
        <v>103</v>
      </c>
      <c r="J335" s="6" t="s">
        <v>43</v>
      </c>
      <c r="K335" s="6" t="s">
        <v>44</v>
      </c>
      <c r="L335" s="6" t="s">
        <v>95</v>
      </c>
      <c r="M335" s="6" t="s">
        <v>96</v>
      </c>
      <c r="N335" s="6" t="s">
        <v>47</v>
      </c>
      <c r="O335" s="6">
        <v>2010</v>
      </c>
      <c r="P335" s="6"/>
      <c r="Q335" s="6"/>
      <c r="R335" s="6"/>
      <c r="S335" s="6" t="s">
        <v>48</v>
      </c>
      <c r="T335" s="6" t="s">
        <v>49</v>
      </c>
      <c r="U335" s="6" t="s">
        <v>98</v>
      </c>
      <c r="V335" s="6" t="s">
        <v>101</v>
      </c>
      <c r="W335" s="6"/>
      <c r="X335" s="6" t="s">
        <v>92</v>
      </c>
      <c r="Y335" s="6"/>
      <c r="Z335" s="6"/>
      <c r="AA335" s="6">
        <v>45330.97</v>
      </c>
      <c r="AB335" s="6">
        <v>0</v>
      </c>
      <c r="AC335" s="6">
        <v>45330.97</v>
      </c>
      <c r="AD335" s="6">
        <v>31271.35</v>
      </c>
      <c r="AE335" s="6">
        <v>0</v>
      </c>
      <c r="AF335" s="6">
        <v>16964.13</v>
      </c>
      <c r="AG335" s="6">
        <v>16964.13</v>
      </c>
      <c r="AH335" s="6">
        <v>16964.13</v>
      </c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>
        <v>102348226</v>
      </c>
      <c r="BU335" s="6">
        <v>22</v>
      </c>
      <c r="BV335" s="4">
        <v>2.1956E-2</v>
      </c>
      <c r="BW335" s="5">
        <v>372.46443828000002</v>
      </c>
      <c r="BX335" s="5">
        <v>363.152827323</v>
      </c>
    </row>
    <row r="336" spans="1:76" x14ac:dyDescent="0.25">
      <c r="A336" s="6" t="s">
        <v>308</v>
      </c>
      <c r="B336" s="6" t="s">
        <v>35</v>
      </c>
      <c r="C336" s="6" t="s">
        <v>36</v>
      </c>
      <c r="D336" s="6" t="s">
        <v>84</v>
      </c>
      <c r="E336" s="6" t="s">
        <v>38</v>
      </c>
      <c r="F336" s="6" t="s">
        <v>97</v>
      </c>
      <c r="G336" s="6" t="s">
        <v>98</v>
      </c>
      <c r="H336" s="6" t="s">
        <v>99</v>
      </c>
      <c r="I336" s="6" t="s">
        <v>103</v>
      </c>
      <c r="J336" s="6" t="s">
        <v>43</v>
      </c>
      <c r="K336" s="6" t="s">
        <v>44</v>
      </c>
      <c r="L336" s="6" t="s">
        <v>95</v>
      </c>
      <c r="M336" s="6" t="s">
        <v>96</v>
      </c>
      <c r="N336" s="6" t="s">
        <v>47</v>
      </c>
      <c r="O336" s="6">
        <v>2010</v>
      </c>
      <c r="P336" s="6"/>
      <c r="Q336" s="6" t="s">
        <v>124</v>
      </c>
      <c r="R336" s="6" t="s">
        <v>106</v>
      </c>
      <c r="S336" s="6" t="s">
        <v>107</v>
      </c>
      <c r="T336" s="6" t="s">
        <v>49</v>
      </c>
      <c r="U336" s="6" t="s">
        <v>98</v>
      </c>
      <c r="V336" s="6" t="s">
        <v>101</v>
      </c>
      <c r="W336" s="6"/>
      <c r="X336" s="6" t="s">
        <v>92</v>
      </c>
      <c r="Y336" s="6"/>
      <c r="Z336" s="6"/>
      <c r="AA336" s="6">
        <v>591880</v>
      </c>
      <c r="AB336" s="6">
        <v>0</v>
      </c>
      <c r="AC336" s="6">
        <v>591880</v>
      </c>
      <c r="AD336" s="6">
        <v>408305.54</v>
      </c>
      <c r="AE336" s="6">
        <v>0</v>
      </c>
      <c r="AF336" s="6">
        <v>221498.26</v>
      </c>
      <c r="AG336" s="6">
        <v>221498.26</v>
      </c>
      <c r="AH336" s="6">
        <v>221498.26</v>
      </c>
      <c r="AI336" s="6"/>
      <c r="AJ336" s="6"/>
      <c r="AK336" s="6"/>
      <c r="AL336" s="6"/>
      <c r="AM336" s="6"/>
      <c r="AN336" s="6"/>
      <c r="AO336" s="6"/>
      <c r="AP336" s="6"/>
      <c r="AQ336" s="6"/>
      <c r="AR336" s="6" t="s">
        <v>309</v>
      </c>
      <c r="AS336" s="6"/>
      <c r="AT336" s="6"/>
      <c r="AU336" s="6"/>
      <c r="AV336" s="6"/>
      <c r="AW336" s="6"/>
      <c r="AX336" s="6"/>
      <c r="AY336" s="6"/>
      <c r="AZ336" s="6"/>
      <c r="BA336" s="6"/>
      <c r="BB336" s="6">
        <v>0</v>
      </c>
      <c r="BC336" s="6"/>
      <c r="BD336" s="6">
        <v>0</v>
      </c>
      <c r="BE336" s="7">
        <v>1</v>
      </c>
      <c r="BF336" s="6"/>
      <c r="BG336" s="6"/>
      <c r="BH336" s="6"/>
      <c r="BI336" s="6"/>
      <c r="BJ336" s="6"/>
      <c r="BK336" s="6"/>
      <c r="BL336" s="6"/>
      <c r="BM336" s="6"/>
      <c r="BN336" s="6"/>
      <c r="BO336" s="7">
        <v>1</v>
      </c>
      <c r="BP336" s="7">
        <v>1</v>
      </c>
      <c r="BQ336" s="6"/>
      <c r="BR336" s="6"/>
      <c r="BS336" s="6"/>
      <c r="BT336" s="6">
        <v>103399838</v>
      </c>
      <c r="BU336" s="6">
        <v>22</v>
      </c>
      <c r="BV336" s="4">
        <v>2.1956E-2</v>
      </c>
      <c r="BW336" s="5">
        <v>4863.2157965599999</v>
      </c>
      <c r="BX336" s="5">
        <v>4741.635401646</v>
      </c>
    </row>
    <row r="337" spans="1:76" x14ac:dyDescent="0.25">
      <c r="A337" s="6" t="s">
        <v>308</v>
      </c>
      <c r="B337" s="6" t="s">
        <v>35</v>
      </c>
      <c r="C337" s="6" t="s">
        <v>36</v>
      </c>
      <c r="D337" s="6" t="s">
        <v>84</v>
      </c>
      <c r="E337" s="6" t="s">
        <v>38</v>
      </c>
      <c r="F337" s="6" t="s">
        <v>97</v>
      </c>
      <c r="G337" s="6" t="s">
        <v>98</v>
      </c>
      <c r="H337" s="6" t="s">
        <v>99</v>
      </c>
      <c r="I337" s="6" t="s">
        <v>103</v>
      </c>
      <c r="J337" s="6" t="s">
        <v>43</v>
      </c>
      <c r="K337" s="6" t="s">
        <v>44</v>
      </c>
      <c r="L337" s="6" t="s">
        <v>95</v>
      </c>
      <c r="M337" s="6" t="s">
        <v>96</v>
      </c>
      <c r="N337" s="6" t="s">
        <v>47</v>
      </c>
      <c r="O337" s="6">
        <v>2011</v>
      </c>
      <c r="P337" s="6"/>
      <c r="Q337" s="6"/>
      <c r="R337" s="6"/>
      <c r="S337" s="6" t="s">
        <v>48</v>
      </c>
      <c r="T337" s="6" t="s">
        <v>49</v>
      </c>
      <c r="U337" s="6" t="s">
        <v>98</v>
      </c>
      <c r="V337" s="6" t="s">
        <v>101</v>
      </c>
      <c r="W337" s="6"/>
      <c r="X337" s="6" t="s">
        <v>92</v>
      </c>
      <c r="Y337" s="6"/>
      <c r="Z337" s="6"/>
      <c r="AA337" s="6">
        <v>31651.85</v>
      </c>
      <c r="AB337" s="6">
        <v>0</v>
      </c>
      <c r="AC337" s="6">
        <v>31651.85</v>
      </c>
      <c r="AD337" s="6">
        <v>21834.87</v>
      </c>
      <c r="AE337" s="6">
        <v>0</v>
      </c>
      <c r="AF337" s="6">
        <v>11845.02</v>
      </c>
      <c r="AG337" s="6">
        <v>11845.02</v>
      </c>
      <c r="AH337" s="6">
        <v>11845.02</v>
      </c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>
        <v>103399844</v>
      </c>
      <c r="BU337" s="6">
        <v>22</v>
      </c>
      <c r="BV337" s="4">
        <v>2.1956E-2</v>
      </c>
      <c r="BW337" s="5">
        <v>260.06925912000003</v>
      </c>
      <c r="BX337" s="5">
        <v>253.56752764200002</v>
      </c>
    </row>
    <row r="338" spans="1:76" x14ac:dyDescent="0.25">
      <c r="A338" s="6" t="s">
        <v>308</v>
      </c>
      <c r="B338" s="6" t="s">
        <v>35</v>
      </c>
      <c r="C338" s="6" t="s">
        <v>36</v>
      </c>
      <c r="D338" s="6" t="s">
        <v>84</v>
      </c>
      <c r="E338" s="6" t="s">
        <v>38</v>
      </c>
      <c r="F338" s="6" t="s">
        <v>97</v>
      </c>
      <c r="G338" s="6" t="s">
        <v>98</v>
      </c>
      <c r="H338" s="6" t="s">
        <v>99</v>
      </c>
      <c r="I338" s="6" t="s">
        <v>103</v>
      </c>
      <c r="J338" s="6" t="s">
        <v>43</v>
      </c>
      <c r="K338" s="6" t="s">
        <v>44</v>
      </c>
      <c r="L338" s="6" t="s">
        <v>125</v>
      </c>
      <c r="M338" s="6" t="s">
        <v>126</v>
      </c>
      <c r="N338" s="6" t="s">
        <v>47</v>
      </c>
      <c r="O338" s="6">
        <v>1958</v>
      </c>
      <c r="P338" s="6"/>
      <c r="Q338" s="6"/>
      <c r="R338" s="6"/>
      <c r="S338" s="6" t="s">
        <v>48</v>
      </c>
      <c r="T338" s="6" t="s">
        <v>49</v>
      </c>
      <c r="U338" s="6" t="s">
        <v>98</v>
      </c>
      <c r="V338" s="6" t="s">
        <v>101</v>
      </c>
      <c r="W338" s="6"/>
      <c r="X338" s="6" t="s">
        <v>92</v>
      </c>
      <c r="Y338" s="6"/>
      <c r="Z338" s="6"/>
      <c r="AA338" s="6">
        <v>3967.67</v>
      </c>
      <c r="AB338" s="6">
        <v>0</v>
      </c>
      <c r="AC338" s="6">
        <v>3967.67</v>
      </c>
      <c r="AD338" s="6">
        <v>2737.08</v>
      </c>
      <c r="AE338" s="6">
        <v>0</v>
      </c>
      <c r="AF338" s="6">
        <v>1484.82</v>
      </c>
      <c r="AG338" s="6">
        <v>1484.82</v>
      </c>
      <c r="AH338" s="6">
        <v>1484.82</v>
      </c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>
        <v>102348237</v>
      </c>
      <c r="BU338" s="6">
        <v>22</v>
      </c>
      <c r="BV338" s="4">
        <v>2.1956E-2</v>
      </c>
      <c r="BW338" s="5">
        <v>32.600707919999998</v>
      </c>
      <c r="BX338" s="5">
        <v>31.785690221999996</v>
      </c>
    </row>
    <row r="339" spans="1:76" x14ac:dyDescent="0.25">
      <c r="A339" s="6" t="s">
        <v>308</v>
      </c>
      <c r="B339" s="6" t="s">
        <v>35</v>
      </c>
      <c r="C339" s="6" t="s">
        <v>36</v>
      </c>
      <c r="D339" s="6" t="s">
        <v>84</v>
      </c>
      <c r="E339" s="6" t="s">
        <v>38</v>
      </c>
      <c r="F339" s="6" t="s">
        <v>97</v>
      </c>
      <c r="G339" s="6" t="s">
        <v>98</v>
      </c>
      <c r="H339" s="6" t="s">
        <v>99</v>
      </c>
      <c r="I339" s="6" t="s">
        <v>103</v>
      </c>
      <c r="J339" s="6" t="s">
        <v>43</v>
      </c>
      <c r="K339" s="6" t="s">
        <v>44</v>
      </c>
      <c r="L339" s="6" t="s">
        <v>125</v>
      </c>
      <c r="M339" s="6" t="s">
        <v>126</v>
      </c>
      <c r="N339" s="6" t="s">
        <v>47</v>
      </c>
      <c r="O339" s="6">
        <v>1959</v>
      </c>
      <c r="P339" s="6"/>
      <c r="Q339" s="6"/>
      <c r="R339" s="6"/>
      <c r="S339" s="6" t="s">
        <v>48</v>
      </c>
      <c r="T339" s="6" t="s">
        <v>49</v>
      </c>
      <c r="U339" s="6" t="s">
        <v>98</v>
      </c>
      <c r="V339" s="6" t="s">
        <v>101</v>
      </c>
      <c r="W339" s="6"/>
      <c r="X339" s="6" t="s">
        <v>92</v>
      </c>
      <c r="Y339" s="6"/>
      <c r="Z339" s="6"/>
      <c r="AA339" s="6">
        <v>579.89</v>
      </c>
      <c r="AB339" s="6">
        <v>0</v>
      </c>
      <c r="AC339" s="6">
        <v>579.89</v>
      </c>
      <c r="AD339" s="6">
        <v>400.03</v>
      </c>
      <c r="AE339" s="6">
        <v>0</v>
      </c>
      <c r="AF339" s="6">
        <v>217.01</v>
      </c>
      <c r="AG339" s="6">
        <v>217.01</v>
      </c>
      <c r="AH339" s="6">
        <v>217.01</v>
      </c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>
        <v>102348238</v>
      </c>
      <c r="BU339" s="6">
        <v>22</v>
      </c>
      <c r="BV339" s="4">
        <v>2.1956E-2</v>
      </c>
      <c r="BW339" s="5">
        <v>4.76467156</v>
      </c>
      <c r="BX339" s="5">
        <v>4.6455547709999996</v>
      </c>
    </row>
    <row r="340" spans="1:76" x14ac:dyDescent="0.25">
      <c r="A340" s="6" t="s">
        <v>308</v>
      </c>
      <c r="B340" s="6" t="s">
        <v>35</v>
      </c>
      <c r="C340" s="6" t="s">
        <v>36</v>
      </c>
      <c r="D340" s="6" t="s">
        <v>84</v>
      </c>
      <c r="E340" s="6" t="s">
        <v>38</v>
      </c>
      <c r="F340" s="6" t="s">
        <v>97</v>
      </c>
      <c r="G340" s="6" t="s">
        <v>98</v>
      </c>
      <c r="H340" s="6" t="s">
        <v>99</v>
      </c>
      <c r="I340" s="6" t="s">
        <v>103</v>
      </c>
      <c r="J340" s="6" t="s">
        <v>43</v>
      </c>
      <c r="K340" s="6" t="s">
        <v>44</v>
      </c>
      <c r="L340" s="6" t="s">
        <v>125</v>
      </c>
      <c r="M340" s="6" t="s">
        <v>126</v>
      </c>
      <c r="N340" s="6" t="s">
        <v>47</v>
      </c>
      <c r="O340" s="6">
        <v>1960</v>
      </c>
      <c r="P340" s="6"/>
      <c r="Q340" s="6"/>
      <c r="R340" s="6"/>
      <c r="S340" s="6" t="s">
        <v>48</v>
      </c>
      <c r="T340" s="6" t="s">
        <v>49</v>
      </c>
      <c r="U340" s="6" t="s">
        <v>98</v>
      </c>
      <c r="V340" s="6" t="s">
        <v>101</v>
      </c>
      <c r="W340" s="6"/>
      <c r="X340" s="6" t="s">
        <v>92</v>
      </c>
      <c r="Y340" s="6"/>
      <c r="Z340" s="6"/>
      <c r="AA340" s="6">
        <v>3.87</v>
      </c>
      <c r="AB340" s="6">
        <v>0</v>
      </c>
      <c r="AC340" s="6">
        <v>3.87</v>
      </c>
      <c r="AD340" s="6">
        <v>2.67</v>
      </c>
      <c r="AE340" s="6">
        <v>0</v>
      </c>
      <c r="AF340" s="6">
        <v>1.45</v>
      </c>
      <c r="AG340" s="6">
        <v>1.45</v>
      </c>
      <c r="AH340" s="6">
        <v>1.45</v>
      </c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>
        <v>102348239</v>
      </c>
      <c r="BU340" s="6">
        <v>22</v>
      </c>
      <c r="BV340" s="4">
        <v>2.1956E-2</v>
      </c>
      <c r="BW340" s="5">
        <v>3.1836200000000002E-2</v>
      </c>
      <c r="BX340" s="5">
        <v>3.1040295000000002E-2</v>
      </c>
    </row>
    <row r="341" spans="1:76" x14ac:dyDescent="0.25">
      <c r="A341" s="6" t="s">
        <v>308</v>
      </c>
      <c r="B341" s="6" t="s">
        <v>35</v>
      </c>
      <c r="C341" s="6" t="s">
        <v>36</v>
      </c>
      <c r="D341" s="6" t="s">
        <v>84</v>
      </c>
      <c r="E341" s="6" t="s">
        <v>38</v>
      </c>
      <c r="F341" s="6" t="s">
        <v>97</v>
      </c>
      <c r="G341" s="6" t="s">
        <v>98</v>
      </c>
      <c r="H341" s="6" t="s">
        <v>99</v>
      </c>
      <c r="I341" s="6" t="s">
        <v>103</v>
      </c>
      <c r="J341" s="6" t="s">
        <v>43</v>
      </c>
      <c r="K341" s="6" t="s">
        <v>44</v>
      </c>
      <c r="L341" s="6" t="s">
        <v>125</v>
      </c>
      <c r="M341" s="6" t="s">
        <v>126</v>
      </c>
      <c r="N341" s="6" t="s">
        <v>47</v>
      </c>
      <c r="O341" s="6">
        <v>1961</v>
      </c>
      <c r="P341" s="6"/>
      <c r="Q341" s="6"/>
      <c r="R341" s="6"/>
      <c r="S341" s="6" t="s">
        <v>48</v>
      </c>
      <c r="T341" s="6" t="s">
        <v>49</v>
      </c>
      <c r="U341" s="6" t="s">
        <v>98</v>
      </c>
      <c r="V341" s="6" t="s">
        <v>101</v>
      </c>
      <c r="W341" s="6"/>
      <c r="X341" s="6" t="s">
        <v>92</v>
      </c>
      <c r="Y341" s="6"/>
      <c r="Z341" s="6"/>
      <c r="AA341" s="6">
        <v>11.48</v>
      </c>
      <c r="AB341" s="6">
        <v>0</v>
      </c>
      <c r="AC341" s="6">
        <v>11.48</v>
      </c>
      <c r="AD341" s="6">
        <v>7.92</v>
      </c>
      <c r="AE341" s="6">
        <v>0</v>
      </c>
      <c r="AF341" s="6">
        <v>4.3</v>
      </c>
      <c r="AG341" s="6">
        <v>4.3</v>
      </c>
      <c r="AH341" s="6">
        <v>4.3</v>
      </c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>
        <v>102348240</v>
      </c>
      <c r="BU341" s="6">
        <v>22</v>
      </c>
      <c r="BV341" s="4">
        <v>2.1956E-2</v>
      </c>
      <c r="BW341" s="5">
        <v>9.4410799999999989E-2</v>
      </c>
      <c r="BX341" s="5">
        <v>9.2050529999999992E-2</v>
      </c>
    </row>
    <row r="342" spans="1:76" x14ac:dyDescent="0.25">
      <c r="A342" s="6" t="s">
        <v>308</v>
      </c>
      <c r="B342" s="6" t="s">
        <v>35</v>
      </c>
      <c r="C342" s="6" t="s">
        <v>36</v>
      </c>
      <c r="D342" s="6" t="s">
        <v>84</v>
      </c>
      <c r="E342" s="6" t="s">
        <v>38</v>
      </c>
      <c r="F342" s="6" t="s">
        <v>97</v>
      </c>
      <c r="G342" s="6" t="s">
        <v>98</v>
      </c>
      <c r="H342" s="6" t="s">
        <v>99</v>
      </c>
      <c r="I342" s="6" t="s">
        <v>103</v>
      </c>
      <c r="J342" s="6" t="s">
        <v>43</v>
      </c>
      <c r="K342" s="6" t="s">
        <v>44</v>
      </c>
      <c r="L342" s="6" t="s">
        <v>125</v>
      </c>
      <c r="M342" s="6" t="s">
        <v>126</v>
      </c>
      <c r="N342" s="6" t="s">
        <v>47</v>
      </c>
      <c r="O342" s="6">
        <v>1962</v>
      </c>
      <c r="P342" s="6"/>
      <c r="Q342" s="6"/>
      <c r="R342" s="6"/>
      <c r="S342" s="6" t="s">
        <v>48</v>
      </c>
      <c r="T342" s="6" t="s">
        <v>49</v>
      </c>
      <c r="U342" s="6" t="s">
        <v>98</v>
      </c>
      <c r="V342" s="6" t="s">
        <v>101</v>
      </c>
      <c r="W342" s="6"/>
      <c r="X342" s="6" t="s">
        <v>92</v>
      </c>
      <c r="Y342" s="6"/>
      <c r="Z342" s="6"/>
      <c r="AA342" s="6">
        <v>16.18</v>
      </c>
      <c r="AB342" s="6">
        <v>0</v>
      </c>
      <c r="AC342" s="6">
        <v>16.18</v>
      </c>
      <c r="AD342" s="6">
        <v>11.16</v>
      </c>
      <c r="AE342" s="6">
        <v>0</v>
      </c>
      <c r="AF342" s="6">
        <v>6.05</v>
      </c>
      <c r="AG342" s="6">
        <v>6.05</v>
      </c>
      <c r="AH342" s="6">
        <v>6.05</v>
      </c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>
        <v>102348241</v>
      </c>
      <c r="BU342" s="6">
        <v>22</v>
      </c>
      <c r="BV342" s="4">
        <v>2.1956E-2</v>
      </c>
      <c r="BW342" s="5">
        <v>0.1328338</v>
      </c>
      <c r="BX342" s="5">
        <v>0.12951295499999999</v>
      </c>
    </row>
    <row r="343" spans="1:76" x14ac:dyDescent="0.25">
      <c r="A343" s="6" t="s">
        <v>308</v>
      </c>
      <c r="B343" s="6" t="s">
        <v>35</v>
      </c>
      <c r="C343" s="6" t="s">
        <v>36</v>
      </c>
      <c r="D343" s="6" t="s">
        <v>84</v>
      </c>
      <c r="E343" s="6" t="s">
        <v>38</v>
      </c>
      <c r="F343" s="6" t="s">
        <v>97</v>
      </c>
      <c r="G343" s="6" t="s">
        <v>98</v>
      </c>
      <c r="H343" s="6" t="s">
        <v>99</v>
      </c>
      <c r="I343" s="6" t="s">
        <v>103</v>
      </c>
      <c r="J343" s="6" t="s">
        <v>43</v>
      </c>
      <c r="K343" s="6" t="s">
        <v>44</v>
      </c>
      <c r="L343" s="6" t="s">
        <v>125</v>
      </c>
      <c r="M343" s="6" t="s">
        <v>126</v>
      </c>
      <c r="N343" s="6" t="s">
        <v>47</v>
      </c>
      <c r="O343" s="6">
        <v>1964</v>
      </c>
      <c r="P343" s="6"/>
      <c r="Q343" s="6"/>
      <c r="R343" s="6"/>
      <c r="S343" s="6" t="s">
        <v>48</v>
      </c>
      <c r="T343" s="6" t="s">
        <v>49</v>
      </c>
      <c r="U343" s="6" t="s">
        <v>98</v>
      </c>
      <c r="V343" s="6" t="s">
        <v>101</v>
      </c>
      <c r="W343" s="6"/>
      <c r="X343" s="6" t="s">
        <v>92</v>
      </c>
      <c r="Y343" s="6"/>
      <c r="Z343" s="6"/>
      <c r="AA343" s="6">
        <v>4.18</v>
      </c>
      <c r="AB343" s="6">
        <v>0</v>
      </c>
      <c r="AC343" s="6">
        <v>4.18</v>
      </c>
      <c r="AD343" s="6">
        <v>2.88</v>
      </c>
      <c r="AE343" s="6">
        <v>0</v>
      </c>
      <c r="AF343" s="6">
        <v>1.56</v>
      </c>
      <c r="AG343" s="6">
        <v>1.56</v>
      </c>
      <c r="AH343" s="6">
        <v>1.56</v>
      </c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>
        <v>102348242</v>
      </c>
      <c r="BU343" s="6">
        <v>22</v>
      </c>
      <c r="BV343" s="4">
        <v>2.1956E-2</v>
      </c>
      <c r="BW343" s="5">
        <v>3.4251360000000002E-2</v>
      </c>
      <c r="BX343" s="5">
        <v>3.3395076000000003E-2</v>
      </c>
    </row>
    <row r="344" spans="1:76" x14ac:dyDescent="0.25">
      <c r="A344" s="6" t="s">
        <v>308</v>
      </c>
      <c r="B344" s="6" t="s">
        <v>35</v>
      </c>
      <c r="C344" s="6" t="s">
        <v>36</v>
      </c>
      <c r="D344" s="6" t="s">
        <v>84</v>
      </c>
      <c r="E344" s="6" t="s">
        <v>38</v>
      </c>
      <c r="F344" s="6" t="s">
        <v>97</v>
      </c>
      <c r="G344" s="6" t="s">
        <v>98</v>
      </c>
      <c r="H344" s="6" t="s">
        <v>99</v>
      </c>
      <c r="I344" s="6" t="s">
        <v>103</v>
      </c>
      <c r="J344" s="6" t="s">
        <v>43</v>
      </c>
      <c r="K344" s="6" t="s">
        <v>44</v>
      </c>
      <c r="L344" s="6" t="s">
        <v>125</v>
      </c>
      <c r="M344" s="6" t="s">
        <v>126</v>
      </c>
      <c r="N344" s="6" t="s">
        <v>47</v>
      </c>
      <c r="O344" s="6">
        <v>1967</v>
      </c>
      <c r="P344" s="6"/>
      <c r="Q344" s="6"/>
      <c r="R344" s="6"/>
      <c r="S344" s="6" t="s">
        <v>48</v>
      </c>
      <c r="T344" s="6" t="s">
        <v>49</v>
      </c>
      <c r="U344" s="6" t="s">
        <v>98</v>
      </c>
      <c r="V344" s="6" t="s">
        <v>101</v>
      </c>
      <c r="W344" s="6"/>
      <c r="X344" s="6" t="s">
        <v>92</v>
      </c>
      <c r="Y344" s="6"/>
      <c r="Z344" s="6"/>
      <c r="AA344" s="6">
        <v>4728.8500000000004</v>
      </c>
      <c r="AB344" s="6">
        <v>0</v>
      </c>
      <c r="AC344" s="6">
        <v>4728.8500000000004</v>
      </c>
      <c r="AD344" s="6">
        <v>3262.17</v>
      </c>
      <c r="AE344" s="6">
        <v>0</v>
      </c>
      <c r="AF344" s="6">
        <v>1769.67</v>
      </c>
      <c r="AG344" s="6">
        <v>1769.67</v>
      </c>
      <c r="AH344" s="6">
        <v>1769.67</v>
      </c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>
        <v>102348243</v>
      </c>
      <c r="BU344" s="6">
        <v>22</v>
      </c>
      <c r="BV344" s="4">
        <v>2.1956E-2</v>
      </c>
      <c r="BW344" s="5">
        <v>38.854874520000003</v>
      </c>
      <c r="BX344" s="5">
        <v>37.883502657000001</v>
      </c>
    </row>
    <row r="345" spans="1:76" x14ac:dyDescent="0.25">
      <c r="A345" s="6" t="s">
        <v>308</v>
      </c>
      <c r="B345" s="6" t="s">
        <v>35</v>
      </c>
      <c r="C345" s="6" t="s">
        <v>36</v>
      </c>
      <c r="D345" s="6" t="s">
        <v>84</v>
      </c>
      <c r="E345" s="6" t="s">
        <v>38</v>
      </c>
      <c r="F345" s="6" t="s">
        <v>97</v>
      </c>
      <c r="G345" s="6" t="s">
        <v>98</v>
      </c>
      <c r="H345" s="6" t="s">
        <v>99</v>
      </c>
      <c r="I345" s="6" t="s">
        <v>103</v>
      </c>
      <c r="J345" s="6" t="s">
        <v>43</v>
      </c>
      <c r="K345" s="6" t="s">
        <v>44</v>
      </c>
      <c r="L345" s="6" t="s">
        <v>125</v>
      </c>
      <c r="M345" s="6" t="s">
        <v>126</v>
      </c>
      <c r="N345" s="6" t="s">
        <v>47</v>
      </c>
      <c r="O345" s="6">
        <v>1968</v>
      </c>
      <c r="P345" s="6"/>
      <c r="Q345" s="6"/>
      <c r="R345" s="6"/>
      <c r="S345" s="6" t="s">
        <v>48</v>
      </c>
      <c r="T345" s="6" t="s">
        <v>49</v>
      </c>
      <c r="U345" s="6" t="s">
        <v>98</v>
      </c>
      <c r="V345" s="6" t="s">
        <v>101</v>
      </c>
      <c r="W345" s="6"/>
      <c r="X345" s="6" t="s">
        <v>92</v>
      </c>
      <c r="Y345" s="6"/>
      <c r="Z345" s="6"/>
      <c r="AA345" s="6">
        <v>14.86</v>
      </c>
      <c r="AB345" s="6">
        <v>0</v>
      </c>
      <c r="AC345" s="6">
        <v>14.86</v>
      </c>
      <c r="AD345" s="6">
        <v>10.25</v>
      </c>
      <c r="AE345" s="6">
        <v>0</v>
      </c>
      <c r="AF345" s="6">
        <v>5.56</v>
      </c>
      <c r="AG345" s="6">
        <v>5.56</v>
      </c>
      <c r="AH345" s="6">
        <v>5.56</v>
      </c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>
        <v>102348244</v>
      </c>
      <c r="BU345" s="6">
        <v>22</v>
      </c>
      <c r="BV345" s="4">
        <v>2.1956E-2</v>
      </c>
      <c r="BW345" s="5">
        <v>0.12207535999999999</v>
      </c>
      <c r="BX345" s="5">
        <v>0.11902347599999999</v>
      </c>
    </row>
    <row r="346" spans="1:76" x14ac:dyDescent="0.25">
      <c r="A346" s="6" t="s">
        <v>308</v>
      </c>
      <c r="B346" s="6" t="s">
        <v>35</v>
      </c>
      <c r="C346" s="6" t="s">
        <v>36</v>
      </c>
      <c r="D346" s="6" t="s">
        <v>84</v>
      </c>
      <c r="E346" s="6" t="s">
        <v>38</v>
      </c>
      <c r="F346" s="6" t="s">
        <v>97</v>
      </c>
      <c r="G346" s="6" t="s">
        <v>98</v>
      </c>
      <c r="H346" s="6" t="s">
        <v>99</v>
      </c>
      <c r="I346" s="6" t="s">
        <v>103</v>
      </c>
      <c r="J346" s="6" t="s">
        <v>43</v>
      </c>
      <c r="K346" s="6" t="s">
        <v>44</v>
      </c>
      <c r="L346" s="6" t="s">
        <v>125</v>
      </c>
      <c r="M346" s="6" t="s">
        <v>126</v>
      </c>
      <c r="N346" s="6" t="s">
        <v>47</v>
      </c>
      <c r="O346" s="6">
        <v>1971</v>
      </c>
      <c r="P346" s="6"/>
      <c r="Q346" s="6"/>
      <c r="R346" s="6"/>
      <c r="S346" s="6" t="s">
        <v>48</v>
      </c>
      <c r="T346" s="6" t="s">
        <v>49</v>
      </c>
      <c r="U346" s="6" t="s">
        <v>98</v>
      </c>
      <c r="V346" s="6" t="s">
        <v>101</v>
      </c>
      <c r="W346" s="6"/>
      <c r="X346" s="6" t="s">
        <v>92</v>
      </c>
      <c r="Y346" s="6"/>
      <c r="Z346" s="6"/>
      <c r="AA346" s="6">
        <v>120.92</v>
      </c>
      <c r="AB346" s="6">
        <v>0</v>
      </c>
      <c r="AC346" s="6">
        <v>120.92</v>
      </c>
      <c r="AD346" s="6">
        <v>83.42</v>
      </c>
      <c r="AE346" s="6">
        <v>0</v>
      </c>
      <c r="AF346" s="6">
        <v>45.25</v>
      </c>
      <c r="AG346" s="6">
        <v>45.25</v>
      </c>
      <c r="AH346" s="6">
        <v>45.25</v>
      </c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>
        <v>102348245</v>
      </c>
      <c r="BU346" s="6">
        <v>22</v>
      </c>
      <c r="BV346" s="4">
        <v>2.1956E-2</v>
      </c>
      <c r="BW346" s="5">
        <v>0.99350899999999998</v>
      </c>
      <c r="BX346" s="5">
        <v>0.96867127499999994</v>
      </c>
    </row>
    <row r="347" spans="1:76" x14ac:dyDescent="0.25">
      <c r="A347" s="6" t="s">
        <v>308</v>
      </c>
      <c r="B347" s="6" t="s">
        <v>35</v>
      </c>
      <c r="C347" s="6" t="s">
        <v>36</v>
      </c>
      <c r="D347" s="6" t="s">
        <v>84</v>
      </c>
      <c r="E347" s="6" t="s">
        <v>38</v>
      </c>
      <c r="F347" s="6" t="s">
        <v>97</v>
      </c>
      <c r="G347" s="6" t="s">
        <v>98</v>
      </c>
      <c r="H347" s="6" t="s">
        <v>99</v>
      </c>
      <c r="I347" s="6" t="s">
        <v>103</v>
      </c>
      <c r="J347" s="6" t="s">
        <v>43</v>
      </c>
      <c r="K347" s="6" t="s">
        <v>44</v>
      </c>
      <c r="L347" s="6" t="s">
        <v>125</v>
      </c>
      <c r="M347" s="6" t="s">
        <v>126</v>
      </c>
      <c r="N347" s="6" t="s">
        <v>47</v>
      </c>
      <c r="O347" s="6">
        <v>1978</v>
      </c>
      <c r="P347" s="6"/>
      <c r="Q347" s="6"/>
      <c r="R347" s="6"/>
      <c r="S347" s="6" t="s">
        <v>48</v>
      </c>
      <c r="T347" s="6" t="s">
        <v>49</v>
      </c>
      <c r="U347" s="6" t="s">
        <v>98</v>
      </c>
      <c r="V347" s="6" t="s">
        <v>101</v>
      </c>
      <c r="W347" s="6"/>
      <c r="X347" s="6" t="s">
        <v>92</v>
      </c>
      <c r="Y347" s="6"/>
      <c r="Z347" s="6"/>
      <c r="AA347" s="6">
        <v>82.34</v>
      </c>
      <c r="AB347" s="6">
        <v>0</v>
      </c>
      <c r="AC347" s="6">
        <v>82.34</v>
      </c>
      <c r="AD347" s="6">
        <v>56.8</v>
      </c>
      <c r="AE347" s="6">
        <v>0</v>
      </c>
      <c r="AF347" s="6">
        <v>30.81</v>
      </c>
      <c r="AG347" s="6">
        <v>30.81</v>
      </c>
      <c r="AH347" s="6">
        <v>30.81</v>
      </c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>
        <v>102348246</v>
      </c>
      <c r="BU347" s="6">
        <v>22</v>
      </c>
      <c r="BV347" s="4">
        <v>2.1956E-2</v>
      </c>
      <c r="BW347" s="5">
        <v>0.67646435999999999</v>
      </c>
      <c r="BX347" s="5">
        <v>0.65955275099999999</v>
      </c>
    </row>
    <row r="348" spans="1:76" x14ac:dyDescent="0.25">
      <c r="A348" s="6" t="s">
        <v>308</v>
      </c>
      <c r="B348" s="6" t="s">
        <v>35</v>
      </c>
      <c r="C348" s="6" t="s">
        <v>36</v>
      </c>
      <c r="D348" s="6" t="s">
        <v>84</v>
      </c>
      <c r="E348" s="6" t="s">
        <v>38</v>
      </c>
      <c r="F348" s="6" t="s">
        <v>97</v>
      </c>
      <c r="G348" s="6" t="s">
        <v>98</v>
      </c>
      <c r="H348" s="6" t="s">
        <v>99</v>
      </c>
      <c r="I348" s="6" t="s">
        <v>103</v>
      </c>
      <c r="J348" s="6" t="s">
        <v>43</v>
      </c>
      <c r="K348" s="6" t="s">
        <v>44</v>
      </c>
      <c r="L348" s="6" t="s">
        <v>125</v>
      </c>
      <c r="M348" s="6" t="s">
        <v>126</v>
      </c>
      <c r="N348" s="6" t="s">
        <v>47</v>
      </c>
      <c r="O348" s="6">
        <v>1980</v>
      </c>
      <c r="P348" s="6"/>
      <c r="Q348" s="6"/>
      <c r="R348" s="6"/>
      <c r="S348" s="6" t="s">
        <v>48</v>
      </c>
      <c r="T348" s="6" t="s">
        <v>49</v>
      </c>
      <c r="U348" s="6" t="s">
        <v>98</v>
      </c>
      <c r="V348" s="6" t="s">
        <v>101</v>
      </c>
      <c r="W348" s="6"/>
      <c r="X348" s="6" t="s">
        <v>92</v>
      </c>
      <c r="Y348" s="6"/>
      <c r="Z348" s="6"/>
      <c r="AA348" s="6">
        <v>13.15</v>
      </c>
      <c r="AB348" s="6">
        <v>0</v>
      </c>
      <c r="AC348" s="6">
        <v>13.15</v>
      </c>
      <c r="AD348" s="6">
        <v>9.07</v>
      </c>
      <c r="AE348" s="6">
        <v>0</v>
      </c>
      <c r="AF348" s="6">
        <v>4.92</v>
      </c>
      <c r="AG348" s="6">
        <v>4.92</v>
      </c>
      <c r="AH348" s="6">
        <v>4.92</v>
      </c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>
        <v>102348247</v>
      </c>
      <c r="BU348" s="6">
        <v>22</v>
      </c>
      <c r="BV348" s="4">
        <v>2.1956E-2</v>
      </c>
      <c r="BW348" s="5">
        <v>0.10802352</v>
      </c>
      <c r="BX348" s="5">
        <v>0.10532293199999999</v>
      </c>
    </row>
    <row r="349" spans="1:76" x14ac:dyDescent="0.25">
      <c r="A349" s="6" t="s">
        <v>308</v>
      </c>
      <c r="B349" s="6" t="s">
        <v>35</v>
      </c>
      <c r="C349" s="6" t="s">
        <v>36</v>
      </c>
      <c r="D349" s="6" t="s">
        <v>84</v>
      </c>
      <c r="E349" s="6" t="s">
        <v>38</v>
      </c>
      <c r="F349" s="6" t="s">
        <v>97</v>
      </c>
      <c r="G349" s="6" t="s">
        <v>98</v>
      </c>
      <c r="H349" s="6" t="s">
        <v>99</v>
      </c>
      <c r="I349" s="6" t="s">
        <v>103</v>
      </c>
      <c r="J349" s="6" t="s">
        <v>43</v>
      </c>
      <c r="K349" s="6" t="s">
        <v>44</v>
      </c>
      <c r="L349" s="6" t="s">
        <v>125</v>
      </c>
      <c r="M349" s="6" t="s">
        <v>126</v>
      </c>
      <c r="N349" s="6" t="s">
        <v>47</v>
      </c>
      <c r="O349" s="6">
        <v>1981</v>
      </c>
      <c r="P349" s="6"/>
      <c r="Q349" s="6"/>
      <c r="R349" s="6"/>
      <c r="S349" s="6" t="s">
        <v>48</v>
      </c>
      <c r="T349" s="6" t="s">
        <v>49</v>
      </c>
      <c r="U349" s="6" t="s">
        <v>98</v>
      </c>
      <c r="V349" s="6" t="s">
        <v>101</v>
      </c>
      <c r="W349" s="6"/>
      <c r="X349" s="6" t="s">
        <v>92</v>
      </c>
      <c r="Y349" s="6"/>
      <c r="Z349" s="6"/>
      <c r="AA349" s="6">
        <v>111.86</v>
      </c>
      <c r="AB349" s="6">
        <v>0</v>
      </c>
      <c r="AC349" s="6">
        <v>111.86</v>
      </c>
      <c r="AD349" s="6">
        <v>77.17</v>
      </c>
      <c r="AE349" s="6">
        <v>0</v>
      </c>
      <c r="AF349" s="6">
        <v>41.86</v>
      </c>
      <c r="AG349" s="6">
        <v>41.86</v>
      </c>
      <c r="AH349" s="6">
        <v>41.86</v>
      </c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>
        <v>102348248</v>
      </c>
      <c r="BU349" s="6">
        <v>22</v>
      </c>
      <c r="BV349" s="4">
        <v>2.1956E-2</v>
      </c>
      <c r="BW349" s="5">
        <v>0.91907815999999998</v>
      </c>
      <c r="BX349" s="5">
        <v>0.89610120599999998</v>
      </c>
    </row>
    <row r="350" spans="1:76" x14ac:dyDescent="0.25">
      <c r="A350" s="6" t="s">
        <v>308</v>
      </c>
      <c r="B350" s="6" t="s">
        <v>35</v>
      </c>
      <c r="C350" s="6" t="s">
        <v>36</v>
      </c>
      <c r="D350" s="6" t="s">
        <v>84</v>
      </c>
      <c r="E350" s="6" t="s">
        <v>38</v>
      </c>
      <c r="F350" s="6" t="s">
        <v>97</v>
      </c>
      <c r="G350" s="6" t="s">
        <v>98</v>
      </c>
      <c r="H350" s="6" t="s">
        <v>99</v>
      </c>
      <c r="I350" s="6" t="s">
        <v>103</v>
      </c>
      <c r="J350" s="6" t="s">
        <v>43</v>
      </c>
      <c r="K350" s="6" t="s">
        <v>44</v>
      </c>
      <c r="L350" s="6" t="s">
        <v>125</v>
      </c>
      <c r="M350" s="6" t="s">
        <v>126</v>
      </c>
      <c r="N350" s="6" t="s">
        <v>47</v>
      </c>
      <c r="O350" s="6">
        <v>1982</v>
      </c>
      <c r="P350" s="6"/>
      <c r="Q350" s="6"/>
      <c r="R350" s="6"/>
      <c r="S350" s="6" t="s">
        <v>48</v>
      </c>
      <c r="T350" s="6" t="s">
        <v>49</v>
      </c>
      <c r="U350" s="6" t="s">
        <v>98</v>
      </c>
      <c r="V350" s="6" t="s">
        <v>101</v>
      </c>
      <c r="W350" s="6"/>
      <c r="X350" s="6" t="s">
        <v>92</v>
      </c>
      <c r="Y350" s="6"/>
      <c r="Z350" s="6"/>
      <c r="AA350" s="6">
        <v>71.400000000000006</v>
      </c>
      <c r="AB350" s="6">
        <v>0</v>
      </c>
      <c r="AC350" s="6">
        <v>71.400000000000006</v>
      </c>
      <c r="AD350" s="6">
        <v>49.25</v>
      </c>
      <c r="AE350" s="6">
        <v>0</v>
      </c>
      <c r="AF350" s="6">
        <v>26.72</v>
      </c>
      <c r="AG350" s="6">
        <v>26.72</v>
      </c>
      <c r="AH350" s="6">
        <v>26.72</v>
      </c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>
        <v>102348249</v>
      </c>
      <c r="BU350" s="6">
        <v>22</v>
      </c>
      <c r="BV350" s="4">
        <v>2.1956E-2</v>
      </c>
      <c r="BW350" s="5">
        <v>0.58666432000000002</v>
      </c>
      <c r="BX350" s="5">
        <v>0.57199771200000005</v>
      </c>
    </row>
    <row r="351" spans="1:76" x14ac:dyDescent="0.25">
      <c r="A351" s="6" t="s">
        <v>308</v>
      </c>
      <c r="B351" s="6" t="s">
        <v>35</v>
      </c>
      <c r="C351" s="6" t="s">
        <v>36</v>
      </c>
      <c r="D351" s="6" t="s">
        <v>84</v>
      </c>
      <c r="E351" s="6" t="s">
        <v>38</v>
      </c>
      <c r="F351" s="6" t="s">
        <v>97</v>
      </c>
      <c r="G351" s="6" t="s">
        <v>98</v>
      </c>
      <c r="H351" s="6" t="s">
        <v>99</v>
      </c>
      <c r="I351" s="6" t="s">
        <v>103</v>
      </c>
      <c r="J351" s="6" t="s">
        <v>43</v>
      </c>
      <c r="K351" s="6" t="s">
        <v>44</v>
      </c>
      <c r="L351" s="6" t="s">
        <v>125</v>
      </c>
      <c r="M351" s="6" t="s">
        <v>126</v>
      </c>
      <c r="N351" s="6" t="s">
        <v>47</v>
      </c>
      <c r="O351" s="6">
        <v>1984</v>
      </c>
      <c r="P351" s="6"/>
      <c r="Q351" s="6"/>
      <c r="R351" s="6"/>
      <c r="S351" s="6" t="s">
        <v>48</v>
      </c>
      <c r="T351" s="6" t="s">
        <v>49</v>
      </c>
      <c r="U351" s="6" t="s">
        <v>98</v>
      </c>
      <c r="V351" s="6" t="s">
        <v>101</v>
      </c>
      <c r="W351" s="6"/>
      <c r="X351" s="6" t="s">
        <v>92</v>
      </c>
      <c r="Y351" s="6"/>
      <c r="Z351" s="6"/>
      <c r="AA351" s="6">
        <v>63.98</v>
      </c>
      <c r="AB351" s="6">
        <v>0</v>
      </c>
      <c r="AC351" s="6">
        <v>63.98</v>
      </c>
      <c r="AD351" s="6">
        <v>44.14</v>
      </c>
      <c r="AE351" s="6">
        <v>0</v>
      </c>
      <c r="AF351" s="6">
        <v>23.95</v>
      </c>
      <c r="AG351" s="6">
        <v>23.95</v>
      </c>
      <c r="AH351" s="6">
        <v>23.95</v>
      </c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>
        <v>102348250</v>
      </c>
      <c r="BU351" s="6">
        <v>22</v>
      </c>
      <c r="BV351" s="4">
        <v>2.1956E-2</v>
      </c>
      <c r="BW351" s="5">
        <v>0.52584619999999993</v>
      </c>
      <c r="BX351" s="5">
        <v>0.51270004499999988</v>
      </c>
    </row>
    <row r="352" spans="1:76" x14ac:dyDescent="0.25">
      <c r="A352" s="6" t="s">
        <v>308</v>
      </c>
      <c r="B352" s="6" t="s">
        <v>35</v>
      </c>
      <c r="C352" s="6" t="s">
        <v>36</v>
      </c>
      <c r="D352" s="6" t="s">
        <v>84</v>
      </c>
      <c r="E352" s="6" t="s">
        <v>38</v>
      </c>
      <c r="F352" s="6" t="s">
        <v>97</v>
      </c>
      <c r="G352" s="6" t="s">
        <v>98</v>
      </c>
      <c r="H352" s="6" t="s">
        <v>99</v>
      </c>
      <c r="I352" s="6" t="s">
        <v>103</v>
      </c>
      <c r="J352" s="6" t="s">
        <v>43</v>
      </c>
      <c r="K352" s="6" t="s">
        <v>44</v>
      </c>
      <c r="L352" s="6" t="s">
        <v>125</v>
      </c>
      <c r="M352" s="6" t="s">
        <v>126</v>
      </c>
      <c r="N352" s="6" t="s">
        <v>47</v>
      </c>
      <c r="O352" s="6">
        <v>1985</v>
      </c>
      <c r="P352" s="6"/>
      <c r="Q352" s="6"/>
      <c r="R352" s="6"/>
      <c r="S352" s="6" t="s">
        <v>48</v>
      </c>
      <c r="T352" s="6" t="s">
        <v>49</v>
      </c>
      <c r="U352" s="6" t="s">
        <v>98</v>
      </c>
      <c r="V352" s="6" t="s">
        <v>101</v>
      </c>
      <c r="W352" s="6"/>
      <c r="X352" s="6" t="s">
        <v>92</v>
      </c>
      <c r="Y352" s="6"/>
      <c r="Z352" s="6"/>
      <c r="AA352" s="6">
        <v>1889.51</v>
      </c>
      <c r="AB352" s="6">
        <v>0</v>
      </c>
      <c r="AC352" s="6">
        <v>1889.51</v>
      </c>
      <c r="AD352" s="6">
        <v>1303.47</v>
      </c>
      <c r="AE352" s="6">
        <v>0</v>
      </c>
      <c r="AF352" s="6">
        <v>707.11</v>
      </c>
      <c r="AG352" s="6">
        <v>707.11</v>
      </c>
      <c r="AH352" s="6">
        <v>707.11</v>
      </c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>
        <v>102348251</v>
      </c>
      <c r="BU352" s="6">
        <v>22</v>
      </c>
      <c r="BV352" s="4">
        <v>2.1956E-2</v>
      </c>
      <c r="BW352" s="5">
        <v>15.525307160000001</v>
      </c>
      <c r="BX352" s="5">
        <v>15.137174481000001</v>
      </c>
    </row>
    <row r="353" spans="1:76" x14ac:dyDescent="0.25">
      <c r="A353" s="6" t="s">
        <v>308</v>
      </c>
      <c r="B353" s="6" t="s">
        <v>35</v>
      </c>
      <c r="C353" s="6" t="s">
        <v>36</v>
      </c>
      <c r="D353" s="6" t="s">
        <v>84</v>
      </c>
      <c r="E353" s="6" t="s">
        <v>38</v>
      </c>
      <c r="F353" s="6" t="s">
        <v>97</v>
      </c>
      <c r="G353" s="6" t="s">
        <v>98</v>
      </c>
      <c r="H353" s="6" t="s">
        <v>99</v>
      </c>
      <c r="I353" s="6" t="s">
        <v>103</v>
      </c>
      <c r="J353" s="6" t="s">
        <v>43</v>
      </c>
      <c r="K353" s="6" t="s">
        <v>44</v>
      </c>
      <c r="L353" s="6" t="s">
        <v>125</v>
      </c>
      <c r="M353" s="6" t="s">
        <v>126</v>
      </c>
      <c r="N353" s="6" t="s">
        <v>47</v>
      </c>
      <c r="O353" s="6">
        <v>1989</v>
      </c>
      <c r="P353" s="6"/>
      <c r="Q353" s="6"/>
      <c r="R353" s="6"/>
      <c r="S353" s="6" t="s">
        <v>48</v>
      </c>
      <c r="T353" s="6" t="s">
        <v>49</v>
      </c>
      <c r="U353" s="6" t="s">
        <v>98</v>
      </c>
      <c r="V353" s="6" t="s">
        <v>101</v>
      </c>
      <c r="W353" s="6"/>
      <c r="X353" s="6" t="s">
        <v>92</v>
      </c>
      <c r="Y353" s="6"/>
      <c r="Z353" s="6"/>
      <c r="AA353" s="6">
        <v>255.98</v>
      </c>
      <c r="AB353" s="6">
        <v>0</v>
      </c>
      <c r="AC353" s="6">
        <v>255.98</v>
      </c>
      <c r="AD353" s="6">
        <v>176.59</v>
      </c>
      <c r="AE353" s="6">
        <v>0</v>
      </c>
      <c r="AF353" s="6">
        <v>95.8</v>
      </c>
      <c r="AG353" s="6">
        <v>95.8</v>
      </c>
      <c r="AH353" s="6">
        <v>95.8</v>
      </c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>
        <v>102348252</v>
      </c>
      <c r="BU353" s="6">
        <v>22</v>
      </c>
      <c r="BV353" s="4">
        <v>2.1956E-2</v>
      </c>
      <c r="BW353" s="5">
        <v>2.1033847999999997</v>
      </c>
      <c r="BX353" s="5">
        <v>2.0508001799999995</v>
      </c>
    </row>
    <row r="354" spans="1:76" x14ac:dyDescent="0.25">
      <c r="A354" s="6" t="s">
        <v>308</v>
      </c>
      <c r="B354" s="6" t="s">
        <v>35</v>
      </c>
      <c r="C354" s="6" t="s">
        <v>36</v>
      </c>
      <c r="D354" s="6" t="s">
        <v>84</v>
      </c>
      <c r="E354" s="6" t="s">
        <v>38</v>
      </c>
      <c r="F354" s="6" t="s">
        <v>97</v>
      </c>
      <c r="G354" s="6" t="s">
        <v>98</v>
      </c>
      <c r="H354" s="6" t="s">
        <v>99</v>
      </c>
      <c r="I354" s="6" t="s">
        <v>103</v>
      </c>
      <c r="J354" s="6" t="s">
        <v>43</v>
      </c>
      <c r="K354" s="6" t="s">
        <v>44</v>
      </c>
      <c r="L354" s="6" t="s">
        <v>125</v>
      </c>
      <c r="M354" s="6" t="s">
        <v>126</v>
      </c>
      <c r="N354" s="6" t="s">
        <v>47</v>
      </c>
      <c r="O354" s="6">
        <v>1992</v>
      </c>
      <c r="P354" s="6"/>
      <c r="Q354" s="6"/>
      <c r="R354" s="6"/>
      <c r="S354" s="6" t="s">
        <v>48</v>
      </c>
      <c r="T354" s="6" t="s">
        <v>49</v>
      </c>
      <c r="U354" s="6" t="s">
        <v>98</v>
      </c>
      <c r="V354" s="6" t="s">
        <v>101</v>
      </c>
      <c r="W354" s="6"/>
      <c r="X354" s="6" t="s">
        <v>92</v>
      </c>
      <c r="Y354" s="6"/>
      <c r="Z354" s="6"/>
      <c r="AA354" s="6">
        <v>1145.94</v>
      </c>
      <c r="AB354" s="6">
        <v>0</v>
      </c>
      <c r="AC354" s="6">
        <v>1145.94</v>
      </c>
      <c r="AD354" s="6">
        <v>790.52</v>
      </c>
      <c r="AE354" s="6">
        <v>0</v>
      </c>
      <c r="AF354" s="6">
        <v>428.84</v>
      </c>
      <c r="AG354" s="6">
        <v>428.84</v>
      </c>
      <c r="AH354" s="6">
        <v>428.84</v>
      </c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>
        <v>102348253</v>
      </c>
      <c r="BU354" s="6">
        <v>22</v>
      </c>
      <c r="BV354" s="4">
        <v>2.1956E-2</v>
      </c>
      <c r="BW354" s="5">
        <v>9.4156110399999999</v>
      </c>
      <c r="BX354" s="5">
        <v>9.1802207639999995</v>
      </c>
    </row>
    <row r="355" spans="1:76" x14ac:dyDescent="0.25">
      <c r="A355" s="6" t="s">
        <v>308</v>
      </c>
      <c r="B355" s="6" t="s">
        <v>35</v>
      </c>
      <c r="C355" s="6" t="s">
        <v>36</v>
      </c>
      <c r="D355" s="6" t="s">
        <v>84</v>
      </c>
      <c r="E355" s="6" t="s">
        <v>38</v>
      </c>
      <c r="F355" s="6" t="s">
        <v>97</v>
      </c>
      <c r="G355" s="6" t="s">
        <v>98</v>
      </c>
      <c r="H355" s="6" t="s">
        <v>99</v>
      </c>
      <c r="I355" s="6" t="s">
        <v>103</v>
      </c>
      <c r="J355" s="6" t="s">
        <v>43</v>
      </c>
      <c r="K355" s="6" t="s">
        <v>44</v>
      </c>
      <c r="L355" s="6" t="s">
        <v>125</v>
      </c>
      <c r="M355" s="6" t="s">
        <v>126</v>
      </c>
      <c r="N355" s="6" t="s">
        <v>47</v>
      </c>
      <c r="O355" s="6">
        <v>1993</v>
      </c>
      <c r="P355" s="6"/>
      <c r="Q355" s="6"/>
      <c r="R355" s="6"/>
      <c r="S355" s="6" t="s">
        <v>48</v>
      </c>
      <c r="T355" s="6" t="s">
        <v>49</v>
      </c>
      <c r="U355" s="6" t="s">
        <v>98</v>
      </c>
      <c r="V355" s="6" t="s">
        <v>101</v>
      </c>
      <c r="W355" s="6"/>
      <c r="X355" s="6" t="s">
        <v>92</v>
      </c>
      <c r="Y355" s="6"/>
      <c r="Z355" s="6"/>
      <c r="AA355" s="6">
        <v>1263.4100000000001</v>
      </c>
      <c r="AB355" s="6">
        <v>0</v>
      </c>
      <c r="AC355" s="6">
        <v>1263.4100000000001</v>
      </c>
      <c r="AD355" s="6">
        <v>871.56</v>
      </c>
      <c r="AE355" s="6">
        <v>0</v>
      </c>
      <c r="AF355" s="6">
        <v>472.81</v>
      </c>
      <c r="AG355" s="6">
        <v>472.81</v>
      </c>
      <c r="AH355" s="6">
        <v>472.81</v>
      </c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>
        <v>102348254</v>
      </c>
      <c r="BU355" s="6">
        <v>22</v>
      </c>
      <c r="BV355" s="4">
        <v>2.1956E-2</v>
      </c>
      <c r="BW355" s="5">
        <v>10.38101636</v>
      </c>
      <c r="BX355" s="5">
        <v>10.121490951</v>
      </c>
    </row>
    <row r="356" spans="1:76" x14ac:dyDescent="0.25">
      <c r="A356" s="6" t="s">
        <v>308</v>
      </c>
      <c r="B356" s="6" t="s">
        <v>35</v>
      </c>
      <c r="C356" s="6" t="s">
        <v>36</v>
      </c>
      <c r="D356" s="6" t="s">
        <v>84</v>
      </c>
      <c r="E356" s="6" t="s">
        <v>38</v>
      </c>
      <c r="F356" s="6" t="s">
        <v>97</v>
      </c>
      <c r="G356" s="6" t="s">
        <v>98</v>
      </c>
      <c r="H356" s="6" t="s">
        <v>99</v>
      </c>
      <c r="I356" s="6" t="s">
        <v>103</v>
      </c>
      <c r="J356" s="6" t="s">
        <v>43</v>
      </c>
      <c r="K356" s="6" t="s">
        <v>44</v>
      </c>
      <c r="L356" s="6" t="s">
        <v>125</v>
      </c>
      <c r="M356" s="6" t="s">
        <v>126</v>
      </c>
      <c r="N356" s="6" t="s">
        <v>47</v>
      </c>
      <c r="O356" s="6">
        <v>1998</v>
      </c>
      <c r="P356" s="6"/>
      <c r="Q356" s="6"/>
      <c r="R356" s="6"/>
      <c r="S356" s="6" t="s">
        <v>48</v>
      </c>
      <c r="T356" s="6" t="s">
        <v>49</v>
      </c>
      <c r="U356" s="6" t="s">
        <v>98</v>
      </c>
      <c r="V356" s="6" t="s">
        <v>101</v>
      </c>
      <c r="W356" s="6"/>
      <c r="X356" s="6" t="s">
        <v>92</v>
      </c>
      <c r="Y356" s="6"/>
      <c r="Z356" s="6"/>
      <c r="AA356" s="6">
        <v>417.52</v>
      </c>
      <c r="AB356" s="6">
        <v>0</v>
      </c>
      <c r="AC356" s="6">
        <v>417.52</v>
      </c>
      <c r="AD356" s="6">
        <v>288.02</v>
      </c>
      <c r="AE356" s="6">
        <v>0</v>
      </c>
      <c r="AF356" s="6">
        <v>156.25</v>
      </c>
      <c r="AG356" s="6">
        <v>156.25</v>
      </c>
      <c r="AH356" s="6">
        <v>156.25</v>
      </c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>
        <v>102348255</v>
      </c>
      <c r="BU356" s="6">
        <v>22</v>
      </c>
      <c r="BV356" s="4">
        <v>2.1956E-2</v>
      </c>
      <c r="BW356" s="5">
        <v>3.430625</v>
      </c>
      <c r="BX356" s="5">
        <v>3.344859375</v>
      </c>
    </row>
    <row r="357" spans="1:76" x14ac:dyDescent="0.25">
      <c r="A357" s="6" t="s">
        <v>308</v>
      </c>
      <c r="B357" s="6" t="s">
        <v>35</v>
      </c>
      <c r="C357" s="6" t="s">
        <v>36</v>
      </c>
      <c r="D357" s="6" t="s">
        <v>84</v>
      </c>
      <c r="E357" s="6" t="s">
        <v>38</v>
      </c>
      <c r="F357" s="6" t="s">
        <v>97</v>
      </c>
      <c r="G357" s="6" t="s">
        <v>98</v>
      </c>
      <c r="H357" s="6" t="s">
        <v>99</v>
      </c>
      <c r="I357" s="6" t="s">
        <v>103</v>
      </c>
      <c r="J357" s="6" t="s">
        <v>43</v>
      </c>
      <c r="K357" s="6" t="s">
        <v>44</v>
      </c>
      <c r="L357" s="6" t="s">
        <v>64</v>
      </c>
      <c r="M357" s="6" t="s">
        <v>65</v>
      </c>
      <c r="N357" s="6" t="s">
        <v>47</v>
      </c>
      <c r="O357" s="6">
        <v>1958</v>
      </c>
      <c r="P357" s="6"/>
      <c r="Q357" s="6"/>
      <c r="R357" s="6"/>
      <c r="S357" s="6" t="s">
        <v>48</v>
      </c>
      <c r="T357" s="6" t="s">
        <v>49</v>
      </c>
      <c r="U357" s="6" t="s">
        <v>98</v>
      </c>
      <c r="V357" s="6" t="s">
        <v>101</v>
      </c>
      <c r="W357" s="6"/>
      <c r="X357" s="6" t="s">
        <v>92</v>
      </c>
      <c r="Y357" s="6"/>
      <c r="Z357" s="6"/>
      <c r="AA357" s="6">
        <v>506184.47</v>
      </c>
      <c r="AB357" s="6">
        <v>0</v>
      </c>
      <c r="AC357" s="6">
        <v>506184.47</v>
      </c>
      <c r="AD357" s="6">
        <v>349188.89</v>
      </c>
      <c r="AE357" s="6">
        <v>0</v>
      </c>
      <c r="AF357" s="6">
        <v>189428.56</v>
      </c>
      <c r="AG357" s="6">
        <v>189428.56</v>
      </c>
      <c r="AH357" s="6">
        <v>189428.56</v>
      </c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>
        <v>102348256</v>
      </c>
      <c r="BU357" s="6">
        <v>22</v>
      </c>
      <c r="BV357" s="4">
        <v>2.1956E-2</v>
      </c>
      <c r="BW357" s="5">
        <v>4159.09346336</v>
      </c>
      <c r="BX357" s="5">
        <v>4055.1161267759999</v>
      </c>
    </row>
    <row r="358" spans="1:76" x14ac:dyDescent="0.25">
      <c r="A358" s="6" t="s">
        <v>308</v>
      </c>
      <c r="B358" s="6" t="s">
        <v>35</v>
      </c>
      <c r="C358" s="6" t="s">
        <v>36</v>
      </c>
      <c r="D358" s="6" t="s">
        <v>84</v>
      </c>
      <c r="E358" s="6" t="s">
        <v>38</v>
      </c>
      <c r="F358" s="6" t="s">
        <v>97</v>
      </c>
      <c r="G358" s="6" t="s">
        <v>98</v>
      </c>
      <c r="H358" s="6" t="s">
        <v>99</v>
      </c>
      <c r="I358" s="6" t="s">
        <v>103</v>
      </c>
      <c r="J358" s="6" t="s">
        <v>43</v>
      </c>
      <c r="K358" s="6" t="s">
        <v>44</v>
      </c>
      <c r="L358" s="6" t="s">
        <v>64</v>
      </c>
      <c r="M358" s="6" t="s">
        <v>65</v>
      </c>
      <c r="N358" s="6" t="s">
        <v>47</v>
      </c>
      <c r="O358" s="6">
        <v>1967</v>
      </c>
      <c r="P358" s="6"/>
      <c r="Q358" s="6"/>
      <c r="R358" s="6"/>
      <c r="S358" s="6" t="s">
        <v>48</v>
      </c>
      <c r="T358" s="6" t="s">
        <v>49</v>
      </c>
      <c r="U358" s="6" t="s">
        <v>98</v>
      </c>
      <c r="V358" s="6" t="s">
        <v>101</v>
      </c>
      <c r="W358" s="6"/>
      <c r="X358" s="6" t="s">
        <v>92</v>
      </c>
      <c r="Y358" s="6"/>
      <c r="Z358" s="6"/>
      <c r="AA358" s="6">
        <v>73572.899999999994</v>
      </c>
      <c r="AB358" s="6">
        <v>0</v>
      </c>
      <c r="AC358" s="6">
        <v>73572.899999999994</v>
      </c>
      <c r="AD358" s="6">
        <v>50753.91</v>
      </c>
      <c r="AE358" s="6">
        <v>0</v>
      </c>
      <c r="AF358" s="6">
        <v>27533.06</v>
      </c>
      <c r="AG358" s="6">
        <v>27533.06</v>
      </c>
      <c r="AH358" s="6">
        <v>27533.06</v>
      </c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>
        <v>102348257</v>
      </c>
      <c r="BU358" s="6">
        <v>22</v>
      </c>
      <c r="BV358" s="4">
        <v>2.1956E-2</v>
      </c>
      <c r="BW358" s="5">
        <v>604.51586536000002</v>
      </c>
      <c r="BX358" s="5">
        <v>589.40296872600004</v>
      </c>
    </row>
    <row r="359" spans="1:76" x14ac:dyDescent="0.25">
      <c r="A359" s="6" t="s">
        <v>308</v>
      </c>
      <c r="B359" s="6" t="s">
        <v>35</v>
      </c>
      <c r="C359" s="6" t="s">
        <v>36</v>
      </c>
      <c r="D359" s="6" t="s">
        <v>84</v>
      </c>
      <c r="E359" s="6" t="s">
        <v>38</v>
      </c>
      <c r="F359" s="6" t="s">
        <v>97</v>
      </c>
      <c r="G359" s="6" t="s">
        <v>98</v>
      </c>
      <c r="H359" s="6" t="s">
        <v>99</v>
      </c>
      <c r="I359" s="6" t="s">
        <v>103</v>
      </c>
      <c r="J359" s="6" t="s">
        <v>43</v>
      </c>
      <c r="K359" s="6" t="s">
        <v>44</v>
      </c>
      <c r="L359" s="6" t="s">
        <v>64</v>
      </c>
      <c r="M359" s="6" t="s">
        <v>65</v>
      </c>
      <c r="N359" s="6" t="s">
        <v>47</v>
      </c>
      <c r="O359" s="6">
        <v>1969</v>
      </c>
      <c r="P359" s="6"/>
      <c r="Q359" s="6"/>
      <c r="R359" s="6"/>
      <c r="S359" s="6" t="s">
        <v>48</v>
      </c>
      <c r="T359" s="6" t="s">
        <v>49</v>
      </c>
      <c r="U359" s="6" t="s">
        <v>98</v>
      </c>
      <c r="V359" s="6" t="s">
        <v>101</v>
      </c>
      <c r="W359" s="6"/>
      <c r="X359" s="6" t="s">
        <v>92</v>
      </c>
      <c r="Y359" s="6"/>
      <c r="Z359" s="6"/>
      <c r="AA359" s="6">
        <v>104022.28</v>
      </c>
      <c r="AB359" s="6">
        <v>0</v>
      </c>
      <c r="AC359" s="6">
        <v>104022.28</v>
      </c>
      <c r="AD359" s="6">
        <v>71759.259999999995</v>
      </c>
      <c r="AE359" s="6">
        <v>0</v>
      </c>
      <c r="AF359" s="6">
        <v>38928.080000000002</v>
      </c>
      <c r="AG359" s="6">
        <v>38928.080000000002</v>
      </c>
      <c r="AH359" s="6">
        <v>38928.080000000002</v>
      </c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>
        <v>102348258</v>
      </c>
      <c r="BU359" s="6">
        <v>22</v>
      </c>
      <c r="BV359" s="4">
        <v>2.1956E-2</v>
      </c>
      <c r="BW359" s="5">
        <v>854.70492448000005</v>
      </c>
      <c r="BX359" s="5">
        <v>833.337301368</v>
      </c>
    </row>
    <row r="360" spans="1:76" x14ac:dyDescent="0.25">
      <c r="A360" s="6" t="s">
        <v>308</v>
      </c>
      <c r="B360" s="6" t="s">
        <v>35</v>
      </c>
      <c r="C360" s="6" t="s">
        <v>36</v>
      </c>
      <c r="D360" s="6" t="s">
        <v>84</v>
      </c>
      <c r="E360" s="6" t="s">
        <v>38</v>
      </c>
      <c r="F360" s="6" t="s">
        <v>97</v>
      </c>
      <c r="G360" s="6" t="s">
        <v>98</v>
      </c>
      <c r="H360" s="6" t="s">
        <v>99</v>
      </c>
      <c r="I360" s="6" t="s">
        <v>103</v>
      </c>
      <c r="J360" s="6" t="s">
        <v>43</v>
      </c>
      <c r="K360" s="6" t="s">
        <v>44</v>
      </c>
      <c r="L360" s="6" t="s">
        <v>64</v>
      </c>
      <c r="M360" s="6" t="s">
        <v>65</v>
      </c>
      <c r="N360" s="6" t="s">
        <v>47</v>
      </c>
      <c r="O360" s="6">
        <v>1975</v>
      </c>
      <c r="P360" s="6"/>
      <c r="Q360" s="6"/>
      <c r="R360" s="6"/>
      <c r="S360" s="6" t="s">
        <v>48</v>
      </c>
      <c r="T360" s="6" t="s">
        <v>49</v>
      </c>
      <c r="U360" s="6" t="s">
        <v>98</v>
      </c>
      <c r="V360" s="6" t="s">
        <v>101</v>
      </c>
      <c r="W360" s="6"/>
      <c r="X360" s="6" t="s">
        <v>92</v>
      </c>
      <c r="Y360" s="6"/>
      <c r="Z360" s="6"/>
      <c r="AA360" s="6">
        <v>83960</v>
      </c>
      <c r="AB360" s="6">
        <v>0</v>
      </c>
      <c r="AC360" s="6">
        <v>83960</v>
      </c>
      <c r="AD360" s="6">
        <v>57919.4</v>
      </c>
      <c r="AE360" s="6">
        <v>0</v>
      </c>
      <c r="AF360" s="6">
        <v>31420.21</v>
      </c>
      <c r="AG360" s="6">
        <v>31420.21</v>
      </c>
      <c r="AH360" s="6">
        <v>31420.21</v>
      </c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>
        <v>102348261</v>
      </c>
      <c r="BU360" s="6">
        <v>22</v>
      </c>
      <c r="BV360" s="4">
        <v>2.1956E-2</v>
      </c>
      <c r="BW360" s="5">
        <v>689.86213076000001</v>
      </c>
      <c r="BX360" s="5">
        <v>672.61557749099995</v>
      </c>
    </row>
    <row r="361" spans="1:76" x14ac:dyDescent="0.25">
      <c r="A361" s="6" t="s">
        <v>308</v>
      </c>
      <c r="B361" s="6" t="s">
        <v>35</v>
      </c>
      <c r="C361" s="6" t="s">
        <v>36</v>
      </c>
      <c r="D361" s="6" t="s">
        <v>84</v>
      </c>
      <c r="E361" s="6" t="s">
        <v>38</v>
      </c>
      <c r="F361" s="6" t="s">
        <v>97</v>
      </c>
      <c r="G361" s="6" t="s">
        <v>98</v>
      </c>
      <c r="H361" s="6" t="s">
        <v>99</v>
      </c>
      <c r="I361" s="6" t="s">
        <v>103</v>
      </c>
      <c r="J361" s="6" t="s">
        <v>43</v>
      </c>
      <c r="K361" s="6" t="s">
        <v>44</v>
      </c>
      <c r="L361" s="6" t="s">
        <v>64</v>
      </c>
      <c r="M361" s="6" t="s">
        <v>65</v>
      </c>
      <c r="N361" s="6" t="s">
        <v>47</v>
      </c>
      <c r="O361" s="6">
        <v>1983</v>
      </c>
      <c r="P361" s="6"/>
      <c r="Q361" s="6"/>
      <c r="R361" s="6"/>
      <c r="S361" s="6" t="s">
        <v>48</v>
      </c>
      <c r="T361" s="6" t="s">
        <v>49</v>
      </c>
      <c r="U361" s="6" t="s">
        <v>98</v>
      </c>
      <c r="V361" s="6" t="s">
        <v>101</v>
      </c>
      <c r="W361" s="6"/>
      <c r="X361" s="6" t="s">
        <v>92</v>
      </c>
      <c r="Y361" s="6"/>
      <c r="Z361" s="6"/>
      <c r="AA361" s="6">
        <v>3812.38</v>
      </c>
      <c r="AB361" s="6">
        <v>0</v>
      </c>
      <c r="AC361" s="6">
        <v>3812.38</v>
      </c>
      <c r="AD361" s="6">
        <v>2629.95</v>
      </c>
      <c r="AE361" s="6">
        <v>0</v>
      </c>
      <c r="AF361" s="6">
        <v>1426.7</v>
      </c>
      <c r="AG361" s="6">
        <v>1426.7</v>
      </c>
      <c r="AH361" s="6">
        <v>1426.7</v>
      </c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>
        <v>102348263</v>
      </c>
      <c r="BU361" s="6">
        <v>22</v>
      </c>
      <c r="BV361" s="4">
        <v>2.1956E-2</v>
      </c>
      <c r="BW361" s="5">
        <v>31.3246252</v>
      </c>
      <c r="BX361" s="5">
        <v>30.541509569999999</v>
      </c>
    </row>
    <row r="362" spans="1:76" x14ac:dyDescent="0.25">
      <c r="A362" s="6" t="s">
        <v>308</v>
      </c>
      <c r="B362" s="6" t="s">
        <v>35</v>
      </c>
      <c r="C362" s="6" t="s">
        <v>36</v>
      </c>
      <c r="D362" s="6" t="s">
        <v>84</v>
      </c>
      <c r="E362" s="6" t="s">
        <v>38</v>
      </c>
      <c r="F362" s="6" t="s">
        <v>97</v>
      </c>
      <c r="G362" s="6" t="s">
        <v>98</v>
      </c>
      <c r="H362" s="6" t="s">
        <v>99</v>
      </c>
      <c r="I362" s="6" t="s">
        <v>103</v>
      </c>
      <c r="J362" s="6" t="s">
        <v>43</v>
      </c>
      <c r="K362" s="6" t="s">
        <v>44</v>
      </c>
      <c r="L362" s="6" t="s">
        <v>64</v>
      </c>
      <c r="M362" s="6" t="s">
        <v>65</v>
      </c>
      <c r="N362" s="6" t="s">
        <v>47</v>
      </c>
      <c r="O362" s="6">
        <v>1984</v>
      </c>
      <c r="P362" s="6"/>
      <c r="Q362" s="6"/>
      <c r="R362" s="6"/>
      <c r="S362" s="6" t="s">
        <v>48</v>
      </c>
      <c r="T362" s="6" t="s">
        <v>49</v>
      </c>
      <c r="U362" s="6" t="s">
        <v>98</v>
      </c>
      <c r="V362" s="6" t="s">
        <v>101</v>
      </c>
      <c r="W362" s="6"/>
      <c r="X362" s="6" t="s">
        <v>92</v>
      </c>
      <c r="Y362" s="6"/>
      <c r="Z362" s="6"/>
      <c r="AA362" s="6">
        <v>40081.46</v>
      </c>
      <c r="AB362" s="6">
        <v>0</v>
      </c>
      <c r="AC362" s="6">
        <v>40081.46</v>
      </c>
      <c r="AD362" s="6">
        <v>27650</v>
      </c>
      <c r="AE362" s="6">
        <v>0</v>
      </c>
      <c r="AF362" s="6">
        <v>14999.62</v>
      </c>
      <c r="AG362" s="6">
        <v>14999.62</v>
      </c>
      <c r="AH362" s="6">
        <v>14999.62</v>
      </c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>
        <v>102348264</v>
      </c>
      <c r="BU362" s="6">
        <v>22</v>
      </c>
      <c r="BV362" s="4">
        <v>2.1956E-2</v>
      </c>
      <c r="BW362" s="5">
        <v>329.33165672000001</v>
      </c>
      <c r="BX362" s="5">
        <v>321.09836530199999</v>
      </c>
    </row>
    <row r="363" spans="1:76" x14ac:dyDescent="0.25">
      <c r="A363" s="6" t="s">
        <v>308</v>
      </c>
      <c r="B363" s="6" t="s">
        <v>35</v>
      </c>
      <c r="C363" s="6" t="s">
        <v>36</v>
      </c>
      <c r="D363" s="6" t="s">
        <v>84</v>
      </c>
      <c r="E363" s="6" t="s">
        <v>38</v>
      </c>
      <c r="F363" s="6" t="s">
        <v>97</v>
      </c>
      <c r="G363" s="6" t="s">
        <v>98</v>
      </c>
      <c r="H363" s="6" t="s">
        <v>99</v>
      </c>
      <c r="I363" s="6" t="s">
        <v>103</v>
      </c>
      <c r="J363" s="6" t="s">
        <v>43</v>
      </c>
      <c r="K363" s="6" t="s">
        <v>44</v>
      </c>
      <c r="L363" s="6" t="s">
        <v>64</v>
      </c>
      <c r="M363" s="6" t="s">
        <v>65</v>
      </c>
      <c r="N363" s="6" t="s">
        <v>47</v>
      </c>
      <c r="O363" s="6">
        <v>1991</v>
      </c>
      <c r="P363" s="6"/>
      <c r="Q363" s="6"/>
      <c r="R363" s="6"/>
      <c r="S363" s="6" t="s">
        <v>48</v>
      </c>
      <c r="T363" s="6" t="s">
        <v>49</v>
      </c>
      <c r="U363" s="6" t="s">
        <v>98</v>
      </c>
      <c r="V363" s="6" t="s">
        <v>101</v>
      </c>
      <c r="W363" s="6"/>
      <c r="X363" s="6" t="s">
        <v>92</v>
      </c>
      <c r="Y363" s="6"/>
      <c r="Z363" s="6"/>
      <c r="AA363" s="6">
        <v>246893.69</v>
      </c>
      <c r="AB363" s="6">
        <v>0</v>
      </c>
      <c r="AC363" s="6">
        <v>246893.69</v>
      </c>
      <c r="AD363" s="6">
        <v>170318.41</v>
      </c>
      <c r="AE363" s="6">
        <v>0</v>
      </c>
      <c r="AF363" s="6">
        <v>92394.61</v>
      </c>
      <c r="AG363" s="6">
        <v>92394.61</v>
      </c>
      <c r="AH363" s="6">
        <v>92394.61</v>
      </c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>
        <v>102348266</v>
      </c>
      <c r="BU363" s="6">
        <v>22</v>
      </c>
      <c r="BV363" s="4">
        <v>2.1956E-2</v>
      </c>
      <c r="BW363" s="5">
        <v>2028.6160571600001</v>
      </c>
      <c r="BX363" s="5">
        <v>1977.9006557310001</v>
      </c>
    </row>
    <row r="364" spans="1:76" x14ac:dyDescent="0.25">
      <c r="A364" s="6" t="s">
        <v>308</v>
      </c>
      <c r="B364" s="6" t="s">
        <v>35</v>
      </c>
      <c r="C364" s="6" t="s">
        <v>36</v>
      </c>
      <c r="D364" s="6" t="s">
        <v>84</v>
      </c>
      <c r="E364" s="6" t="s">
        <v>38</v>
      </c>
      <c r="F364" s="6" t="s">
        <v>97</v>
      </c>
      <c r="G364" s="6" t="s">
        <v>98</v>
      </c>
      <c r="H364" s="6" t="s">
        <v>99</v>
      </c>
      <c r="I364" s="6" t="s">
        <v>103</v>
      </c>
      <c r="J364" s="6" t="s">
        <v>43</v>
      </c>
      <c r="K364" s="6" t="s">
        <v>44</v>
      </c>
      <c r="L364" s="6" t="s">
        <v>64</v>
      </c>
      <c r="M364" s="6" t="s">
        <v>65</v>
      </c>
      <c r="N364" s="6" t="s">
        <v>47</v>
      </c>
      <c r="O364" s="6">
        <v>1992</v>
      </c>
      <c r="P364" s="6"/>
      <c r="Q364" s="6"/>
      <c r="R364" s="6"/>
      <c r="S364" s="6" t="s">
        <v>48</v>
      </c>
      <c r="T364" s="6" t="s">
        <v>49</v>
      </c>
      <c r="U364" s="6" t="s">
        <v>98</v>
      </c>
      <c r="V364" s="6" t="s">
        <v>101</v>
      </c>
      <c r="W364" s="6"/>
      <c r="X364" s="6" t="s">
        <v>92</v>
      </c>
      <c r="Y364" s="6"/>
      <c r="Z364" s="6"/>
      <c r="AA364" s="6">
        <v>41853.660000000003</v>
      </c>
      <c r="AB364" s="6">
        <v>0</v>
      </c>
      <c r="AC364" s="6">
        <v>41853.660000000003</v>
      </c>
      <c r="AD364" s="6">
        <v>28872.54</v>
      </c>
      <c r="AE364" s="6">
        <v>0</v>
      </c>
      <c r="AF364" s="6">
        <v>15662.82</v>
      </c>
      <c r="AG364" s="6">
        <v>15662.82</v>
      </c>
      <c r="AH364" s="6">
        <v>15662.82</v>
      </c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>
        <v>102348267</v>
      </c>
      <c r="BU364" s="6">
        <v>22</v>
      </c>
      <c r="BV364" s="4">
        <v>2.1956E-2</v>
      </c>
      <c r="BW364" s="5">
        <v>343.89287591999999</v>
      </c>
      <c r="BX364" s="5">
        <v>335.29555402199998</v>
      </c>
    </row>
    <row r="365" spans="1:76" x14ac:dyDescent="0.25">
      <c r="A365" s="6" t="s">
        <v>308</v>
      </c>
      <c r="B365" s="6" t="s">
        <v>35</v>
      </c>
      <c r="C365" s="6" t="s">
        <v>36</v>
      </c>
      <c r="D365" s="6" t="s">
        <v>84</v>
      </c>
      <c r="E365" s="6" t="s">
        <v>38</v>
      </c>
      <c r="F365" s="6" t="s">
        <v>97</v>
      </c>
      <c r="G365" s="6" t="s">
        <v>98</v>
      </c>
      <c r="H365" s="6" t="s">
        <v>99</v>
      </c>
      <c r="I365" s="6" t="s">
        <v>103</v>
      </c>
      <c r="J365" s="6" t="s">
        <v>43</v>
      </c>
      <c r="K365" s="6" t="s">
        <v>44</v>
      </c>
      <c r="L365" s="6" t="s">
        <v>64</v>
      </c>
      <c r="M365" s="6" t="s">
        <v>65</v>
      </c>
      <c r="N365" s="6" t="s">
        <v>47</v>
      </c>
      <c r="O365" s="6">
        <v>1993</v>
      </c>
      <c r="P365" s="6"/>
      <c r="Q365" s="6"/>
      <c r="R365" s="6"/>
      <c r="S365" s="6" t="s">
        <v>48</v>
      </c>
      <c r="T365" s="6" t="s">
        <v>49</v>
      </c>
      <c r="U365" s="6" t="s">
        <v>98</v>
      </c>
      <c r="V365" s="6" t="s">
        <v>101</v>
      </c>
      <c r="W365" s="6"/>
      <c r="X365" s="6" t="s">
        <v>92</v>
      </c>
      <c r="Y365" s="6"/>
      <c r="Z365" s="6"/>
      <c r="AA365" s="6">
        <v>33434.69</v>
      </c>
      <c r="AB365" s="6">
        <v>0</v>
      </c>
      <c r="AC365" s="6">
        <v>33434.69</v>
      </c>
      <c r="AD365" s="6">
        <v>23064.76</v>
      </c>
      <c r="AE365" s="6">
        <v>0</v>
      </c>
      <c r="AF365" s="6">
        <v>12512.21</v>
      </c>
      <c r="AG365" s="6">
        <v>12512.21</v>
      </c>
      <c r="AH365" s="6">
        <v>12512.21</v>
      </c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>
        <v>102348268</v>
      </c>
      <c r="BU365" s="6">
        <v>22</v>
      </c>
      <c r="BV365" s="4">
        <v>2.1956E-2</v>
      </c>
      <c r="BW365" s="5">
        <v>274.71808275999996</v>
      </c>
      <c r="BX365" s="5">
        <v>267.85013069099995</v>
      </c>
    </row>
    <row r="366" spans="1:76" x14ac:dyDescent="0.25">
      <c r="A366" s="6" t="s">
        <v>308</v>
      </c>
      <c r="B366" s="6" t="s">
        <v>35</v>
      </c>
      <c r="C366" s="6" t="s">
        <v>36</v>
      </c>
      <c r="D366" s="6" t="s">
        <v>84</v>
      </c>
      <c r="E366" s="6" t="s">
        <v>38</v>
      </c>
      <c r="F366" s="6" t="s">
        <v>97</v>
      </c>
      <c r="G366" s="6" t="s">
        <v>98</v>
      </c>
      <c r="H366" s="6" t="s">
        <v>99</v>
      </c>
      <c r="I366" s="6" t="s">
        <v>103</v>
      </c>
      <c r="J366" s="6" t="s">
        <v>43</v>
      </c>
      <c r="K366" s="6" t="s">
        <v>44</v>
      </c>
      <c r="L366" s="6" t="s">
        <v>64</v>
      </c>
      <c r="M366" s="6" t="s">
        <v>65</v>
      </c>
      <c r="N366" s="6" t="s">
        <v>47</v>
      </c>
      <c r="O366" s="6">
        <v>1995</v>
      </c>
      <c r="P366" s="6"/>
      <c r="Q366" s="6"/>
      <c r="R366" s="6"/>
      <c r="S366" s="6" t="s">
        <v>48</v>
      </c>
      <c r="T366" s="6" t="s">
        <v>49</v>
      </c>
      <c r="U366" s="6" t="s">
        <v>98</v>
      </c>
      <c r="V366" s="6" t="s">
        <v>101</v>
      </c>
      <c r="W366" s="6"/>
      <c r="X366" s="6" t="s">
        <v>92</v>
      </c>
      <c r="Y366" s="6"/>
      <c r="Z366" s="6"/>
      <c r="AA366" s="6">
        <v>40606.339999999997</v>
      </c>
      <c r="AB366" s="6">
        <v>0</v>
      </c>
      <c r="AC366" s="6">
        <v>40606.339999999997</v>
      </c>
      <c r="AD366" s="6">
        <v>28012.09</v>
      </c>
      <c r="AE366" s="6">
        <v>0</v>
      </c>
      <c r="AF366" s="6">
        <v>15196.04</v>
      </c>
      <c r="AG366" s="6">
        <v>15196.04</v>
      </c>
      <c r="AH366" s="6">
        <v>15196.04</v>
      </c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>
        <v>102348270</v>
      </c>
      <c r="BU366" s="6">
        <v>22</v>
      </c>
      <c r="BV366" s="4">
        <v>2.1956E-2</v>
      </c>
      <c r="BW366" s="5">
        <v>333.64425424000001</v>
      </c>
      <c r="BX366" s="5">
        <v>325.303147884</v>
      </c>
    </row>
    <row r="367" spans="1:76" x14ac:dyDescent="0.25">
      <c r="A367" s="6" t="s">
        <v>308</v>
      </c>
      <c r="B367" s="6" t="s">
        <v>35</v>
      </c>
      <c r="C367" s="6" t="s">
        <v>36</v>
      </c>
      <c r="D367" s="6" t="s">
        <v>84</v>
      </c>
      <c r="E367" s="6" t="s">
        <v>38</v>
      </c>
      <c r="F367" s="6" t="s">
        <v>97</v>
      </c>
      <c r="G367" s="6" t="s">
        <v>98</v>
      </c>
      <c r="H367" s="6" t="s">
        <v>99</v>
      </c>
      <c r="I367" s="6" t="s">
        <v>103</v>
      </c>
      <c r="J367" s="6" t="s">
        <v>43</v>
      </c>
      <c r="K367" s="6" t="s">
        <v>44</v>
      </c>
      <c r="L367" s="6" t="s">
        <v>64</v>
      </c>
      <c r="M367" s="6" t="s">
        <v>65</v>
      </c>
      <c r="N367" s="6" t="s">
        <v>47</v>
      </c>
      <c r="O367" s="6">
        <v>1996</v>
      </c>
      <c r="P367" s="6"/>
      <c r="Q367" s="6"/>
      <c r="R367" s="6"/>
      <c r="S367" s="6" t="s">
        <v>48</v>
      </c>
      <c r="T367" s="6" t="s">
        <v>49</v>
      </c>
      <c r="U367" s="6" t="s">
        <v>98</v>
      </c>
      <c r="V367" s="6" t="s">
        <v>101</v>
      </c>
      <c r="W367" s="6"/>
      <c r="X367" s="6" t="s">
        <v>92</v>
      </c>
      <c r="Y367" s="6"/>
      <c r="Z367" s="6"/>
      <c r="AA367" s="6">
        <v>52924.78</v>
      </c>
      <c r="AB367" s="6">
        <v>0</v>
      </c>
      <c r="AC367" s="6">
        <v>52924.78</v>
      </c>
      <c r="AD367" s="6">
        <v>36509.9</v>
      </c>
      <c r="AE367" s="6">
        <v>0</v>
      </c>
      <c r="AF367" s="6">
        <v>19805.95</v>
      </c>
      <c r="AG367" s="6">
        <v>19805.95</v>
      </c>
      <c r="AH367" s="6">
        <v>19805.95</v>
      </c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>
        <v>102348272</v>
      </c>
      <c r="BU367" s="6">
        <v>22</v>
      </c>
      <c r="BV367" s="4">
        <v>2.1956E-2</v>
      </c>
      <c r="BW367" s="5">
        <v>434.8594382</v>
      </c>
      <c r="BX367" s="5">
        <v>423.98795224499997</v>
      </c>
    </row>
    <row r="368" spans="1:76" x14ac:dyDescent="0.25">
      <c r="A368" s="6" t="s">
        <v>308</v>
      </c>
      <c r="B368" s="6" t="s">
        <v>35</v>
      </c>
      <c r="C368" s="6" t="s">
        <v>36</v>
      </c>
      <c r="D368" s="6" t="s">
        <v>84</v>
      </c>
      <c r="E368" s="6" t="s">
        <v>38</v>
      </c>
      <c r="F368" s="6" t="s">
        <v>97</v>
      </c>
      <c r="G368" s="6" t="s">
        <v>98</v>
      </c>
      <c r="H368" s="6" t="s">
        <v>99</v>
      </c>
      <c r="I368" s="6" t="s">
        <v>103</v>
      </c>
      <c r="J368" s="6" t="s">
        <v>43</v>
      </c>
      <c r="K368" s="6" t="s">
        <v>44</v>
      </c>
      <c r="L368" s="6" t="s">
        <v>64</v>
      </c>
      <c r="M368" s="6" t="s">
        <v>65</v>
      </c>
      <c r="N368" s="6" t="s">
        <v>47</v>
      </c>
      <c r="O368" s="6">
        <v>1997</v>
      </c>
      <c r="P368" s="6"/>
      <c r="Q368" s="6"/>
      <c r="R368" s="6"/>
      <c r="S368" s="6" t="s">
        <v>48</v>
      </c>
      <c r="T368" s="6" t="s">
        <v>49</v>
      </c>
      <c r="U368" s="6" t="s">
        <v>98</v>
      </c>
      <c r="V368" s="6" t="s">
        <v>101</v>
      </c>
      <c r="W368" s="6"/>
      <c r="X368" s="6" t="s">
        <v>92</v>
      </c>
      <c r="Y368" s="6"/>
      <c r="Z368" s="6"/>
      <c r="AA368" s="6">
        <v>39095.74</v>
      </c>
      <c r="AB368" s="6">
        <v>0</v>
      </c>
      <c r="AC368" s="6">
        <v>39095.74</v>
      </c>
      <c r="AD368" s="6">
        <v>26970.01</v>
      </c>
      <c r="AE368" s="6">
        <v>0</v>
      </c>
      <c r="AF368" s="6">
        <v>14630.74</v>
      </c>
      <c r="AG368" s="6">
        <v>14630.74</v>
      </c>
      <c r="AH368" s="6">
        <v>14630.74</v>
      </c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>
        <v>102348273</v>
      </c>
      <c r="BU368" s="6">
        <v>22</v>
      </c>
      <c r="BV368" s="4">
        <v>2.1956E-2</v>
      </c>
      <c r="BW368" s="5">
        <v>321.23252744000001</v>
      </c>
      <c r="BX368" s="5">
        <v>313.20171425400002</v>
      </c>
    </row>
    <row r="369" spans="1:76" x14ac:dyDescent="0.25">
      <c r="A369" s="6" t="s">
        <v>308</v>
      </c>
      <c r="B369" s="6" t="s">
        <v>35</v>
      </c>
      <c r="C369" s="6" t="s">
        <v>36</v>
      </c>
      <c r="D369" s="6" t="s">
        <v>84</v>
      </c>
      <c r="E369" s="6" t="s">
        <v>38</v>
      </c>
      <c r="F369" s="6" t="s">
        <v>97</v>
      </c>
      <c r="G369" s="6" t="s">
        <v>98</v>
      </c>
      <c r="H369" s="6" t="s">
        <v>99</v>
      </c>
      <c r="I369" s="6" t="s">
        <v>103</v>
      </c>
      <c r="J369" s="6" t="s">
        <v>43</v>
      </c>
      <c r="K369" s="6" t="s">
        <v>44</v>
      </c>
      <c r="L369" s="6" t="s">
        <v>64</v>
      </c>
      <c r="M369" s="6" t="s">
        <v>65</v>
      </c>
      <c r="N369" s="6" t="s">
        <v>47</v>
      </c>
      <c r="O369" s="6">
        <v>2002</v>
      </c>
      <c r="P369" s="6"/>
      <c r="Q369" s="6"/>
      <c r="R369" s="6"/>
      <c r="S369" s="6" t="s">
        <v>48</v>
      </c>
      <c r="T369" s="6" t="s">
        <v>49</v>
      </c>
      <c r="U369" s="6" t="s">
        <v>98</v>
      </c>
      <c r="V369" s="6" t="s">
        <v>101</v>
      </c>
      <c r="W369" s="6"/>
      <c r="X369" s="6" t="s">
        <v>92</v>
      </c>
      <c r="Y369" s="6"/>
      <c r="Z369" s="6"/>
      <c r="AA369" s="6">
        <v>4685.3100000000004</v>
      </c>
      <c r="AB369" s="6">
        <v>0</v>
      </c>
      <c r="AC369" s="6">
        <v>4685.3100000000004</v>
      </c>
      <c r="AD369" s="6">
        <v>3232.14</v>
      </c>
      <c r="AE369" s="6">
        <v>0</v>
      </c>
      <c r="AF369" s="6">
        <v>1753.38</v>
      </c>
      <c r="AG369" s="6">
        <v>1753.38</v>
      </c>
      <c r="AH369" s="6">
        <v>1753.38</v>
      </c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>
        <v>102348275</v>
      </c>
      <c r="BU369" s="6">
        <v>22</v>
      </c>
      <c r="BV369" s="4">
        <v>2.1956E-2</v>
      </c>
      <c r="BW369" s="5">
        <v>38.497211280000002</v>
      </c>
      <c r="BX369" s="5">
        <v>37.534780998000002</v>
      </c>
    </row>
    <row r="370" spans="1:76" x14ac:dyDescent="0.25">
      <c r="A370" s="6" t="s">
        <v>308</v>
      </c>
      <c r="B370" s="6" t="s">
        <v>35</v>
      </c>
      <c r="C370" s="6" t="s">
        <v>36</v>
      </c>
      <c r="D370" s="6" t="s">
        <v>84</v>
      </c>
      <c r="E370" s="6" t="s">
        <v>38</v>
      </c>
      <c r="F370" s="6" t="s">
        <v>97</v>
      </c>
      <c r="G370" s="6" t="s">
        <v>98</v>
      </c>
      <c r="H370" s="6" t="s">
        <v>99</v>
      </c>
      <c r="I370" s="6" t="s">
        <v>103</v>
      </c>
      <c r="J370" s="6" t="s">
        <v>43</v>
      </c>
      <c r="K370" s="6" t="s">
        <v>44</v>
      </c>
      <c r="L370" s="6" t="s">
        <v>64</v>
      </c>
      <c r="M370" s="6" t="s">
        <v>65</v>
      </c>
      <c r="N370" s="6" t="s">
        <v>47</v>
      </c>
      <c r="O370" s="6">
        <v>2007</v>
      </c>
      <c r="P370" s="6"/>
      <c r="Q370" s="6"/>
      <c r="R370" s="6"/>
      <c r="S370" s="6" t="s">
        <v>48</v>
      </c>
      <c r="T370" s="6" t="s">
        <v>49</v>
      </c>
      <c r="U370" s="6" t="s">
        <v>98</v>
      </c>
      <c r="V370" s="6" t="s">
        <v>101</v>
      </c>
      <c r="W370" s="6"/>
      <c r="X370" s="6" t="s">
        <v>92</v>
      </c>
      <c r="Y370" s="6"/>
      <c r="Z370" s="6"/>
      <c r="AA370" s="6">
        <v>14086.68</v>
      </c>
      <c r="AB370" s="6">
        <v>0</v>
      </c>
      <c r="AC370" s="6">
        <v>14086.68</v>
      </c>
      <c r="AD370" s="6">
        <v>9717.6299999999992</v>
      </c>
      <c r="AE370" s="6">
        <v>0</v>
      </c>
      <c r="AF370" s="6">
        <v>5271.64</v>
      </c>
      <c r="AG370" s="6">
        <v>5271.64</v>
      </c>
      <c r="AH370" s="6">
        <v>5271.64</v>
      </c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>
        <v>102348277</v>
      </c>
      <c r="BU370" s="6">
        <v>22</v>
      </c>
      <c r="BV370" s="4">
        <v>2.1956E-2</v>
      </c>
      <c r="BW370" s="5">
        <v>115.74412784</v>
      </c>
      <c r="BX370" s="5">
        <v>112.850524644</v>
      </c>
    </row>
    <row r="371" spans="1:76" x14ac:dyDescent="0.25">
      <c r="A371" s="6" t="s">
        <v>308</v>
      </c>
      <c r="B371" s="6" t="s">
        <v>35</v>
      </c>
      <c r="C371" s="6" t="s">
        <v>36</v>
      </c>
      <c r="D371" s="6" t="s">
        <v>84</v>
      </c>
      <c r="E371" s="6" t="s">
        <v>38</v>
      </c>
      <c r="F371" s="6" t="s">
        <v>97</v>
      </c>
      <c r="G371" s="6" t="s">
        <v>98</v>
      </c>
      <c r="H371" s="6" t="s">
        <v>99</v>
      </c>
      <c r="I371" s="6" t="s">
        <v>103</v>
      </c>
      <c r="J371" s="6" t="s">
        <v>43</v>
      </c>
      <c r="K371" s="6" t="s">
        <v>44</v>
      </c>
      <c r="L371" s="6" t="s">
        <v>127</v>
      </c>
      <c r="M371" s="6" t="s">
        <v>128</v>
      </c>
      <c r="N371" s="6" t="s">
        <v>47</v>
      </c>
      <c r="O371" s="6">
        <v>1972</v>
      </c>
      <c r="P371" s="6"/>
      <c r="Q371" s="6"/>
      <c r="R371" s="6"/>
      <c r="S371" s="6" t="s">
        <v>48</v>
      </c>
      <c r="T371" s="6" t="s">
        <v>49</v>
      </c>
      <c r="U371" s="6" t="s">
        <v>98</v>
      </c>
      <c r="V371" s="6" t="s">
        <v>101</v>
      </c>
      <c r="W371" s="6"/>
      <c r="X371" s="6" t="s">
        <v>92</v>
      </c>
      <c r="Y371" s="6"/>
      <c r="Z371" s="6"/>
      <c r="AA371" s="6">
        <v>30783</v>
      </c>
      <c r="AB371" s="6">
        <v>0</v>
      </c>
      <c r="AC371" s="6">
        <v>30783</v>
      </c>
      <c r="AD371" s="6">
        <v>21235.5</v>
      </c>
      <c r="AE371" s="6">
        <v>0</v>
      </c>
      <c r="AF371" s="6">
        <v>11519.87</v>
      </c>
      <c r="AG371" s="6">
        <v>11519.87</v>
      </c>
      <c r="AH371" s="6">
        <v>11519.87</v>
      </c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>
        <v>98512428</v>
      </c>
      <c r="BU371" s="6">
        <v>22</v>
      </c>
      <c r="BV371" s="4">
        <v>2.1956E-2</v>
      </c>
      <c r="BW371" s="5">
        <v>252.93026572000002</v>
      </c>
      <c r="BX371" s="5">
        <v>246.60700907700001</v>
      </c>
    </row>
    <row r="372" spans="1:76" x14ac:dyDescent="0.25">
      <c r="A372" s="6" t="s">
        <v>308</v>
      </c>
      <c r="B372" s="6" t="s">
        <v>35</v>
      </c>
      <c r="C372" s="6" t="s">
        <v>36</v>
      </c>
      <c r="D372" s="6" t="s">
        <v>84</v>
      </c>
      <c r="E372" s="6" t="s">
        <v>38</v>
      </c>
      <c r="F372" s="6" t="s">
        <v>97</v>
      </c>
      <c r="G372" s="6" t="s">
        <v>98</v>
      </c>
      <c r="H372" s="6" t="s">
        <v>99</v>
      </c>
      <c r="I372" s="6" t="s">
        <v>103</v>
      </c>
      <c r="J372" s="6" t="s">
        <v>43</v>
      </c>
      <c r="K372" s="6" t="s">
        <v>44</v>
      </c>
      <c r="L372" s="6" t="s">
        <v>127</v>
      </c>
      <c r="M372" s="6" t="s">
        <v>128</v>
      </c>
      <c r="N372" s="6" t="s">
        <v>47</v>
      </c>
      <c r="O372" s="6">
        <v>1977</v>
      </c>
      <c r="P372" s="6"/>
      <c r="Q372" s="6"/>
      <c r="R372" s="6"/>
      <c r="S372" s="6" t="s">
        <v>48</v>
      </c>
      <c r="T372" s="6" t="s">
        <v>49</v>
      </c>
      <c r="U372" s="6" t="s">
        <v>98</v>
      </c>
      <c r="V372" s="6" t="s">
        <v>101</v>
      </c>
      <c r="W372" s="6"/>
      <c r="X372" s="6" t="s">
        <v>92</v>
      </c>
      <c r="Y372" s="6"/>
      <c r="Z372" s="6"/>
      <c r="AA372" s="6">
        <v>3929</v>
      </c>
      <c r="AB372" s="6">
        <v>0</v>
      </c>
      <c r="AC372" s="6">
        <v>3929</v>
      </c>
      <c r="AD372" s="6">
        <v>2710.4</v>
      </c>
      <c r="AE372" s="6">
        <v>0</v>
      </c>
      <c r="AF372" s="6">
        <v>1470.34</v>
      </c>
      <c r="AG372" s="6">
        <v>1470.34</v>
      </c>
      <c r="AH372" s="6">
        <v>1470.34</v>
      </c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>
        <v>98512429</v>
      </c>
      <c r="BU372" s="6">
        <v>22</v>
      </c>
      <c r="BV372" s="4">
        <v>2.1956E-2</v>
      </c>
      <c r="BW372" s="5">
        <v>32.28278504</v>
      </c>
      <c r="BX372" s="5">
        <v>31.475715414</v>
      </c>
    </row>
    <row r="373" spans="1:76" x14ac:dyDescent="0.25">
      <c r="A373" s="6" t="s">
        <v>308</v>
      </c>
      <c r="B373" s="6" t="s">
        <v>35</v>
      </c>
      <c r="C373" s="6" t="s">
        <v>36</v>
      </c>
      <c r="D373" s="6" t="s">
        <v>84</v>
      </c>
      <c r="E373" s="6" t="s">
        <v>38</v>
      </c>
      <c r="F373" s="6" t="s">
        <v>97</v>
      </c>
      <c r="G373" s="6" t="s">
        <v>98</v>
      </c>
      <c r="H373" s="6" t="s">
        <v>99</v>
      </c>
      <c r="I373" s="6" t="s">
        <v>103</v>
      </c>
      <c r="J373" s="6" t="s">
        <v>43</v>
      </c>
      <c r="K373" s="6" t="s">
        <v>44</v>
      </c>
      <c r="L373" s="6" t="s">
        <v>110</v>
      </c>
      <c r="M373" s="6" t="s">
        <v>129</v>
      </c>
      <c r="N373" s="6" t="s">
        <v>47</v>
      </c>
      <c r="O373" s="6">
        <v>2003</v>
      </c>
      <c r="P373" s="6"/>
      <c r="Q373" s="6"/>
      <c r="R373" s="6"/>
      <c r="S373" s="6" t="s">
        <v>48</v>
      </c>
      <c r="T373" s="6" t="s">
        <v>49</v>
      </c>
      <c r="U373" s="6" t="s">
        <v>98</v>
      </c>
      <c r="V373" s="6" t="s">
        <v>101</v>
      </c>
      <c r="W373" s="6"/>
      <c r="X373" s="6" t="s">
        <v>92</v>
      </c>
      <c r="Y373" s="6"/>
      <c r="Z373" s="6"/>
      <c r="AA373" s="6">
        <v>6106.46</v>
      </c>
      <c r="AB373" s="6">
        <v>0</v>
      </c>
      <c r="AC373" s="6">
        <v>6106.46</v>
      </c>
      <c r="AD373" s="6">
        <v>4212.51</v>
      </c>
      <c r="AE373" s="6">
        <v>0</v>
      </c>
      <c r="AF373" s="6">
        <v>2285.21</v>
      </c>
      <c r="AG373" s="6">
        <v>2285.21</v>
      </c>
      <c r="AH373" s="6">
        <v>2285.21</v>
      </c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>
        <v>98512431</v>
      </c>
      <c r="BU373" s="6">
        <v>22</v>
      </c>
      <c r="BV373" s="4">
        <v>2.1956E-2</v>
      </c>
      <c r="BW373" s="5">
        <v>50.174070759999999</v>
      </c>
      <c r="BX373" s="5">
        <v>48.919718990999996</v>
      </c>
    </row>
    <row r="374" spans="1:76" x14ac:dyDescent="0.25">
      <c r="A374" s="6" t="s">
        <v>308</v>
      </c>
      <c r="B374" s="6" t="s">
        <v>35</v>
      </c>
      <c r="C374" s="6" t="s">
        <v>36</v>
      </c>
      <c r="D374" s="6" t="s">
        <v>84</v>
      </c>
      <c r="E374" s="6" t="s">
        <v>38</v>
      </c>
      <c r="F374" s="6" t="s">
        <v>97</v>
      </c>
      <c r="G374" s="6" t="s">
        <v>98</v>
      </c>
      <c r="H374" s="6" t="s">
        <v>99</v>
      </c>
      <c r="I374" s="6" t="s">
        <v>103</v>
      </c>
      <c r="J374" s="6" t="s">
        <v>43</v>
      </c>
      <c r="K374" s="6" t="s">
        <v>44</v>
      </c>
      <c r="L374" s="6" t="s">
        <v>110</v>
      </c>
      <c r="M374" s="6" t="s">
        <v>129</v>
      </c>
      <c r="N374" s="6" t="s">
        <v>47</v>
      </c>
      <c r="O374" s="6">
        <v>2006</v>
      </c>
      <c r="P374" s="6"/>
      <c r="Q374" s="6"/>
      <c r="R374" s="6"/>
      <c r="S374" s="6" t="s">
        <v>48</v>
      </c>
      <c r="T374" s="6" t="s">
        <v>49</v>
      </c>
      <c r="U374" s="6" t="s">
        <v>98</v>
      </c>
      <c r="V374" s="6" t="s">
        <v>101</v>
      </c>
      <c r="W374" s="6"/>
      <c r="X374" s="6" t="s">
        <v>92</v>
      </c>
      <c r="Y374" s="6"/>
      <c r="Z374" s="6"/>
      <c r="AA374" s="6">
        <v>111224.79</v>
      </c>
      <c r="AB374" s="6">
        <v>0</v>
      </c>
      <c r="AC374" s="6">
        <v>111224.79</v>
      </c>
      <c r="AD374" s="6">
        <v>76727.88</v>
      </c>
      <c r="AE374" s="6">
        <v>0</v>
      </c>
      <c r="AF374" s="6">
        <v>41623.47</v>
      </c>
      <c r="AG374" s="6">
        <v>41623.47</v>
      </c>
      <c r="AH374" s="6">
        <v>41623.47</v>
      </c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>
        <v>98512435</v>
      </c>
      <c r="BU374" s="6">
        <v>22</v>
      </c>
      <c r="BV374" s="4">
        <v>2.1956E-2</v>
      </c>
      <c r="BW374" s="5">
        <v>913.88490732000002</v>
      </c>
      <c r="BX374" s="5">
        <v>891.03778463699996</v>
      </c>
    </row>
    <row r="375" spans="1:76" x14ac:dyDescent="0.25">
      <c r="A375" s="6" t="s">
        <v>308</v>
      </c>
      <c r="B375" s="6" t="s">
        <v>35</v>
      </c>
      <c r="C375" s="6" t="s">
        <v>36</v>
      </c>
      <c r="D375" s="6" t="s">
        <v>84</v>
      </c>
      <c r="E375" s="6" t="s">
        <v>38</v>
      </c>
      <c r="F375" s="6" t="s">
        <v>97</v>
      </c>
      <c r="G375" s="6" t="s">
        <v>98</v>
      </c>
      <c r="H375" s="6" t="s">
        <v>99</v>
      </c>
      <c r="I375" s="6" t="s">
        <v>103</v>
      </c>
      <c r="J375" s="6" t="s">
        <v>43</v>
      </c>
      <c r="K375" s="6" t="s">
        <v>44</v>
      </c>
      <c r="L375" s="6" t="s">
        <v>110</v>
      </c>
      <c r="M375" s="6" t="s">
        <v>129</v>
      </c>
      <c r="N375" s="6" t="s">
        <v>47</v>
      </c>
      <c r="O375" s="6">
        <v>2007</v>
      </c>
      <c r="P375" s="6"/>
      <c r="Q375" s="6"/>
      <c r="R375" s="6"/>
      <c r="S375" s="6" t="s">
        <v>48</v>
      </c>
      <c r="T375" s="6" t="s">
        <v>49</v>
      </c>
      <c r="U375" s="6" t="s">
        <v>98</v>
      </c>
      <c r="V375" s="6" t="s">
        <v>101</v>
      </c>
      <c r="W375" s="6"/>
      <c r="X375" s="6" t="s">
        <v>92</v>
      </c>
      <c r="Y375" s="6"/>
      <c r="Z375" s="6"/>
      <c r="AA375" s="6">
        <v>15001.64</v>
      </c>
      <c r="AB375" s="6">
        <v>0</v>
      </c>
      <c r="AC375" s="6">
        <v>15001.64</v>
      </c>
      <c r="AD375" s="6">
        <v>10348.81</v>
      </c>
      <c r="AE375" s="6">
        <v>0</v>
      </c>
      <c r="AF375" s="6">
        <v>5614.04</v>
      </c>
      <c r="AG375" s="6">
        <v>5614.04</v>
      </c>
      <c r="AH375" s="6">
        <v>5614.04</v>
      </c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>
        <v>98512438</v>
      </c>
      <c r="BU375" s="6">
        <v>22</v>
      </c>
      <c r="BV375" s="4">
        <v>2.1956E-2</v>
      </c>
      <c r="BW375" s="5">
        <v>123.26186224</v>
      </c>
      <c r="BX375" s="5">
        <v>120.18031568399999</v>
      </c>
    </row>
    <row r="376" spans="1:76" x14ac:dyDescent="0.25">
      <c r="A376" s="6" t="s">
        <v>308</v>
      </c>
      <c r="B376" s="6" t="s">
        <v>35</v>
      </c>
      <c r="C376" s="6" t="s">
        <v>36</v>
      </c>
      <c r="D376" s="6" t="s">
        <v>84</v>
      </c>
      <c r="E376" s="6" t="s">
        <v>38</v>
      </c>
      <c r="F376" s="6" t="s">
        <v>97</v>
      </c>
      <c r="G376" s="6" t="s">
        <v>98</v>
      </c>
      <c r="H376" s="6" t="s">
        <v>99</v>
      </c>
      <c r="I376" s="6" t="s">
        <v>103</v>
      </c>
      <c r="J376" s="6" t="s">
        <v>43</v>
      </c>
      <c r="K376" s="6" t="s">
        <v>44</v>
      </c>
      <c r="L376" s="6" t="s">
        <v>311</v>
      </c>
      <c r="M376" s="6" t="s">
        <v>312</v>
      </c>
      <c r="N376" s="6" t="s">
        <v>47</v>
      </c>
      <c r="O376" s="6">
        <v>2005</v>
      </c>
      <c r="P376" s="6"/>
      <c r="Q376" s="6" t="s">
        <v>313</v>
      </c>
      <c r="R376" s="6" t="s">
        <v>106</v>
      </c>
      <c r="S376" s="6" t="s">
        <v>107</v>
      </c>
      <c r="T376" s="6" t="s">
        <v>49</v>
      </c>
      <c r="U376" s="6" t="s">
        <v>98</v>
      </c>
      <c r="V376" s="6" t="s">
        <v>101</v>
      </c>
      <c r="W376" s="6"/>
      <c r="X376" s="6" t="s">
        <v>92</v>
      </c>
      <c r="Y376" s="6"/>
      <c r="Z376" s="6"/>
      <c r="AA376" s="6">
        <v>23838.19</v>
      </c>
      <c r="AB376" s="6">
        <v>0</v>
      </c>
      <c r="AC376" s="6">
        <v>23838.19</v>
      </c>
      <c r="AD376" s="6">
        <v>16444.66</v>
      </c>
      <c r="AE376" s="6">
        <v>0</v>
      </c>
      <c r="AF376" s="6">
        <v>8920.93</v>
      </c>
      <c r="AG376" s="6">
        <v>8920.93</v>
      </c>
      <c r="AH376" s="6">
        <v>8920.93</v>
      </c>
      <c r="AI376" s="6"/>
      <c r="AJ376" s="6"/>
      <c r="AK376" s="6"/>
      <c r="AL376" s="6"/>
      <c r="AM376" s="6"/>
      <c r="AN376" s="6"/>
      <c r="AO376" s="6"/>
      <c r="AP376" s="6"/>
      <c r="AQ376" s="6"/>
      <c r="AR376" s="6" t="s">
        <v>314</v>
      </c>
      <c r="AS376" s="6"/>
      <c r="AT376" s="6"/>
      <c r="AU376" s="6"/>
      <c r="AV376" s="6"/>
      <c r="AW376" s="6"/>
      <c r="AX376" s="6"/>
      <c r="AY376" s="6"/>
      <c r="AZ376" s="6"/>
      <c r="BA376" s="6"/>
      <c r="BB376" s="6">
        <v>0</v>
      </c>
      <c r="BC376" s="6"/>
      <c r="BD376" s="6">
        <v>0</v>
      </c>
      <c r="BE376" s="7">
        <v>1</v>
      </c>
      <c r="BF376" s="6"/>
      <c r="BG376" s="6"/>
      <c r="BH376" s="6"/>
      <c r="BI376" s="6"/>
      <c r="BJ376" s="6"/>
      <c r="BK376" s="6"/>
      <c r="BL376" s="6"/>
      <c r="BM376" s="6"/>
      <c r="BN376" s="6"/>
      <c r="BO376" s="7">
        <v>1</v>
      </c>
      <c r="BP376" s="7">
        <v>1</v>
      </c>
      <c r="BQ376" s="6"/>
      <c r="BR376" s="6"/>
      <c r="BS376" s="6"/>
      <c r="BT376" s="6">
        <v>103399875</v>
      </c>
      <c r="BU376" s="6">
        <v>22</v>
      </c>
      <c r="BV376" s="4">
        <v>2.1956E-2</v>
      </c>
      <c r="BW376" s="5">
        <v>195.86793908000001</v>
      </c>
      <c r="BX376" s="5">
        <v>190.97124060300001</v>
      </c>
    </row>
    <row r="377" spans="1:76" x14ac:dyDescent="0.25">
      <c r="A377" s="6" t="s">
        <v>308</v>
      </c>
      <c r="B377" s="6" t="s">
        <v>35</v>
      </c>
      <c r="C377" s="6" t="s">
        <v>36</v>
      </c>
      <c r="D377" s="6" t="s">
        <v>84</v>
      </c>
      <c r="E377" s="6" t="s">
        <v>38</v>
      </c>
      <c r="F377" s="6" t="s">
        <v>97</v>
      </c>
      <c r="G377" s="6" t="s">
        <v>98</v>
      </c>
      <c r="H377" s="6" t="s">
        <v>99</v>
      </c>
      <c r="I377" s="6" t="s">
        <v>103</v>
      </c>
      <c r="J377" s="6" t="s">
        <v>43</v>
      </c>
      <c r="K377" s="6" t="s">
        <v>44</v>
      </c>
      <c r="L377" s="6" t="s">
        <v>311</v>
      </c>
      <c r="M377" s="6" t="s">
        <v>312</v>
      </c>
      <c r="N377" s="6" t="s">
        <v>47</v>
      </c>
      <c r="O377" s="6">
        <v>2005</v>
      </c>
      <c r="P377" s="6"/>
      <c r="Q377" s="6" t="s">
        <v>315</v>
      </c>
      <c r="R377" s="6" t="s">
        <v>106</v>
      </c>
      <c r="S377" s="6" t="s">
        <v>107</v>
      </c>
      <c r="T377" s="6" t="s">
        <v>49</v>
      </c>
      <c r="U377" s="6" t="s">
        <v>98</v>
      </c>
      <c r="V377" s="6" t="s">
        <v>101</v>
      </c>
      <c r="W377" s="6"/>
      <c r="X377" s="6" t="s">
        <v>92</v>
      </c>
      <c r="Y377" s="6"/>
      <c r="Z377" s="6"/>
      <c r="AA377" s="6">
        <v>23813.88</v>
      </c>
      <c r="AB377" s="6">
        <v>0</v>
      </c>
      <c r="AC377" s="6">
        <v>23813.88</v>
      </c>
      <c r="AD377" s="6">
        <v>16427.89</v>
      </c>
      <c r="AE377" s="6">
        <v>0</v>
      </c>
      <c r="AF377" s="6">
        <v>8911.83</v>
      </c>
      <c r="AG377" s="6">
        <v>8911.83</v>
      </c>
      <c r="AH377" s="6">
        <v>8911.83</v>
      </c>
      <c r="AI377" s="6"/>
      <c r="AJ377" s="6"/>
      <c r="AK377" s="6"/>
      <c r="AL377" s="6"/>
      <c r="AM377" s="6"/>
      <c r="AN377" s="6"/>
      <c r="AO377" s="6"/>
      <c r="AP377" s="6"/>
      <c r="AQ377" s="6"/>
      <c r="AR377" s="6" t="s">
        <v>314</v>
      </c>
      <c r="AS377" s="6"/>
      <c r="AT377" s="6"/>
      <c r="AU377" s="6"/>
      <c r="AV377" s="6"/>
      <c r="AW377" s="6"/>
      <c r="AX377" s="6"/>
      <c r="AY377" s="6"/>
      <c r="AZ377" s="6"/>
      <c r="BA377" s="6"/>
      <c r="BB377" s="6">
        <v>0</v>
      </c>
      <c r="BC377" s="6"/>
      <c r="BD377" s="6">
        <v>0</v>
      </c>
      <c r="BE377" s="7">
        <v>1</v>
      </c>
      <c r="BF377" s="6"/>
      <c r="BG377" s="6"/>
      <c r="BH377" s="6"/>
      <c r="BI377" s="6"/>
      <c r="BJ377" s="6"/>
      <c r="BK377" s="6"/>
      <c r="BL377" s="6"/>
      <c r="BM377" s="6"/>
      <c r="BN377" s="6"/>
      <c r="BO377" s="7">
        <v>1</v>
      </c>
      <c r="BP377" s="7">
        <v>1</v>
      </c>
      <c r="BQ377" s="6"/>
      <c r="BR377" s="6"/>
      <c r="BS377" s="6"/>
      <c r="BT377" s="6">
        <v>103399874</v>
      </c>
      <c r="BU377" s="6">
        <v>22</v>
      </c>
      <c r="BV377" s="4">
        <v>2.1956E-2</v>
      </c>
      <c r="BW377" s="5">
        <v>195.66813948000001</v>
      </c>
      <c r="BX377" s="5">
        <v>190.77643599300001</v>
      </c>
    </row>
    <row r="378" spans="1:76" x14ac:dyDescent="0.25">
      <c r="A378" s="6" t="s">
        <v>308</v>
      </c>
      <c r="B378" s="6" t="s">
        <v>35</v>
      </c>
      <c r="C378" s="6" t="s">
        <v>36</v>
      </c>
      <c r="D378" s="6" t="s">
        <v>84</v>
      </c>
      <c r="E378" s="6" t="s">
        <v>38</v>
      </c>
      <c r="F378" s="6" t="s">
        <v>97</v>
      </c>
      <c r="G378" s="6" t="s">
        <v>98</v>
      </c>
      <c r="H378" s="6" t="s">
        <v>99</v>
      </c>
      <c r="I378" s="6" t="s">
        <v>103</v>
      </c>
      <c r="J378" s="6" t="s">
        <v>43</v>
      </c>
      <c r="K378" s="6" t="s">
        <v>44</v>
      </c>
      <c r="L378" s="6" t="s">
        <v>311</v>
      </c>
      <c r="M378" s="6" t="s">
        <v>312</v>
      </c>
      <c r="N378" s="6" t="s">
        <v>47</v>
      </c>
      <c r="O378" s="6">
        <v>2006</v>
      </c>
      <c r="P378" s="6"/>
      <c r="Q378" s="6" t="s">
        <v>316</v>
      </c>
      <c r="R378" s="6" t="s">
        <v>106</v>
      </c>
      <c r="S378" s="6" t="s">
        <v>107</v>
      </c>
      <c r="T378" s="6" t="s">
        <v>49</v>
      </c>
      <c r="U378" s="6" t="s">
        <v>98</v>
      </c>
      <c r="V378" s="6" t="s">
        <v>101</v>
      </c>
      <c r="W378" s="6"/>
      <c r="X378" s="6" t="s">
        <v>92</v>
      </c>
      <c r="Y378" s="6"/>
      <c r="Z378" s="6"/>
      <c r="AA378" s="6">
        <v>20723.849999999999</v>
      </c>
      <c r="AB378" s="6">
        <v>0</v>
      </c>
      <c r="AC378" s="6">
        <v>20723.849999999999</v>
      </c>
      <c r="AD378" s="6">
        <v>14296.25</v>
      </c>
      <c r="AE378" s="6">
        <v>0</v>
      </c>
      <c r="AF378" s="6">
        <v>7755.45</v>
      </c>
      <c r="AG378" s="6">
        <v>7755.45</v>
      </c>
      <c r="AH378" s="6">
        <v>7755.45</v>
      </c>
      <c r="AI378" s="6"/>
      <c r="AJ378" s="6"/>
      <c r="AK378" s="6"/>
      <c r="AL378" s="6"/>
      <c r="AM378" s="6"/>
      <c r="AN378" s="6"/>
      <c r="AO378" s="6"/>
      <c r="AP378" s="6"/>
      <c r="AQ378" s="6"/>
      <c r="AR378" s="6" t="s">
        <v>314</v>
      </c>
      <c r="AS378" s="6"/>
      <c r="AT378" s="6"/>
      <c r="AU378" s="6"/>
      <c r="AV378" s="6"/>
      <c r="AW378" s="6"/>
      <c r="AX378" s="6"/>
      <c r="AY378" s="6"/>
      <c r="AZ378" s="6"/>
      <c r="BA378" s="6"/>
      <c r="BB378" s="6">
        <v>0</v>
      </c>
      <c r="BC378" s="6"/>
      <c r="BD378" s="6">
        <v>0</v>
      </c>
      <c r="BE378" s="7">
        <v>1</v>
      </c>
      <c r="BF378" s="6"/>
      <c r="BG378" s="6"/>
      <c r="BH378" s="6"/>
      <c r="BI378" s="6"/>
      <c r="BJ378" s="6"/>
      <c r="BK378" s="6"/>
      <c r="BL378" s="6"/>
      <c r="BM378" s="6"/>
      <c r="BN378" s="6"/>
      <c r="BO378" s="7">
        <v>1</v>
      </c>
      <c r="BP378" s="7">
        <v>1</v>
      </c>
      <c r="BQ378" s="6"/>
      <c r="BR378" s="6"/>
      <c r="BS378" s="6"/>
      <c r="BT378" s="6">
        <v>103399877</v>
      </c>
      <c r="BU378" s="6">
        <v>22</v>
      </c>
      <c r="BV378" s="4">
        <v>2.1956E-2</v>
      </c>
      <c r="BW378" s="5">
        <v>170.27866019999999</v>
      </c>
      <c r="BX378" s="5">
        <v>166.02169369499998</v>
      </c>
    </row>
    <row r="379" spans="1:76" x14ac:dyDescent="0.25">
      <c r="A379" s="6" t="s">
        <v>308</v>
      </c>
      <c r="B379" s="6" t="s">
        <v>35</v>
      </c>
      <c r="C379" s="6" t="s">
        <v>36</v>
      </c>
      <c r="D379" s="6" t="s">
        <v>84</v>
      </c>
      <c r="E379" s="6" t="s">
        <v>38</v>
      </c>
      <c r="F379" s="6" t="s">
        <v>97</v>
      </c>
      <c r="G379" s="6" t="s">
        <v>98</v>
      </c>
      <c r="H379" s="6" t="s">
        <v>99</v>
      </c>
      <c r="I379" s="6" t="s">
        <v>103</v>
      </c>
      <c r="J379" s="6" t="s">
        <v>43</v>
      </c>
      <c r="K379" s="6" t="s">
        <v>44</v>
      </c>
      <c r="L379" s="6" t="s">
        <v>311</v>
      </c>
      <c r="M379" s="6" t="s">
        <v>312</v>
      </c>
      <c r="N379" s="6" t="s">
        <v>47</v>
      </c>
      <c r="O379" s="6">
        <v>2007</v>
      </c>
      <c r="P379" s="6"/>
      <c r="Q379" s="6" t="s">
        <v>317</v>
      </c>
      <c r="R379" s="6" t="s">
        <v>106</v>
      </c>
      <c r="S379" s="6" t="s">
        <v>107</v>
      </c>
      <c r="T379" s="6" t="s">
        <v>49</v>
      </c>
      <c r="U379" s="6" t="s">
        <v>98</v>
      </c>
      <c r="V379" s="6" t="s">
        <v>101</v>
      </c>
      <c r="W379" s="6"/>
      <c r="X379" s="6" t="s">
        <v>92</v>
      </c>
      <c r="Y379" s="6"/>
      <c r="Z379" s="6"/>
      <c r="AA379" s="6">
        <v>18365.87</v>
      </c>
      <c r="AB379" s="6">
        <v>0</v>
      </c>
      <c r="AC379" s="6">
        <v>18365.87</v>
      </c>
      <c r="AD379" s="6">
        <v>12669.61</v>
      </c>
      <c r="AE379" s="6">
        <v>0</v>
      </c>
      <c r="AF379" s="6">
        <v>6873.03</v>
      </c>
      <c r="AG379" s="6">
        <v>6873.03</v>
      </c>
      <c r="AH379" s="6">
        <v>6873.03</v>
      </c>
      <c r="AI379" s="6"/>
      <c r="AJ379" s="6"/>
      <c r="AK379" s="6"/>
      <c r="AL379" s="6"/>
      <c r="AM379" s="6"/>
      <c r="AN379" s="6"/>
      <c r="AO379" s="6"/>
      <c r="AP379" s="6"/>
      <c r="AQ379" s="6"/>
      <c r="AR379" s="6" t="s">
        <v>314</v>
      </c>
      <c r="AS379" s="6"/>
      <c r="AT379" s="6"/>
      <c r="AU379" s="6"/>
      <c r="AV379" s="6"/>
      <c r="AW379" s="6"/>
      <c r="AX379" s="6"/>
      <c r="AY379" s="6"/>
      <c r="AZ379" s="6"/>
      <c r="BA379" s="6"/>
      <c r="BB379" s="6">
        <v>0</v>
      </c>
      <c r="BC379" s="6"/>
      <c r="BD379" s="6">
        <v>0</v>
      </c>
      <c r="BE379" s="7">
        <v>1</v>
      </c>
      <c r="BF379" s="6"/>
      <c r="BG379" s="6"/>
      <c r="BH379" s="6"/>
      <c r="BI379" s="6"/>
      <c r="BJ379" s="6"/>
      <c r="BK379" s="6"/>
      <c r="BL379" s="6"/>
      <c r="BM379" s="6"/>
      <c r="BN379" s="6"/>
      <c r="BO379" s="7">
        <v>1</v>
      </c>
      <c r="BP379" s="7">
        <v>1</v>
      </c>
      <c r="BQ379" s="6"/>
      <c r="BR379" s="6"/>
      <c r="BS379" s="6"/>
      <c r="BT379" s="6">
        <v>103399880</v>
      </c>
      <c r="BU379" s="6">
        <v>22</v>
      </c>
      <c r="BV379" s="4">
        <v>2.1956E-2</v>
      </c>
      <c r="BW379" s="5">
        <v>150.90424668</v>
      </c>
      <c r="BX379" s="5">
        <v>147.13164051300001</v>
      </c>
    </row>
    <row r="380" spans="1:76" x14ac:dyDescent="0.25">
      <c r="A380" s="6" t="s">
        <v>308</v>
      </c>
      <c r="B380" s="6" t="s">
        <v>35</v>
      </c>
      <c r="C380" s="6" t="s">
        <v>36</v>
      </c>
      <c r="D380" s="6" t="s">
        <v>84</v>
      </c>
      <c r="E380" s="6" t="s">
        <v>38</v>
      </c>
      <c r="F380" s="6" t="s">
        <v>97</v>
      </c>
      <c r="G380" s="6" t="s">
        <v>98</v>
      </c>
      <c r="H380" s="6" t="s">
        <v>99</v>
      </c>
      <c r="I380" s="6" t="s">
        <v>103</v>
      </c>
      <c r="J380" s="6" t="s">
        <v>43</v>
      </c>
      <c r="K380" s="6" t="s">
        <v>44</v>
      </c>
      <c r="L380" s="6" t="s">
        <v>311</v>
      </c>
      <c r="M380" s="6" t="s">
        <v>312</v>
      </c>
      <c r="N380" s="6" t="s">
        <v>47</v>
      </c>
      <c r="O380" s="6">
        <v>2008</v>
      </c>
      <c r="P380" s="6"/>
      <c r="Q380" s="6" t="s">
        <v>318</v>
      </c>
      <c r="R380" s="6" t="s">
        <v>106</v>
      </c>
      <c r="S380" s="6" t="s">
        <v>107</v>
      </c>
      <c r="T380" s="6" t="s">
        <v>49</v>
      </c>
      <c r="U380" s="6" t="s">
        <v>98</v>
      </c>
      <c r="V380" s="6" t="s">
        <v>101</v>
      </c>
      <c r="W380" s="6"/>
      <c r="X380" s="6" t="s">
        <v>92</v>
      </c>
      <c r="Y380" s="6"/>
      <c r="Z380" s="6"/>
      <c r="AA380" s="6">
        <v>178259</v>
      </c>
      <c r="AB380" s="6">
        <v>0</v>
      </c>
      <c r="AC380" s="6">
        <v>178259</v>
      </c>
      <c r="AD380" s="6">
        <v>122971.1</v>
      </c>
      <c r="AE380" s="6">
        <v>0</v>
      </c>
      <c r="AF380" s="6">
        <v>66709.56</v>
      </c>
      <c r="AG380" s="6">
        <v>66709.56</v>
      </c>
      <c r="AH380" s="6">
        <v>66709.56</v>
      </c>
      <c r="AI380" s="6"/>
      <c r="AJ380" s="6"/>
      <c r="AK380" s="6"/>
      <c r="AL380" s="6"/>
      <c r="AM380" s="6"/>
      <c r="AN380" s="6"/>
      <c r="AO380" s="6"/>
      <c r="AP380" s="6"/>
      <c r="AQ380" s="6"/>
      <c r="AR380" s="6" t="s">
        <v>310</v>
      </c>
      <c r="AS380" s="6"/>
      <c r="AT380" s="6"/>
      <c r="AU380" s="6"/>
      <c r="AV380" s="6"/>
      <c r="AW380" s="6"/>
      <c r="AX380" s="6"/>
      <c r="AY380" s="6"/>
      <c r="AZ380" s="6"/>
      <c r="BA380" s="6"/>
      <c r="BB380" s="6">
        <v>0</v>
      </c>
      <c r="BC380" s="6"/>
      <c r="BD380" s="6">
        <v>0</v>
      </c>
      <c r="BE380" s="7">
        <v>1</v>
      </c>
      <c r="BF380" s="6"/>
      <c r="BG380" s="6"/>
      <c r="BH380" s="6"/>
      <c r="BI380" s="6"/>
      <c r="BJ380" s="6"/>
      <c r="BK380" s="6"/>
      <c r="BL380" s="6"/>
      <c r="BM380" s="6"/>
      <c r="BN380" s="6"/>
      <c r="BO380" s="7">
        <v>1</v>
      </c>
      <c r="BP380" s="7">
        <v>1</v>
      </c>
      <c r="BQ380" s="6"/>
      <c r="BR380" s="6"/>
      <c r="BS380" s="6"/>
      <c r="BT380" s="6">
        <v>103399881</v>
      </c>
      <c r="BU380" s="6">
        <v>22</v>
      </c>
      <c r="BV380" s="4">
        <v>2.1956E-2</v>
      </c>
      <c r="BW380" s="5">
        <v>1464.6750993599999</v>
      </c>
      <c r="BX380" s="5">
        <v>1428.0582218759998</v>
      </c>
    </row>
    <row r="381" spans="1:76" x14ac:dyDescent="0.25">
      <c r="A381" s="6" t="s">
        <v>308</v>
      </c>
      <c r="B381" s="6" t="s">
        <v>35</v>
      </c>
      <c r="C381" s="6" t="s">
        <v>36</v>
      </c>
      <c r="D381" s="6" t="s">
        <v>84</v>
      </c>
      <c r="E381" s="6" t="s">
        <v>38</v>
      </c>
      <c r="F381" s="6" t="s">
        <v>97</v>
      </c>
      <c r="G381" s="6" t="s">
        <v>98</v>
      </c>
      <c r="H381" s="6" t="s">
        <v>99</v>
      </c>
      <c r="I381" s="6" t="s">
        <v>103</v>
      </c>
      <c r="J381" s="6" t="s">
        <v>43</v>
      </c>
      <c r="K381" s="6" t="s">
        <v>44</v>
      </c>
      <c r="L381" s="6" t="s">
        <v>311</v>
      </c>
      <c r="M381" s="6" t="s">
        <v>312</v>
      </c>
      <c r="N381" s="6" t="s">
        <v>47</v>
      </c>
      <c r="O381" s="6">
        <v>2008</v>
      </c>
      <c r="P381" s="6"/>
      <c r="Q381" s="6" t="s">
        <v>319</v>
      </c>
      <c r="R381" s="6" t="s">
        <v>106</v>
      </c>
      <c r="S381" s="6" t="s">
        <v>107</v>
      </c>
      <c r="T381" s="6" t="s">
        <v>49</v>
      </c>
      <c r="U381" s="6" t="s">
        <v>98</v>
      </c>
      <c r="V381" s="6" t="s">
        <v>101</v>
      </c>
      <c r="W381" s="6"/>
      <c r="X381" s="6" t="s">
        <v>92</v>
      </c>
      <c r="Y381" s="6"/>
      <c r="Z381" s="6"/>
      <c r="AA381" s="6">
        <v>41392</v>
      </c>
      <c r="AB381" s="6">
        <v>0</v>
      </c>
      <c r="AC381" s="6">
        <v>41392</v>
      </c>
      <c r="AD381" s="6">
        <v>28554.07</v>
      </c>
      <c r="AE381" s="6">
        <v>0</v>
      </c>
      <c r="AF381" s="6">
        <v>15490.06</v>
      </c>
      <c r="AG381" s="6">
        <v>15490.06</v>
      </c>
      <c r="AH381" s="6">
        <v>15490.06</v>
      </c>
      <c r="AI381" s="6"/>
      <c r="AJ381" s="6"/>
      <c r="AK381" s="6"/>
      <c r="AL381" s="6"/>
      <c r="AM381" s="6"/>
      <c r="AN381" s="6"/>
      <c r="AO381" s="6"/>
      <c r="AP381" s="6"/>
      <c r="AQ381" s="6"/>
      <c r="AR381" s="6" t="s">
        <v>310</v>
      </c>
      <c r="AS381" s="6"/>
      <c r="AT381" s="6"/>
      <c r="AU381" s="6"/>
      <c r="AV381" s="6"/>
      <c r="AW381" s="6"/>
      <c r="AX381" s="6"/>
      <c r="AY381" s="6"/>
      <c r="AZ381" s="6"/>
      <c r="BA381" s="6"/>
      <c r="BB381" s="6">
        <v>0</v>
      </c>
      <c r="BC381" s="6"/>
      <c r="BD381" s="6">
        <v>0</v>
      </c>
      <c r="BE381" s="7">
        <v>1</v>
      </c>
      <c r="BF381" s="6"/>
      <c r="BG381" s="6"/>
      <c r="BH381" s="6"/>
      <c r="BI381" s="6"/>
      <c r="BJ381" s="6"/>
      <c r="BK381" s="6"/>
      <c r="BL381" s="6"/>
      <c r="BM381" s="6"/>
      <c r="BN381" s="6"/>
      <c r="BO381" s="7">
        <v>1</v>
      </c>
      <c r="BP381" s="7">
        <v>1</v>
      </c>
      <c r="BQ381" s="6"/>
      <c r="BR381" s="6"/>
      <c r="BS381" s="6"/>
      <c r="BT381" s="6">
        <v>103399882</v>
      </c>
      <c r="BU381" s="6">
        <v>22</v>
      </c>
      <c r="BV381" s="4">
        <v>2.1956E-2</v>
      </c>
      <c r="BW381" s="5">
        <v>340.09975736000001</v>
      </c>
      <c r="BX381" s="5">
        <v>331.59726342599998</v>
      </c>
    </row>
    <row r="382" spans="1:76" x14ac:dyDescent="0.25">
      <c r="A382" s="6" t="s">
        <v>308</v>
      </c>
      <c r="B382" s="6" t="s">
        <v>35</v>
      </c>
      <c r="C382" s="6" t="s">
        <v>36</v>
      </c>
      <c r="D382" s="6" t="s">
        <v>84</v>
      </c>
      <c r="E382" s="6" t="s">
        <v>38</v>
      </c>
      <c r="F382" s="6" t="s">
        <v>97</v>
      </c>
      <c r="G382" s="6" t="s">
        <v>98</v>
      </c>
      <c r="H382" s="6" t="s">
        <v>99</v>
      </c>
      <c r="I382" s="6" t="s">
        <v>103</v>
      </c>
      <c r="J382" s="6" t="s">
        <v>43</v>
      </c>
      <c r="K382" s="6" t="s">
        <v>44</v>
      </c>
      <c r="L382" s="6" t="s">
        <v>67</v>
      </c>
      <c r="M382" s="6" t="s">
        <v>68</v>
      </c>
      <c r="N382" s="6" t="s">
        <v>47</v>
      </c>
      <c r="O382" s="6">
        <v>2004</v>
      </c>
      <c r="P382" s="6"/>
      <c r="Q382" s="6"/>
      <c r="R382" s="6"/>
      <c r="S382" s="6" t="s">
        <v>48</v>
      </c>
      <c r="T382" s="6" t="s">
        <v>49</v>
      </c>
      <c r="U382" s="6" t="s">
        <v>98</v>
      </c>
      <c r="V382" s="6" t="s">
        <v>101</v>
      </c>
      <c r="W382" s="6"/>
      <c r="X382" s="6" t="s">
        <v>92</v>
      </c>
      <c r="Y382" s="6"/>
      <c r="Z382" s="6"/>
      <c r="AA382" s="6">
        <v>10965.67</v>
      </c>
      <c r="AB382" s="6">
        <v>0</v>
      </c>
      <c r="AC382" s="6">
        <v>10965.67</v>
      </c>
      <c r="AD382" s="6">
        <v>7564.61</v>
      </c>
      <c r="AE382" s="6">
        <v>0</v>
      </c>
      <c r="AF382" s="6">
        <v>4103.66</v>
      </c>
      <c r="AG382" s="6">
        <v>4103.66</v>
      </c>
      <c r="AH382" s="6">
        <v>4103.66</v>
      </c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>
        <v>98512440</v>
      </c>
      <c r="BU382" s="6">
        <v>22</v>
      </c>
      <c r="BV382" s="4">
        <v>2.1956E-2</v>
      </c>
      <c r="BW382" s="5">
        <v>90.099958959999995</v>
      </c>
      <c r="BX382" s="5">
        <v>87.84745998599999</v>
      </c>
    </row>
    <row r="383" spans="1:76" x14ac:dyDescent="0.25">
      <c r="A383" s="6" t="s">
        <v>308</v>
      </c>
      <c r="B383" s="6" t="s">
        <v>35</v>
      </c>
      <c r="C383" s="6" t="s">
        <v>36</v>
      </c>
      <c r="D383" s="6" t="s">
        <v>84</v>
      </c>
      <c r="E383" s="6" t="s">
        <v>38</v>
      </c>
      <c r="F383" s="6" t="s">
        <v>97</v>
      </c>
      <c r="G383" s="6" t="s">
        <v>98</v>
      </c>
      <c r="H383" s="6" t="s">
        <v>99</v>
      </c>
      <c r="I383" s="6" t="s">
        <v>103</v>
      </c>
      <c r="J383" s="6" t="s">
        <v>43</v>
      </c>
      <c r="K383" s="6" t="s">
        <v>44</v>
      </c>
      <c r="L383" s="6" t="s">
        <v>67</v>
      </c>
      <c r="M383" s="6" t="s">
        <v>68</v>
      </c>
      <c r="N383" s="6" t="s">
        <v>47</v>
      </c>
      <c r="O383" s="6">
        <v>2009</v>
      </c>
      <c r="P383" s="6"/>
      <c r="Q383" s="6" t="s">
        <v>131</v>
      </c>
      <c r="R383" s="6" t="s">
        <v>108</v>
      </c>
      <c r="S383" s="6" t="s">
        <v>107</v>
      </c>
      <c r="T383" s="6" t="s">
        <v>49</v>
      </c>
      <c r="U383" s="6" t="s">
        <v>98</v>
      </c>
      <c r="V383" s="6" t="s">
        <v>101</v>
      </c>
      <c r="W383" s="6"/>
      <c r="X383" s="6" t="s">
        <v>92</v>
      </c>
      <c r="Y383" s="6"/>
      <c r="Z383" s="6"/>
      <c r="AA383" s="6">
        <v>497.23</v>
      </c>
      <c r="AB383" s="6">
        <v>0</v>
      </c>
      <c r="AC383" s="6">
        <v>497.23</v>
      </c>
      <c r="AD383" s="6">
        <v>343.01</v>
      </c>
      <c r="AE383" s="6">
        <v>0</v>
      </c>
      <c r="AF383" s="6">
        <v>186.08</v>
      </c>
      <c r="AG383" s="6">
        <v>186.08</v>
      </c>
      <c r="AH383" s="6">
        <v>186.08</v>
      </c>
      <c r="AI383" s="6"/>
      <c r="AJ383" s="6"/>
      <c r="AK383" s="6"/>
      <c r="AL383" s="6"/>
      <c r="AM383" s="6"/>
      <c r="AN383" s="6"/>
      <c r="AO383" s="6"/>
      <c r="AP383" s="6"/>
      <c r="AQ383" s="6"/>
      <c r="AR383" s="6" t="s">
        <v>309</v>
      </c>
      <c r="AS383" s="6"/>
      <c r="AT383" s="6"/>
      <c r="AU383" s="6"/>
      <c r="AV383" s="6"/>
      <c r="AW383" s="6"/>
      <c r="AX383" s="6"/>
      <c r="AY383" s="6"/>
      <c r="AZ383" s="6"/>
      <c r="BA383" s="6"/>
      <c r="BB383" s="6">
        <v>0</v>
      </c>
      <c r="BC383" s="6"/>
      <c r="BD383" s="6">
        <v>0</v>
      </c>
      <c r="BE383" s="7">
        <v>1</v>
      </c>
      <c r="BF383" s="6"/>
      <c r="BG383" s="6"/>
      <c r="BH383" s="6"/>
      <c r="BI383" s="6"/>
      <c r="BJ383" s="6"/>
      <c r="BK383" s="6"/>
      <c r="BL383" s="6"/>
      <c r="BM383" s="6"/>
      <c r="BN383" s="6"/>
      <c r="BO383" s="7">
        <v>1</v>
      </c>
      <c r="BP383" s="7">
        <v>1</v>
      </c>
      <c r="BQ383" s="6"/>
      <c r="BR383" s="6"/>
      <c r="BS383" s="6"/>
      <c r="BT383" s="6">
        <v>103399905</v>
      </c>
      <c r="BU383" s="6">
        <v>22</v>
      </c>
      <c r="BV383" s="4">
        <v>2.1956E-2</v>
      </c>
      <c r="BW383" s="5">
        <v>4.0855724800000006</v>
      </c>
      <c r="BX383" s="5">
        <v>3.9834331680000004</v>
      </c>
    </row>
    <row r="384" spans="1:76" x14ac:dyDescent="0.25">
      <c r="A384" s="6" t="s">
        <v>308</v>
      </c>
      <c r="B384" s="6" t="s">
        <v>35</v>
      </c>
      <c r="C384" s="6" t="s">
        <v>36</v>
      </c>
      <c r="D384" s="6" t="s">
        <v>84</v>
      </c>
      <c r="E384" s="6" t="s">
        <v>38</v>
      </c>
      <c r="F384" s="6" t="s">
        <v>97</v>
      </c>
      <c r="G384" s="6" t="s">
        <v>98</v>
      </c>
      <c r="H384" s="6" t="s">
        <v>99</v>
      </c>
      <c r="I384" s="6" t="s">
        <v>103</v>
      </c>
      <c r="J384" s="6" t="s">
        <v>43</v>
      </c>
      <c r="K384" s="6" t="s">
        <v>44</v>
      </c>
      <c r="L384" s="6" t="s">
        <v>67</v>
      </c>
      <c r="M384" s="6" t="s">
        <v>68</v>
      </c>
      <c r="N384" s="6" t="s">
        <v>47</v>
      </c>
      <c r="O384" s="6">
        <v>2009</v>
      </c>
      <c r="P384" s="6"/>
      <c r="Q384" s="6" t="s">
        <v>130</v>
      </c>
      <c r="R384" s="6" t="s">
        <v>108</v>
      </c>
      <c r="S384" s="6" t="s">
        <v>107</v>
      </c>
      <c r="T384" s="6" t="s">
        <v>49</v>
      </c>
      <c r="U384" s="6" t="s">
        <v>98</v>
      </c>
      <c r="V384" s="6" t="s">
        <v>101</v>
      </c>
      <c r="W384" s="6"/>
      <c r="X384" s="6" t="s">
        <v>92</v>
      </c>
      <c r="Y384" s="6"/>
      <c r="Z384" s="6"/>
      <c r="AA384" s="6">
        <v>194.85</v>
      </c>
      <c r="AB384" s="6">
        <v>0</v>
      </c>
      <c r="AC384" s="6">
        <v>194.85</v>
      </c>
      <c r="AD384" s="6">
        <v>134.41999999999999</v>
      </c>
      <c r="AE384" s="6">
        <v>0</v>
      </c>
      <c r="AF384" s="6">
        <v>72.92</v>
      </c>
      <c r="AG384" s="6">
        <v>72.92</v>
      </c>
      <c r="AH384" s="6">
        <v>72.92</v>
      </c>
      <c r="AI384" s="6"/>
      <c r="AJ384" s="6"/>
      <c r="AK384" s="6"/>
      <c r="AL384" s="6"/>
      <c r="AM384" s="6"/>
      <c r="AN384" s="6"/>
      <c r="AO384" s="6"/>
      <c r="AP384" s="6"/>
      <c r="AQ384" s="6"/>
      <c r="AR384" s="6" t="s">
        <v>309</v>
      </c>
      <c r="AS384" s="6"/>
      <c r="AT384" s="6"/>
      <c r="AU384" s="6"/>
      <c r="AV384" s="6"/>
      <c r="AW384" s="6"/>
      <c r="AX384" s="6"/>
      <c r="AY384" s="6"/>
      <c r="AZ384" s="6"/>
      <c r="BA384" s="6"/>
      <c r="BB384" s="6">
        <v>0</v>
      </c>
      <c r="BC384" s="6"/>
      <c r="BD384" s="6">
        <v>0</v>
      </c>
      <c r="BE384" s="7">
        <v>1</v>
      </c>
      <c r="BF384" s="6"/>
      <c r="BG384" s="6"/>
      <c r="BH384" s="6"/>
      <c r="BI384" s="6"/>
      <c r="BJ384" s="6"/>
      <c r="BK384" s="6"/>
      <c r="BL384" s="6"/>
      <c r="BM384" s="6"/>
      <c r="BN384" s="6"/>
      <c r="BO384" s="7">
        <v>1</v>
      </c>
      <c r="BP384" s="7">
        <v>1</v>
      </c>
      <c r="BQ384" s="6"/>
      <c r="BR384" s="6"/>
      <c r="BS384" s="6"/>
      <c r="BT384" s="6">
        <v>103399903</v>
      </c>
      <c r="BU384" s="6">
        <v>22</v>
      </c>
      <c r="BV384" s="4">
        <v>2.1956E-2</v>
      </c>
      <c r="BW384" s="5">
        <v>1.60103152</v>
      </c>
      <c r="BX384" s="5">
        <v>1.5610057319999999</v>
      </c>
    </row>
    <row r="385" spans="1:76" x14ac:dyDescent="0.25">
      <c r="A385" s="6" t="s">
        <v>308</v>
      </c>
      <c r="B385" s="6" t="s">
        <v>35</v>
      </c>
      <c r="C385" s="6" t="s">
        <v>36</v>
      </c>
      <c r="D385" s="6" t="s">
        <v>84</v>
      </c>
      <c r="E385" s="6" t="s">
        <v>38</v>
      </c>
      <c r="F385" s="6" t="s">
        <v>97</v>
      </c>
      <c r="G385" s="6" t="s">
        <v>98</v>
      </c>
      <c r="H385" s="6" t="s">
        <v>99</v>
      </c>
      <c r="I385" s="6" t="s">
        <v>103</v>
      </c>
      <c r="J385" s="6" t="s">
        <v>43</v>
      </c>
      <c r="K385" s="6" t="s">
        <v>44</v>
      </c>
      <c r="L385" s="6" t="s">
        <v>67</v>
      </c>
      <c r="M385" s="6" t="s">
        <v>68</v>
      </c>
      <c r="N385" s="6" t="s">
        <v>47</v>
      </c>
      <c r="O385" s="6">
        <v>2009</v>
      </c>
      <c r="P385" s="6"/>
      <c r="Q385" s="6" t="s">
        <v>130</v>
      </c>
      <c r="R385" s="6" t="s">
        <v>106</v>
      </c>
      <c r="S385" s="6" t="s">
        <v>107</v>
      </c>
      <c r="T385" s="6" t="s">
        <v>49</v>
      </c>
      <c r="U385" s="6" t="s">
        <v>98</v>
      </c>
      <c r="V385" s="6" t="s">
        <v>101</v>
      </c>
      <c r="W385" s="6"/>
      <c r="X385" s="6" t="s">
        <v>92</v>
      </c>
      <c r="Y385" s="6"/>
      <c r="Z385" s="6"/>
      <c r="AA385" s="6">
        <v>3247.5</v>
      </c>
      <c r="AB385" s="6">
        <v>0</v>
      </c>
      <c r="AC385" s="6">
        <v>3247.5</v>
      </c>
      <c r="AD385" s="6">
        <v>2240.27</v>
      </c>
      <c r="AE385" s="6">
        <v>0</v>
      </c>
      <c r="AF385" s="6">
        <v>1215.31</v>
      </c>
      <c r="AG385" s="6">
        <v>1215.31</v>
      </c>
      <c r="AH385" s="6">
        <v>1215.31</v>
      </c>
      <c r="AI385" s="6"/>
      <c r="AJ385" s="6"/>
      <c r="AK385" s="6"/>
      <c r="AL385" s="6"/>
      <c r="AM385" s="6"/>
      <c r="AN385" s="6"/>
      <c r="AO385" s="6"/>
      <c r="AP385" s="6"/>
      <c r="AQ385" s="6"/>
      <c r="AR385" s="6" t="s">
        <v>309</v>
      </c>
      <c r="AS385" s="6"/>
      <c r="AT385" s="6"/>
      <c r="AU385" s="6"/>
      <c r="AV385" s="6"/>
      <c r="AW385" s="6"/>
      <c r="AX385" s="6"/>
      <c r="AY385" s="6"/>
      <c r="AZ385" s="6"/>
      <c r="BA385" s="6"/>
      <c r="BB385" s="6">
        <v>0</v>
      </c>
      <c r="BC385" s="6"/>
      <c r="BD385" s="6">
        <v>0</v>
      </c>
      <c r="BE385" s="7">
        <v>1</v>
      </c>
      <c r="BF385" s="6"/>
      <c r="BG385" s="6"/>
      <c r="BH385" s="6"/>
      <c r="BI385" s="6"/>
      <c r="BJ385" s="6"/>
      <c r="BK385" s="6"/>
      <c r="BL385" s="6"/>
      <c r="BM385" s="6"/>
      <c r="BN385" s="6"/>
      <c r="BO385" s="7">
        <v>1</v>
      </c>
      <c r="BP385" s="7">
        <v>1</v>
      </c>
      <c r="BQ385" s="6"/>
      <c r="BR385" s="6"/>
      <c r="BS385" s="6"/>
      <c r="BT385" s="6">
        <v>103399902</v>
      </c>
      <c r="BU385" s="6">
        <v>22</v>
      </c>
      <c r="BV385" s="4">
        <v>2.1956E-2</v>
      </c>
      <c r="BW385" s="5">
        <v>26.683346359999998</v>
      </c>
      <c r="BX385" s="5">
        <v>26.016262700999999</v>
      </c>
    </row>
    <row r="386" spans="1:76" x14ac:dyDescent="0.25">
      <c r="A386" s="6" t="s">
        <v>308</v>
      </c>
      <c r="B386" s="6" t="s">
        <v>35</v>
      </c>
      <c r="C386" s="6" t="s">
        <v>36</v>
      </c>
      <c r="D386" s="6" t="s">
        <v>84</v>
      </c>
      <c r="E386" s="6" t="s">
        <v>38</v>
      </c>
      <c r="F386" s="6" t="s">
        <v>97</v>
      </c>
      <c r="G386" s="6" t="s">
        <v>98</v>
      </c>
      <c r="H386" s="6" t="s">
        <v>99</v>
      </c>
      <c r="I386" s="6" t="s">
        <v>103</v>
      </c>
      <c r="J386" s="6" t="s">
        <v>43</v>
      </c>
      <c r="K386" s="6" t="s">
        <v>44</v>
      </c>
      <c r="L386" s="6" t="s">
        <v>67</v>
      </c>
      <c r="M386" s="6" t="s">
        <v>68</v>
      </c>
      <c r="N386" s="6" t="s">
        <v>47</v>
      </c>
      <c r="O386" s="6">
        <v>2009</v>
      </c>
      <c r="P386" s="6"/>
      <c r="Q386" s="6" t="s">
        <v>131</v>
      </c>
      <c r="R386" s="6" t="s">
        <v>106</v>
      </c>
      <c r="S386" s="6" t="s">
        <v>107</v>
      </c>
      <c r="T386" s="6" t="s">
        <v>49</v>
      </c>
      <c r="U386" s="6" t="s">
        <v>98</v>
      </c>
      <c r="V386" s="6" t="s">
        <v>101</v>
      </c>
      <c r="W386" s="6"/>
      <c r="X386" s="6" t="s">
        <v>92</v>
      </c>
      <c r="Y386" s="6"/>
      <c r="Z386" s="6"/>
      <c r="AA386" s="6">
        <v>8287.2199999999993</v>
      </c>
      <c r="AB386" s="6">
        <v>0</v>
      </c>
      <c r="AC386" s="6">
        <v>8287.2199999999993</v>
      </c>
      <c r="AD386" s="6">
        <v>5716.9</v>
      </c>
      <c r="AE386" s="6">
        <v>0</v>
      </c>
      <c r="AF386" s="6">
        <v>3101.31</v>
      </c>
      <c r="AG386" s="6">
        <v>3101.31</v>
      </c>
      <c r="AH386" s="6">
        <v>3101.31</v>
      </c>
      <c r="AI386" s="6"/>
      <c r="AJ386" s="6"/>
      <c r="AK386" s="6"/>
      <c r="AL386" s="6"/>
      <c r="AM386" s="6"/>
      <c r="AN386" s="6"/>
      <c r="AO386" s="6"/>
      <c r="AP386" s="6"/>
      <c r="AQ386" s="6"/>
      <c r="AR386" s="6" t="s">
        <v>309</v>
      </c>
      <c r="AS386" s="6"/>
      <c r="AT386" s="6"/>
      <c r="AU386" s="6"/>
      <c r="AV386" s="6"/>
      <c r="AW386" s="6"/>
      <c r="AX386" s="6"/>
      <c r="AY386" s="6"/>
      <c r="AZ386" s="6"/>
      <c r="BA386" s="6"/>
      <c r="BB386" s="6">
        <v>0</v>
      </c>
      <c r="BC386" s="6"/>
      <c r="BD386" s="6">
        <v>0</v>
      </c>
      <c r="BE386" s="7">
        <v>1</v>
      </c>
      <c r="BF386" s="6"/>
      <c r="BG386" s="6"/>
      <c r="BH386" s="6"/>
      <c r="BI386" s="6"/>
      <c r="BJ386" s="6"/>
      <c r="BK386" s="6"/>
      <c r="BL386" s="6"/>
      <c r="BM386" s="6"/>
      <c r="BN386" s="6"/>
      <c r="BO386" s="7">
        <v>1</v>
      </c>
      <c r="BP386" s="7">
        <v>1</v>
      </c>
      <c r="BQ386" s="6"/>
      <c r="BR386" s="6"/>
      <c r="BS386" s="6"/>
      <c r="BT386" s="6">
        <v>103399904</v>
      </c>
      <c r="BU386" s="6">
        <v>22</v>
      </c>
      <c r="BV386" s="4">
        <v>2.1956E-2</v>
      </c>
      <c r="BW386" s="5">
        <v>68.092362359999996</v>
      </c>
      <c r="BX386" s="5">
        <v>66.390053300999995</v>
      </c>
    </row>
    <row r="387" spans="1:76" x14ac:dyDescent="0.25">
      <c r="A387" s="6" t="s">
        <v>308</v>
      </c>
      <c r="B387" s="6" t="s">
        <v>35</v>
      </c>
      <c r="C387" s="6" t="s">
        <v>36</v>
      </c>
      <c r="D387" s="6" t="s">
        <v>84</v>
      </c>
      <c r="E387" s="6" t="s">
        <v>38</v>
      </c>
      <c r="F387" s="6" t="s">
        <v>97</v>
      </c>
      <c r="G387" s="6" t="s">
        <v>98</v>
      </c>
      <c r="H387" s="6" t="s">
        <v>99</v>
      </c>
      <c r="I387" s="6" t="s">
        <v>103</v>
      </c>
      <c r="J387" s="6" t="s">
        <v>43</v>
      </c>
      <c r="K387" s="6" t="s">
        <v>44</v>
      </c>
      <c r="L387" s="6" t="s">
        <v>67</v>
      </c>
      <c r="M387" s="6" t="s">
        <v>68</v>
      </c>
      <c r="N387" s="6" t="s">
        <v>47</v>
      </c>
      <c r="O387" s="6">
        <v>2011</v>
      </c>
      <c r="P387" s="6"/>
      <c r="Q387" s="6" t="s">
        <v>132</v>
      </c>
      <c r="R387" s="6" t="s">
        <v>106</v>
      </c>
      <c r="S387" s="6" t="s">
        <v>107</v>
      </c>
      <c r="T387" s="6" t="s">
        <v>49</v>
      </c>
      <c r="U387" s="6" t="s">
        <v>98</v>
      </c>
      <c r="V387" s="6" t="s">
        <v>101</v>
      </c>
      <c r="W387" s="6"/>
      <c r="X387" s="6" t="s">
        <v>92</v>
      </c>
      <c r="Y387" s="6"/>
      <c r="Z387" s="6"/>
      <c r="AA387" s="6">
        <v>2479</v>
      </c>
      <c r="AB387" s="6">
        <v>0</v>
      </c>
      <c r="AC387" s="6">
        <v>2479</v>
      </c>
      <c r="AD387" s="6">
        <v>1710.13</v>
      </c>
      <c r="AE387" s="6">
        <v>0</v>
      </c>
      <c r="AF387" s="6">
        <v>927.71</v>
      </c>
      <c r="AG387" s="6">
        <v>927.71</v>
      </c>
      <c r="AH387" s="6">
        <v>927.71</v>
      </c>
      <c r="AI387" s="6"/>
      <c r="AJ387" s="6"/>
      <c r="AK387" s="6"/>
      <c r="AL387" s="6"/>
      <c r="AM387" s="6"/>
      <c r="AN387" s="6"/>
      <c r="AO387" s="6"/>
      <c r="AP387" s="6"/>
      <c r="AQ387" s="6"/>
      <c r="AR387" s="6" t="s">
        <v>309</v>
      </c>
      <c r="AS387" s="6"/>
      <c r="AT387" s="6"/>
      <c r="AU387" s="6"/>
      <c r="AV387" s="6"/>
      <c r="AW387" s="6"/>
      <c r="AX387" s="6"/>
      <c r="AY387" s="6"/>
      <c r="AZ387" s="6"/>
      <c r="BA387" s="6"/>
      <c r="BB387" s="6">
        <v>0</v>
      </c>
      <c r="BC387" s="6"/>
      <c r="BD387" s="6">
        <v>0</v>
      </c>
      <c r="BE387" s="7">
        <v>1</v>
      </c>
      <c r="BF387" s="6"/>
      <c r="BG387" s="6"/>
      <c r="BH387" s="6"/>
      <c r="BI387" s="6"/>
      <c r="BJ387" s="6"/>
      <c r="BK387" s="6"/>
      <c r="BL387" s="6"/>
      <c r="BM387" s="6"/>
      <c r="BN387" s="6"/>
      <c r="BO387" s="7">
        <v>1</v>
      </c>
      <c r="BP387" s="7">
        <v>1</v>
      </c>
      <c r="BQ387" s="6"/>
      <c r="BR387" s="6"/>
      <c r="BS387" s="6"/>
      <c r="BT387" s="6">
        <v>103399916</v>
      </c>
      <c r="BU387" s="6">
        <v>22</v>
      </c>
      <c r="BV387" s="4">
        <v>2.1956E-2</v>
      </c>
      <c r="BW387" s="5">
        <v>20.368800759999999</v>
      </c>
      <c r="BX387" s="5">
        <v>19.859580740999998</v>
      </c>
    </row>
    <row r="388" spans="1:76" x14ac:dyDescent="0.25">
      <c r="A388" s="6" t="s">
        <v>308</v>
      </c>
      <c r="B388" s="6" t="s">
        <v>35</v>
      </c>
      <c r="C388" s="6" t="s">
        <v>36</v>
      </c>
      <c r="D388" s="6" t="s">
        <v>84</v>
      </c>
      <c r="E388" s="6" t="s">
        <v>38</v>
      </c>
      <c r="F388" s="6" t="s">
        <v>97</v>
      </c>
      <c r="G388" s="6" t="s">
        <v>98</v>
      </c>
      <c r="H388" s="6" t="s">
        <v>99</v>
      </c>
      <c r="I388" s="6" t="s">
        <v>103</v>
      </c>
      <c r="J388" s="6" t="s">
        <v>43</v>
      </c>
      <c r="K388" s="6" t="s">
        <v>44</v>
      </c>
      <c r="L388" s="6" t="s">
        <v>67</v>
      </c>
      <c r="M388" s="6" t="s">
        <v>68</v>
      </c>
      <c r="N388" s="6" t="s">
        <v>47</v>
      </c>
      <c r="O388" s="6">
        <v>2011</v>
      </c>
      <c r="P388" s="6"/>
      <c r="Q388" s="6" t="s">
        <v>132</v>
      </c>
      <c r="R388" s="6" t="s">
        <v>108</v>
      </c>
      <c r="S388" s="6" t="s">
        <v>107</v>
      </c>
      <c r="T388" s="6" t="s">
        <v>49</v>
      </c>
      <c r="U388" s="6" t="s">
        <v>98</v>
      </c>
      <c r="V388" s="6" t="s">
        <v>101</v>
      </c>
      <c r="W388" s="6"/>
      <c r="X388" s="6" t="s">
        <v>92</v>
      </c>
      <c r="Y388" s="6"/>
      <c r="Z388" s="6"/>
      <c r="AA388" s="6">
        <v>148.74</v>
      </c>
      <c r="AB388" s="6">
        <v>0</v>
      </c>
      <c r="AC388" s="6">
        <v>148.74</v>
      </c>
      <c r="AD388" s="6">
        <v>102.61</v>
      </c>
      <c r="AE388" s="6">
        <v>0</v>
      </c>
      <c r="AF388" s="6">
        <v>55.66</v>
      </c>
      <c r="AG388" s="6">
        <v>55.66</v>
      </c>
      <c r="AH388" s="6">
        <v>55.66</v>
      </c>
      <c r="AI388" s="6"/>
      <c r="AJ388" s="6"/>
      <c r="AK388" s="6"/>
      <c r="AL388" s="6"/>
      <c r="AM388" s="6"/>
      <c r="AN388" s="6"/>
      <c r="AO388" s="6"/>
      <c r="AP388" s="6"/>
      <c r="AQ388" s="6"/>
      <c r="AR388" s="6" t="s">
        <v>309</v>
      </c>
      <c r="AS388" s="6"/>
      <c r="AT388" s="6"/>
      <c r="AU388" s="6"/>
      <c r="AV388" s="6"/>
      <c r="AW388" s="6"/>
      <c r="AX388" s="6"/>
      <c r="AY388" s="6"/>
      <c r="AZ388" s="6"/>
      <c r="BA388" s="6"/>
      <c r="BB388" s="6">
        <v>0</v>
      </c>
      <c r="BC388" s="6"/>
      <c r="BD388" s="6">
        <v>0</v>
      </c>
      <c r="BE388" s="7">
        <v>1</v>
      </c>
      <c r="BF388" s="6"/>
      <c r="BG388" s="6"/>
      <c r="BH388" s="6"/>
      <c r="BI388" s="6"/>
      <c r="BJ388" s="6"/>
      <c r="BK388" s="6"/>
      <c r="BL388" s="6"/>
      <c r="BM388" s="6"/>
      <c r="BN388" s="6"/>
      <c r="BO388" s="7">
        <v>1</v>
      </c>
      <c r="BP388" s="7">
        <v>1</v>
      </c>
      <c r="BQ388" s="6"/>
      <c r="BR388" s="6"/>
      <c r="BS388" s="6"/>
      <c r="BT388" s="6">
        <v>103399917</v>
      </c>
      <c r="BU388" s="6">
        <v>22</v>
      </c>
      <c r="BV388" s="4">
        <v>2.1956E-2</v>
      </c>
      <c r="BW388" s="5">
        <v>1.2220709599999999</v>
      </c>
      <c r="BX388" s="5">
        <v>1.1915191859999998</v>
      </c>
    </row>
    <row r="389" spans="1:76" x14ac:dyDescent="0.25">
      <c r="A389" s="6" t="s">
        <v>308</v>
      </c>
      <c r="B389" s="6" t="s">
        <v>35</v>
      </c>
      <c r="C389" s="6" t="s">
        <v>36</v>
      </c>
      <c r="D389" s="6" t="s">
        <v>84</v>
      </c>
      <c r="E389" s="6" t="s">
        <v>38</v>
      </c>
      <c r="F389" s="6" t="s">
        <v>97</v>
      </c>
      <c r="G389" s="6" t="s">
        <v>98</v>
      </c>
      <c r="H389" s="6" t="s">
        <v>99</v>
      </c>
      <c r="I389" s="6" t="s">
        <v>103</v>
      </c>
      <c r="J389" s="6" t="s">
        <v>82</v>
      </c>
      <c r="K389" s="6" t="s">
        <v>44</v>
      </c>
      <c r="L389" s="6" t="s">
        <v>116</v>
      </c>
      <c r="M389" s="6" t="s">
        <v>117</v>
      </c>
      <c r="N389" s="6" t="s">
        <v>47</v>
      </c>
      <c r="O389" s="6">
        <v>2009</v>
      </c>
      <c r="P389" s="6"/>
      <c r="Q389" s="6"/>
      <c r="R389" s="6"/>
      <c r="S389" s="6" t="s">
        <v>48</v>
      </c>
      <c r="T389" s="6" t="s">
        <v>49</v>
      </c>
      <c r="U389" s="6" t="s">
        <v>98</v>
      </c>
      <c r="V389" s="6" t="s">
        <v>101</v>
      </c>
      <c r="W389" s="6"/>
      <c r="X389" s="6" t="s">
        <v>92</v>
      </c>
      <c r="Y389" s="6"/>
      <c r="Z389" s="6"/>
      <c r="AA389" s="6">
        <v>0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>
        <v>101436244</v>
      </c>
      <c r="BU389" s="6">
        <v>22</v>
      </c>
      <c r="BV389" s="4">
        <v>2.1956E-2</v>
      </c>
      <c r="BW389" s="5">
        <v>0</v>
      </c>
      <c r="BX389" s="5">
        <v>0</v>
      </c>
    </row>
    <row r="390" spans="1:76" x14ac:dyDescent="0.25">
      <c r="A390" s="6" t="s">
        <v>308</v>
      </c>
      <c r="B390" s="6" t="s">
        <v>35</v>
      </c>
      <c r="C390" s="6" t="s">
        <v>36</v>
      </c>
      <c r="D390" s="6" t="s">
        <v>84</v>
      </c>
      <c r="E390" s="6" t="s">
        <v>38</v>
      </c>
      <c r="F390" s="6" t="s">
        <v>97</v>
      </c>
      <c r="G390" s="6" t="s">
        <v>98</v>
      </c>
      <c r="H390" s="6" t="s">
        <v>99</v>
      </c>
      <c r="I390" s="6" t="s">
        <v>103</v>
      </c>
      <c r="J390" s="6" t="s">
        <v>82</v>
      </c>
      <c r="K390" s="6" t="s">
        <v>44</v>
      </c>
      <c r="L390" s="6" t="s">
        <v>116</v>
      </c>
      <c r="M390" s="6" t="s">
        <v>117</v>
      </c>
      <c r="N390" s="6" t="s">
        <v>47</v>
      </c>
      <c r="O390" s="6">
        <v>2010</v>
      </c>
      <c r="P390" s="6"/>
      <c r="Q390" s="6"/>
      <c r="R390" s="6"/>
      <c r="S390" s="6" t="s">
        <v>48</v>
      </c>
      <c r="T390" s="6" t="s">
        <v>49</v>
      </c>
      <c r="U390" s="6" t="s">
        <v>98</v>
      </c>
      <c r="V390" s="6" t="s">
        <v>101</v>
      </c>
      <c r="W390" s="6"/>
      <c r="X390" s="6" t="s">
        <v>92</v>
      </c>
      <c r="Y390" s="6"/>
      <c r="Z390" s="6"/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>
        <v>102348181</v>
      </c>
      <c r="BU390" s="6">
        <v>22</v>
      </c>
      <c r="BV390" s="4">
        <v>2.1956E-2</v>
      </c>
      <c r="BW390" s="5">
        <v>0</v>
      </c>
      <c r="BX390" s="5">
        <v>0</v>
      </c>
    </row>
    <row r="391" spans="1:76" x14ac:dyDescent="0.25">
      <c r="A391" s="6" t="s">
        <v>308</v>
      </c>
      <c r="B391" s="6" t="s">
        <v>35</v>
      </c>
      <c r="C391" s="6" t="s">
        <v>36</v>
      </c>
      <c r="D391" s="6" t="s">
        <v>84</v>
      </c>
      <c r="E391" s="6" t="s">
        <v>38</v>
      </c>
      <c r="F391" s="6" t="s">
        <v>97</v>
      </c>
      <c r="G391" s="6" t="s">
        <v>98</v>
      </c>
      <c r="H391" s="6" t="s">
        <v>99</v>
      </c>
      <c r="I391" s="6" t="s">
        <v>103</v>
      </c>
      <c r="J391" s="6" t="s">
        <v>82</v>
      </c>
      <c r="K391" s="6" t="s">
        <v>44</v>
      </c>
      <c r="L391" s="6" t="s">
        <v>116</v>
      </c>
      <c r="M391" s="6" t="s">
        <v>117</v>
      </c>
      <c r="N391" s="6" t="s">
        <v>47</v>
      </c>
      <c r="O391" s="6">
        <v>2011</v>
      </c>
      <c r="P391" s="6"/>
      <c r="Q391" s="6"/>
      <c r="R391" s="6"/>
      <c r="S391" s="6" t="s">
        <v>48</v>
      </c>
      <c r="T391" s="6" t="s">
        <v>49</v>
      </c>
      <c r="U391" s="6" t="s">
        <v>98</v>
      </c>
      <c r="V391" s="6" t="s">
        <v>101</v>
      </c>
      <c r="W391" s="6"/>
      <c r="X391" s="6" t="s">
        <v>92</v>
      </c>
      <c r="Y391" s="6"/>
      <c r="Z391" s="6"/>
      <c r="AA391" s="6">
        <v>9850.61</v>
      </c>
      <c r="AB391" s="6">
        <v>0</v>
      </c>
      <c r="AC391" s="6">
        <v>9850.61</v>
      </c>
      <c r="AD391" s="6">
        <v>6795.4</v>
      </c>
      <c r="AE391" s="6">
        <v>0</v>
      </c>
      <c r="AF391" s="6">
        <v>3686.38</v>
      </c>
      <c r="AG391" s="6">
        <v>3686.38</v>
      </c>
      <c r="AH391" s="6">
        <v>3686.38</v>
      </c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>
        <v>103399667</v>
      </c>
      <c r="BU391" s="6">
        <v>22</v>
      </c>
      <c r="BV391" s="4">
        <v>2.1956E-2</v>
      </c>
      <c r="BW391" s="5">
        <v>80.938159280000008</v>
      </c>
      <c r="BX391" s="5">
        <v>78.914705298000001</v>
      </c>
    </row>
    <row r="392" spans="1:76" x14ac:dyDescent="0.25">
      <c r="A392" s="6" t="s">
        <v>308</v>
      </c>
      <c r="B392" s="6" t="s">
        <v>35</v>
      </c>
      <c r="C392" s="6" t="s">
        <v>36</v>
      </c>
      <c r="D392" s="6" t="s">
        <v>84</v>
      </c>
      <c r="E392" s="6" t="s">
        <v>38</v>
      </c>
      <c r="F392" s="6" t="s">
        <v>97</v>
      </c>
      <c r="G392" s="6" t="s">
        <v>98</v>
      </c>
      <c r="H392" s="6" t="s">
        <v>99</v>
      </c>
      <c r="I392" s="6" t="s">
        <v>103</v>
      </c>
      <c r="J392" s="6" t="s">
        <v>82</v>
      </c>
      <c r="K392" s="6" t="s">
        <v>44</v>
      </c>
      <c r="L392" s="6" t="s">
        <v>89</v>
      </c>
      <c r="M392" s="6" t="s">
        <v>90</v>
      </c>
      <c r="N392" s="6" t="s">
        <v>47</v>
      </c>
      <c r="O392" s="6">
        <v>2001</v>
      </c>
      <c r="P392" s="6"/>
      <c r="Q392" s="6"/>
      <c r="R392" s="6"/>
      <c r="S392" s="6" t="s">
        <v>48</v>
      </c>
      <c r="T392" s="6" t="s">
        <v>49</v>
      </c>
      <c r="U392" s="6" t="s">
        <v>98</v>
      </c>
      <c r="V392" s="6" t="s">
        <v>101</v>
      </c>
      <c r="W392" s="6"/>
      <c r="X392" s="6" t="s">
        <v>92</v>
      </c>
      <c r="Y392" s="6"/>
      <c r="Z392" s="6"/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>
        <v>98512098</v>
      </c>
      <c r="BU392" s="6">
        <v>22</v>
      </c>
      <c r="BV392" s="4">
        <v>2.1956E-2</v>
      </c>
      <c r="BW392" s="5">
        <v>0</v>
      </c>
      <c r="BX392" s="5">
        <v>0</v>
      </c>
    </row>
    <row r="393" spans="1:76" x14ac:dyDescent="0.25">
      <c r="A393" s="6" t="s">
        <v>308</v>
      </c>
      <c r="B393" s="6" t="s">
        <v>35</v>
      </c>
      <c r="C393" s="6" t="s">
        <v>36</v>
      </c>
      <c r="D393" s="6" t="s">
        <v>84</v>
      </c>
      <c r="E393" s="6" t="s">
        <v>38</v>
      </c>
      <c r="F393" s="6" t="s">
        <v>97</v>
      </c>
      <c r="G393" s="6" t="s">
        <v>98</v>
      </c>
      <c r="H393" s="6" t="s">
        <v>99</v>
      </c>
      <c r="I393" s="6" t="s">
        <v>103</v>
      </c>
      <c r="J393" s="6" t="s">
        <v>82</v>
      </c>
      <c r="K393" s="6" t="s">
        <v>44</v>
      </c>
      <c r="L393" s="6" t="s">
        <v>89</v>
      </c>
      <c r="M393" s="6" t="s">
        <v>90</v>
      </c>
      <c r="N393" s="6" t="s">
        <v>47</v>
      </c>
      <c r="O393" s="6">
        <v>2010</v>
      </c>
      <c r="P393" s="6"/>
      <c r="Q393" s="6"/>
      <c r="R393" s="6"/>
      <c r="S393" s="6" t="s">
        <v>48</v>
      </c>
      <c r="T393" s="6" t="s">
        <v>49</v>
      </c>
      <c r="U393" s="6" t="s">
        <v>98</v>
      </c>
      <c r="V393" s="6" t="s">
        <v>101</v>
      </c>
      <c r="W393" s="6"/>
      <c r="X393" s="6" t="s">
        <v>92</v>
      </c>
      <c r="Y393" s="6"/>
      <c r="Z393" s="6"/>
      <c r="AA393" s="6">
        <v>0</v>
      </c>
      <c r="AB393" s="6">
        <v>0</v>
      </c>
      <c r="AC393" s="6">
        <v>0</v>
      </c>
      <c r="AD393" s="6">
        <v>0</v>
      </c>
      <c r="AE393" s="6">
        <v>0</v>
      </c>
      <c r="AF393" s="6">
        <v>0</v>
      </c>
      <c r="AG393" s="6">
        <v>0</v>
      </c>
      <c r="AH393" s="6">
        <v>0</v>
      </c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>
        <v>102348192</v>
      </c>
      <c r="BU393" s="6">
        <v>22</v>
      </c>
      <c r="BV393" s="4">
        <v>2.1956E-2</v>
      </c>
      <c r="BW393" s="5">
        <v>0</v>
      </c>
      <c r="BX393" s="5">
        <v>0</v>
      </c>
    </row>
    <row r="394" spans="1:76" x14ac:dyDescent="0.25">
      <c r="A394" s="6" t="s">
        <v>308</v>
      </c>
      <c r="B394" s="6" t="s">
        <v>35</v>
      </c>
      <c r="C394" s="6" t="s">
        <v>36</v>
      </c>
      <c r="D394" s="6" t="s">
        <v>84</v>
      </c>
      <c r="E394" s="6" t="s">
        <v>38</v>
      </c>
      <c r="F394" s="6" t="s">
        <v>97</v>
      </c>
      <c r="G394" s="6" t="s">
        <v>98</v>
      </c>
      <c r="H394" s="6" t="s">
        <v>99</v>
      </c>
      <c r="I394" s="6" t="s">
        <v>103</v>
      </c>
      <c r="J394" s="6" t="s">
        <v>82</v>
      </c>
      <c r="K394" s="6" t="s">
        <v>44</v>
      </c>
      <c r="L394" s="6" t="s">
        <v>89</v>
      </c>
      <c r="M394" s="6" t="s">
        <v>90</v>
      </c>
      <c r="N394" s="6" t="s">
        <v>47</v>
      </c>
      <c r="O394" s="6">
        <v>2011</v>
      </c>
      <c r="P394" s="6"/>
      <c r="Q394" s="6"/>
      <c r="R394" s="6"/>
      <c r="S394" s="6" t="s">
        <v>48</v>
      </c>
      <c r="T394" s="6" t="s">
        <v>49</v>
      </c>
      <c r="U394" s="6" t="s">
        <v>98</v>
      </c>
      <c r="V394" s="6" t="s">
        <v>101</v>
      </c>
      <c r="W394" s="6"/>
      <c r="X394" s="6" t="s">
        <v>92</v>
      </c>
      <c r="Y394" s="6"/>
      <c r="Z394" s="6"/>
      <c r="AA394" s="6">
        <v>945387.26</v>
      </c>
      <c r="AB394" s="6">
        <v>0</v>
      </c>
      <c r="AC394" s="6">
        <v>945387.26</v>
      </c>
      <c r="AD394" s="6">
        <v>652170.80000000005</v>
      </c>
      <c r="AE394" s="6">
        <v>0</v>
      </c>
      <c r="AF394" s="6">
        <v>353790.68</v>
      </c>
      <c r="AG394" s="6">
        <v>353790.68</v>
      </c>
      <c r="AH394" s="6">
        <v>353790.68</v>
      </c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>
        <v>103399721</v>
      </c>
      <c r="BU394" s="6">
        <v>22</v>
      </c>
      <c r="BV394" s="4">
        <v>2.1956E-2</v>
      </c>
      <c r="BW394" s="5">
        <v>7767.8281700799998</v>
      </c>
      <c r="BX394" s="5">
        <v>7573.632465828</v>
      </c>
    </row>
    <row r="395" spans="1:76" x14ac:dyDescent="0.25">
      <c r="A395" s="6" t="s">
        <v>308</v>
      </c>
      <c r="B395" s="6" t="s">
        <v>35</v>
      </c>
      <c r="C395" s="6" t="s">
        <v>36</v>
      </c>
      <c r="D395" s="6" t="s">
        <v>84</v>
      </c>
      <c r="E395" s="6" t="s">
        <v>38</v>
      </c>
      <c r="F395" s="6" t="s">
        <v>97</v>
      </c>
      <c r="G395" s="6" t="s">
        <v>98</v>
      </c>
      <c r="H395" s="6" t="s">
        <v>99</v>
      </c>
      <c r="I395" s="6" t="s">
        <v>103</v>
      </c>
      <c r="J395" s="6" t="s">
        <v>82</v>
      </c>
      <c r="K395" s="6" t="s">
        <v>44</v>
      </c>
      <c r="L395" s="6" t="s">
        <v>120</v>
      </c>
      <c r="M395" s="6" t="s">
        <v>121</v>
      </c>
      <c r="N395" s="6" t="s">
        <v>47</v>
      </c>
      <c r="O395" s="6">
        <v>2010</v>
      </c>
      <c r="P395" s="6"/>
      <c r="Q395" s="6"/>
      <c r="R395" s="6"/>
      <c r="S395" s="6" t="s">
        <v>48</v>
      </c>
      <c r="T395" s="6" t="s">
        <v>49</v>
      </c>
      <c r="U395" s="6" t="s">
        <v>98</v>
      </c>
      <c r="V395" s="6" t="s">
        <v>101</v>
      </c>
      <c r="W395" s="6"/>
      <c r="X395" s="6" t="s">
        <v>92</v>
      </c>
      <c r="Y395" s="6"/>
      <c r="Z395" s="6"/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0</v>
      </c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>
        <v>102348206</v>
      </c>
      <c r="BU395" s="6">
        <v>22</v>
      </c>
      <c r="BV395" s="4">
        <v>2.1956E-2</v>
      </c>
      <c r="BW395" s="5">
        <v>0</v>
      </c>
      <c r="BX395" s="5">
        <v>0</v>
      </c>
    </row>
    <row r="396" spans="1:76" x14ac:dyDescent="0.25">
      <c r="A396" s="6" t="s">
        <v>308</v>
      </c>
      <c r="B396" s="6" t="s">
        <v>35</v>
      </c>
      <c r="C396" s="6" t="s">
        <v>36</v>
      </c>
      <c r="D396" s="6" t="s">
        <v>84</v>
      </c>
      <c r="E396" s="6" t="s">
        <v>38</v>
      </c>
      <c r="F396" s="6" t="s">
        <v>97</v>
      </c>
      <c r="G396" s="6" t="s">
        <v>98</v>
      </c>
      <c r="H396" s="6" t="s">
        <v>99</v>
      </c>
      <c r="I396" s="6" t="s">
        <v>103</v>
      </c>
      <c r="J396" s="6" t="s">
        <v>82</v>
      </c>
      <c r="K396" s="6" t="s">
        <v>44</v>
      </c>
      <c r="L396" s="6" t="s">
        <v>120</v>
      </c>
      <c r="M396" s="6" t="s">
        <v>121</v>
      </c>
      <c r="N396" s="6" t="s">
        <v>47</v>
      </c>
      <c r="O396" s="6">
        <v>2011</v>
      </c>
      <c r="P396" s="6"/>
      <c r="Q396" s="6"/>
      <c r="R396" s="6"/>
      <c r="S396" s="6" t="s">
        <v>48</v>
      </c>
      <c r="T396" s="6" t="s">
        <v>49</v>
      </c>
      <c r="U396" s="6" t="s">
        <v>98</v>
      </c>
      <c r="V396" s="6" t="s">
        <v>101</v>
      </c>
      <c r="W396" s="6"/>
      <c r="X396" s="6" t="s">
        <v>92</v>
      </c>
      <c r="Y396" s="6"/>
      <c r="Z396" s="6"/>
      <c r="AA396" s="6">
        <v>240147.01</v>
      </c>
      <c r="AB396" s="6">
        <v>0</v>
      </c>
      <c r="AC396" s="6">
        <v>240147.01</v>
      </c>
      <c r="AD396" s="6">
        <v>165664.25</v>
      </c>
      <c r="AE396" s="6">
        <v>0</v>
      </c>
      <c r="AF396" s="6">
        <v>89869.81</v>
      </c>
      <c r="AG396" s="6">
        <v>89869.81</v>
      </c>
      <c r="AH396" s="6">
        <v>89869.81</v>
      </c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>
        <v>103399760</v>
      </c>
      <c r="BU396" s="6">
        <v>22</v>
      </c>
      <c r="BV396" s="4">
        <v>2.1956E-2</v>
      </c>
      <c r="BW396" s="5">
        <v>1973.1815483599999</v>
      </c>
      <c r="BX396" s="5">
        <v>1923.8520096509999</v>
      </c>
    </row>
    <row r="397" spans="1:76" x14ac:dyDescent="0.25">
      <c r="A397" s="6" t="s">
        <v>308</v>
      </c>
      <c r="B397" s="6" t="s">
        <v>35</v>
      </c>
      <c r="C397" s="6" t="s">
        <v>36</v>
      </c>
      <c r="D397" s="6" t="s">
        <v>84</v>
      </c>
      <c r="E397" s="6" t="s">
        <v>38</v>
      </c>
      <c r="F397" s="6" t="s">
        <v>97</v>
      </c>
      <c r="G397" s="6" t="s">
        <v>98</v>
      </c>
      <c r="H397" s="6" t="s">
        <v>99</v>
      </c>
      <c r="I397" s="6" t="s">
        <v>103</v>
      </c>
      <c r="J397" s="6" t="s">
        <v>82</v>
      </c>
      <c r="K397" s="6" t="s">
        <v>44</v>
      </c>
      <c r="L397" s="6" t="s">
        <v>93</v>
      </c>
      <c r="M397" s="6" t="s">
        <v>94</v>
      </c>
      <c r="N397" s="6" t="s">
        <v>47</v>
      </c>
      <c r="O397" s="6">
        <v>2007</v>
      </c>
      <c r="P397" s="6"/>
      <c r="Q397" s="6"/>
      <c r="R397" s="6"/>
      <c r="S397" s="6" t="s">
        <v>48</v>
      </c>
      <c r="T397" s="6" t="s">
        <v>49</v>
      </c>
      <c r="U397" s="6" t="s">
        <v>98</v>
      </c>
      <c r="V397" s="6" t="s">
        <v>101</v>
      </c>
      <c r="W397" s="6"/>
      <c r="X397" s="6" t="s">
        <v>92</v>
      </c>
      <c r="Y397" s="6"/>
      <c r="Z397" s="6"/>
      <c r="AA397" s="6">
        <v>5200.03</v>
      </c>
      <c r="AB397" s="6">
        <v>0</v>
      </c>
      <c r="AC397" s="6">
        <v>5200.03</v>
      </c>
      <c r="AD397" s="6">
        <v>3587.22</v>
      </c>
      <c r="AE397" s="6">
        <v>0</v>
      </c>
      <c r="AF397" s="6">
        <v>1946</v>
      </c>
      <c r="AG397" s="6">
        <v>1946</v>
      </c>
      <c r="AH397" s="6">
        <v>1946</v>
      </c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>
        <v>98512291</v>
      </c>
      <c r="BU397" s="6">
        <v>22</v>
      </c>
      <c r="BV397" s="4">
        <v>2.1956E-2</v>
      </c>
      <c r="BW397" s="5">
        <v>42.726376000000002</v>
      </c>
      <c r="BX397" s="5">
        <v>41.658216600000003</v>
      </c>
    </row>
    <row r="398" spans="1:76" x14ac:dyDescent="0.25">
      <c r="A398" s="6" t="s">
        <v>308</v>
      </c>
      <c r="B398" s="6" t="s">
        <v>35</v>
      </c>
      <c r="C398" s="6" t="s">
        <v>36</v>
      </c>
      <c r="D398" s="6" t="s">
        <v>84</v>
      </c>
      <c r="E398" s="6" t="s">
        <v>38</v>
      </c>
      <c r="F398" s="6" t="s">
        <v>97</v>
      </c>
      <c r="G398" s="6" t="s">
        <v>98</v>
      </c>
      <c r="H398" s="6" t="s">
        <v>99</v>
      </c>
      <c r="I398" s="6" t="s">
        <v>103</v>
      </c>
      <c r="J398" s="6" t="s">
        <v>82</v>
      </c>
      <c r="K398" s="6" t="s">
        <v>44</v>
      </c>
      <c r="L398" s="6" t="s">
        <v>93</v>
      </c>
      <c r="M398" s="6" t="s">
        <v>94</v>
      </c>
      <c r="N398" s="6" t="s">
        <v>47</v>
      </c>
      <c r="O398" s="6">
        <v>2010</v>
      </c>
      <c r="P398" s="6"/>
      <c r="Q398" s="6"/>
      <c r="R398" s="6"/>
      <c r="S398" s="6" t="s">
        <v>48</v>
      </c>
      <c r="T398" s="6" t="s">
        <v>49</v>
      </c>
      <c r="U398" s="6" t="s">
        <v>98</v>
      </c>
      <c r="V398" s="6" t="s">
        <v>101</v>
      </c>
      <c r="W398" s="6"/>
      <c r="X398" s="6" t="s">
        <v>92</v>
      </c>
      <c r="Y398" s="6"/>
      <c r="Z398" s="6"/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>
        <v>102348217</v>
      </c>
      <c r="BU398" s="6">
        <v>22</v>
      </c>
      <c r="BV398" s="4">
        <v>2.1956E-2</v>
      </c>
      <c r="BW398" s="5">
        <v>0</v>
      </c>
      <c r="BX398" s="5">
        <v>0</v>
      </c>
    </row>
    <row r="399" spans="1:76" x14ac:dyDescent="0.25">
      <c r="A399" s="6" t="s">
        <v>308</v>
      </c>
      <c r="B399" s="6" t="s">
        <v>35</v>
      </c>
      <c r="C399" s="6" t="s">
        <v>36</v>
      </c>
      <c r="D399" s="6" t="s">
        <v>84</v>
      </c>
      <c r="E399" s="6" t="s">
        <v>38</v>
      </c>
      <c r="F399" s="6" t="s">
        <v>97</v>
      </c>
      <c r="G399" s="6" t="s">
        <v>98</v>
      </c>
      <c r="H399" s="6" t="s">
        <v>99</v>
      </c>
      <c r="I399" s="6" t="s">
        <v>103</v>
      </c>
      <c r="J399" s="6" t="s">
        <v>82</v>
      </c>
      <c r="K399" s="6" t="s">
        <v>44</v>
      </c>
      <c r="L399" s="6" t="s">
        <v>95</v>
      </c>
      <c r="M399" s="6" t="s">
        <v>96</v>
      </c>
      <c r="N399" s="6" t="s">
        <v>47</v>
      </c>
      <c r="O399" s="6">
        <v>2010</v>
      </c>
      <c r="P399" s="6"/>
      <c r="Q399" s="6"/>
      <c r="R399" s="6"/>
      <c r="S399" s="6" t="s">
        <v>48</v>
      </c>
      <c r="T399" s="6" t="s">
        <v>49</v>
      </c>
      <c r="U399" s="6" t="s">
        <v>98</v>
      </c>
      <c r="V399" s="6" t="s">
        <v>101</v>
      </c>
      <c r="W399" s="6"/>
      <c r="X399" s="6" t="s">
        <v>92</v>
      </c>
      <c r="Y399" s="6"/>
      <c r="Z399" s="6"/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>
        <v>102348232</v>
      </c>
      <c r="BU399" s="6">
        <v>22</v>
      </c>
      <c r="BV399" s="4">
        <v>2.1956E-2</v>
      </c>
      <c r="BW399" s="5">
        <v>0</v>
      </c>
      <c r="BX399" s="5">
        <v>0</v>
      </c>
    </row>
    <row r="400" spans="1:76" x14ac:dyDescent="0.25">
      <c r="A400" s="6" t="s">
        <v>308</v>
      </c>
      <c r="B400" s="6" t="s">
        <v>35</v>
      </c>
      <c r="C400" s="6" t="s">
        <v>36</v>
      </c>
      <c r="D400" s="6" t="s">
        <v>84</v>
      </c>
      <c r="E400" s="6" t="s">
        <v>38</v>
      </c>
      <c r="F400" s="6" t="s">
        <v>97</v>
      </c>
      <c r="G400" s="6" t="s">
        <v>98</v>
      </c>
      <c r="H400" s="6" t="s">
        <v>99</v>
      </c>
      <c r="I400" s="6" t="s">
        <v>103</v>
      </c>
      <c r="J400" s="6" t="s">
        <v>82</v>
      </c>
      <c r="K400" s="6" t="s">
        <v>44</v>
      </c>
      <c r="L400" s="6" t="s">
        <v>95</v>
      </c>
      <c r="M400" s="6" t="s">
        <v>96</v>
      </c>
      <c r="N400" s="6" t="s">
        <v>47</v>
      </c>
      <c r="O400" s="6">
        <v>2011</v>
      </c>
      <c r="P400" s="6"/>
      <c r="Q400" s="6"/>
      <c r="R400" s="6"/>
      <c r="S400" s="6" t="s">
        <v>48</v>
      </c>
      <c r="T400" s="6" t="s">
        <v>49</v>
      </c>
      <c r="U400" s="6" t="s">
        <v>98</v>
      </c>
      <c r="V400" s="6" t="s">
        <v>101</v>
      </c>
      <c r="W400" s="6"/>
      <c r="X400" s="6" t="s">
        <v>92</v>
      </c>
      <c r="Y400" s="6"/>
      <c r="Z400" s="6"/>
      <c r="AA400" s="6">
        <v>62918.52</v>
      </c>
      <c r="AB400" s="6">
        <v>0</v>
      </c>
      <c r="AC400" s="6">
        <v>62918.52</v>
      </c>
      <c r="AD400" s="6">
        <v>43404.03</v>
      </c>
      <c r="AE400" s="6">
        <v>0</v>
      </c>
      <c r="AF400" s="6">
        <v>23545.89</v>
      </c>
      <c r="AG400" s="6">
        <v>23545.89</v>
      </c>
      <c r="AH400" s="6">
        <v>23545.89</v>
      </c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>
        <v>103399851</v>
      </c>
      <c r="BU400" s="6">
        <v>22</v>
      </c>
      <c r="BV400" s="4">
        <v>2.1956E-2</v>
      </c>
      <c r="BW400" s="5">
        <v>516.97356084</v>
      </c>
      <c r="BX400" s="5">
        <v>504.04922181899997</v>
      </c>
    </row>
    <row r="401" spans="1:76" x14ac:dyDescent="0.25">
      <c r="A401" s="6" t="s">
        <v>308</v>
      </c>
      <c r="B401" s="6" t="s">
        <v>35</v>
      </c>
      <c r="C401" s="6" t="s">
        <v>36</v>
      </c>
      <c r="D401" s="6" t="s">
        <v>84</v>
      </c>
      <c r="E401" s="6" t="s">
        <v>38</v>
      </c>
      <c r="F401" s="6" t="s">
        <v>97</v>
      </c>
      <c r="G401" s="6" t="s">
        <v>98</v>
      </c>
      <c r="H401" s="6" t="s">
        <v>99</v>
      </c>
      <c r="I401" s="6" t="s">
        <v>103</v>
      </c>
      <c r="J401" s="6" t="s">
        <v>133</v>
      </c>
      <c r="K401" s="6" t="s">
        <v>44</v>
      </c>
      <c r="L401" s="6"/>
      <c r="M401" s="6" t="s">
        <v>134</v>
      </c>
      <c r="N401" s="6" t="s">
        <v>47</v>
      </c>
      <c r="O401" s="6"/>
      <c r="P401" s="6"/>
      <c r="Q401" s="6"/>
      <c r="R401" s="6"/>
      <c r="S401" s="6" t="s">
        <v>119</v>
      </c>
      <c r="T401" s="6" t="s">
        <v>49</v>
      </c>
      <c r="U401" s="6" t="s">
        <v>98</v>
      </c>
      <c r="V401" s="6" t="s">
        <v>101</v>
      </c>
      <c r="W401" s="6"/>
      <c r="X401" s="6" t="s">
        <v>92</v>
      </c>
      <c r="Y401" s="6"/>
      <c r="Z401" s="6"/>
      <c r="AA401" s="6">
        <v>24643420.25</v>
      </c>
      <c r="AB401" s="6">
        <v>0</v>
      </c>
      <c r="AC401" s="6">
        <v>24643420.25</v>
      </c>
      <c r="AD401" s="6">
        <v>24643420.25</v>
      </c>
      <c r="AE401" s="6"/>
      <c r="AF401" s="6">
        <v>13368602.99</v>
      </c>
      <c r="AG401" s="6">
        <v>13368602.99</v>
      </c>
      <c r="AH401" s="6">
        <v>13368602.99</v>
      </c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>
        <v>103426891</v>
      </c>
      <c r="BU401" s="6">
        <v>22</v>
      </c>
      <c r="BV401" s="4">
        <v>2.1956E-2</v>
      </c>
      <c r="BW401" s="5">
        <v>293521.04724843998</v>
      </c>
      <c r="BX401" s="5">
        <v>286183.02106722898</v>
      </c>
    </row>
    <row r="402" spans="1:76" x14ac:dyDescent="0.25">
      <c r="A402" s="6" t="s">
        <v>308</v>
      </c>
      <c r="B402" s="6" t="s">
        <v>35</v>
      </c>
      <c r="C402" s="6" t="s">
        <v>36</v>
      </c>
      <c r="D402" s="6" t="s">
        <v>84</v>
      </c>
      <c r="E402" s="6" t="s">
        <v>38</v>
      </c>
      <c r="F402" s="6" t="s">
        <v>97</v>
      </c>
      <c r="G402" s="6" t="s">
        <v>98</v>
      </c>
      <c r="H402" s="6" t="s">
        <v>99</v>
      </c>
      <c r="I402" s="6" t="s">
        <v>103</v>
      </c>
      <c r="J402" s="6" t="s">
        <v>135</v>
      </c>
      <c r="K402" s="6" t="s">
        <v>44</v>
      </c>
      <c r="L402" s="6"/>
      <c r="M402" s="6" t="s">
        <v>136</v>
      </c>
      <c r="N402" s="6" t="s">
        <v>47</v>
      </c>
      <c r="O402" s="6"/>
      <c r="P402" s="6"/>
      <c r="Q402" s="6"/>
      <c r="R402" s="6"/>
      <c r="S402" s="6" t="s">
        <v>119</v>
      </c>
      <c r="T402" s="6" t="s">
        <v>49</v>
      </c>
      <c r="U402" s="6" t="s">
        <v>98</v>
      </c>
      <c r="V402" s="6" t="s">
        <v>101</v>
      </c>
      <c r="W402" s="6"/>
      <c r="X402" s="6" t="s">
        <v>92</v>
      </c>
      <c r="Y402" s="6"/>
      <c r="Z402" s="6"/>
      <c r="AA402" s="6">
        <v>7674360.5999999996</v>
      </c>
      <c r="AB402" s="6">
        <v>0</v>
      </c>
      <c r="AC402" s="6">
        <v>7674360.5999999996</v>
      </c>
      <c r="AD402" s="6">
        <v>7674360.5999999996</v>
      </c>
      <c r="AE402" s="6"/>
      <c r="AF402" s="6">
        <v>4163199.71</v>
      </c>
      <c r="AG402" s="6">
        <v>4163199.71</v>
      </c>
      <c r="AH402" s="6">
        <v>4163199.71</v>
      </c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>
        <v>103426893</v>
      </c>
      <c r="BU402" s="6">
        <v>22</v>
      </c>
      <c r="BV402" s="4">
        <v>2.1956E-2</v>
      </c>
      <c r="BW402" s="5">
        <v>91407.212832759993</v>
      </c>
      <c r="BX402" s="5">
        <v>89122.032511940997</v>
      </c>
    </row>
    <row r="403" spans="1:76" x14ac:dyDescent="0.25">
      <c r="A403" s="6" t="s">
        <v>308</v>
      </c>
      <c r="B403" s="6" t="s">
        <v>35</v>
      </c>
      <c r="C403" s="6" t="s">
        <v>36</v>
      </c>
      <c r="D403" s="6" t="s">
        <v>84</v>
      </c>
      <c r="E403" s="6" t="s">
        <v>38</v>
      </c>
      <c r="F403" s="6" t="s">
        <v>97</v>
      </c>
      <c r="G403" s="6" t="s">
        <v>98</v>
      </c>
      <c r="H403" s="6" t="s">
        <v>99</v>
      </c>
      <c r="I403" s="6" t="s">
        <v>104</v>
      </c>
      <c r="J403" s="6" t="s">
        <v>43</v>
      </c>
      <c r="K403" s="6" t="s">
        <v>44</v>
      </c>
      <c r="L403" s="6" t="s">
        <v>112</v>
      </c>
      <c r="M403" s="6" t="s">
        <v>113</v>
      </c>
      <c r="N403" s="6" t="s">
        <v>47</v>
      </c>
      <c r="O403" s="6">
        <v>2006</v>
      </c>
      <c r="P403" s="6"/>
      <c r="Q403" s="6"/>
      <c r="R403" s="6"/>
      <c r="S403" s="6" t="s">
        <v>48</v>
      </c>
      <c r="T403" s="6" t="s">
        <v>49</v>
      </c>
      <c r="U403" s="6" t="s">
        <v>98</v>
      </c>
      <c r="V403" s="6" t="s">
        <v>101</v>
      </c>
      <c r="W403" s="6"/>
      <c r="X403" s="6" t="s">
        <v>92</v>
      </c>
      <c r="Y403" s="6"/>
      <c r="Z403" s="6"/>
      <c r="AA403" s="6">
        <v>61386.5</v>
      </c>
      <c r="AB403" s="6">
        <v>0</v>
      </c>
      <c r="AC403" s="6">
        <v>61386.5</v>
      </c>
      <c r="AD403" s="6">
        <v>42347.18</v>
      </c>
      <c r="AE403" s="6">
        <v>0</v>
      </c>
      <c r="AF403" s="6">
        <v>22972.57</v>
      </c>
      <c r="AG403" s="6">
        <v>22972.57</v>
      </c>
      <c r="AH403" s="6">
        <v>22972.57</v>
      </c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>
        <v>98511925</v>
      </c>
      <c r="BU403" s="6">
        <v>22</v>
      </c>
      <c r="BV403" s="4">
        <v>2.1956E-2</v>
      </c>
      <c r="BW403" s="5">
        <v>504.38574691999997</v>
      </c>
      <c r="BX403" s="5">
        <v>491.77610324699998</v>
      </c>
    </row>
    <row r="404" spans="1:76" x14ac:dyDescent="0.25">
      <c r="A404" s="6" t="s">
        <v>308</v>
      </c>
      <c r="B404" s="6" t="s">
        <v>35</v>
      </c>
      <c r="C404" s="6" t="s">
        <v>36</v>
      </c>
      <c r="D404" s="6" t="s">
        <v>84</v>
      </c>
      <c r="E404" s="6" t="s">
        <v>38</v>
      </c>
      <c r="F404" s="6" t="s">
        <v>97</v>
      </c>
      <c r="G404" s="6" t="s">
        <v>98</v>
      </c>
      <c r="H404" s="6" t="s">
        <v>99</v>
      </c>
      <c r="I404" s="6" t="s">
        <v>104</v>
      </c>
      <c r="J404" s="6" t="s">
        <v>43</v>
      </c>
      <c r="K404" s="6" t="s">
        <v>44</v>
      </c>
      <c r="L404" s="6" t="s">
        <v>114</v>
      </c>
      <c r="M404" s="6" t="s">
        <v>115</v>
      </c>
      <c r="N404" s="6" t="s">
        <v>47</v>
      </c>
      <c r="O404" s="6">
        <v>1971</v>
      </c>
      <c r="P404" s="6"/>
      <c r="Q404" s="6"/>
      <c r="R404" s="6"/>
      <c r="S404" s="6" t="s">
        <v>48</v>
      </c>
      <c r="T404" s="6" t="s">
        <v>49</v>
      </c>
      <c r="U404" s="6" t="s">
        <v>98</v>
      </c>
      <c r="V404" s="6" t="s">
        <v>101</v>
      </c>
      <c r="W404" s="6"/>
      <c r="X404" s="6" t="s">
        <v>92</v>
      </c>
      <c r="Y404" s="6"/>
      <c r="Z404" s="6"/>
      <c r="AA404" s="6">
        <v>635750</v>
      </c>
      <c r="AB404" s="6">
        <v>0</v>
      </c>
      <c r="AC404" s="6">
        <v>635750</v>
      </c>
      <c r="AD404" s="6">
        <v>635750</v>
      </c>
      <c r="AE404" s="6">
        <v>0</v>
      </c>
      <c r="AF404" s="6">
        <v>344882.7</v>
      </c>
      <c r="AG404" s="6">
        <v>344882.7</v>
      </c>
      <c r="AH404" s="6">
        <v>344882.7</v>
      </c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>
        <v>98511931</v>
      </c>
      <c r="BU404" s="6">
        <v>22</v>
      </c>
      <c r="BV404" s="4">
        <v>2.1956E-2</v>
      </c>
      <c r="BW404" s="5">
        <v>7572.2445612000001</v>
      </c>
      <c r="BX404" s="5">
        <v>7382.9384471699996</v>
      </c>
    </row>
    <row r="405" spans="1:76" x14ac:dyDescent="0.25">
      <c r="A405" s="6" t="s">
        <v>308</v>
      </c>
      <c r="B405" s="6" t="s">
        <v>35</v>
      </c>
      <c r="C405" s="6" t="s">
        <v>36</v>
      </c>
      <c r="D405" s="6" t="s">
        <v>84</v>
      </c>
      <c r="E405" s="6" t="s">
        <v>38</v>
      </c>
      <c r="F405" s="6" t="s">
        <v>97</v>
      </c>
      <c r="G405" s="6" t="s">
        <v>98</v>
      </c>
      <c r="H405" s="6" t="s">
        <v>99</v>
      </c>
      <c r="I405" s="6" t="s">
        <v>104</v>
      </c>
      <c r="J405" s="6" t="s">
        <v>43</v>
      </c>
      <c r="K405" s="6" t="s">
        <v>44</v>
      </c>
      <c r="L405" s="6" t="s">
        <v>114</v>
      </c>
      <c r="M405" s="6" t="s">
        <v>115</v>
      </c>
      <c r="N405" s="6" t="s">
        <v>47</v>
      </c>
      <c r="O405" s="6">
        <v>2006</v>
      </c>
      <c r="P405" s="6"/>
      <c r="Q405" s="6"/>
      <c r="R405" s="6"/>
      <c r="S405" s="6" t="s">
        <v>48</v>
      </c>
      <c r="T405" s="6" t="s">
        <v>49</v>
      </c>
      <c r="U405" s="6" t="s">
        <v>98</v>
      </c>
      <c r="V405" s="6" t="s">
        <v>101</v>
      </c>
      <c r="W405" s="6"/>
      <c r="X405" s="6" t="s">
        <v>92</v>
      </c>
      <c r="Y405" s="6"/>
      <c r="Z405" s="6"/>
      <c r="AA405" s="6">
        <v>486727.25</v>
      </c>
      <c r="AB405" s="6">
        <v>0</v>
      </c>
      <c r="AC405" s="6">
        <v>486727.25</v>
      </c>
      <c r="AD405" s="6">
        <v>486727.25</v>
      </c>
      <c r="AE405" s="6">
        <v>0</v>
      </c>
      <c r="AF405" s="6">
        <v>264040.59999999998</v>
      </c>
      <c r="AG405" s="6">
        <v>264040.59999999998</v>
      </c>
      <c r="AH405" s="6">
        <v>264040.59999999998</v>
      </c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>
        <v>98511932</v>
      </c>
      <c r="BU405" s="6">
        <v>22</v>
      </c>
      <c r="BV405" s="4">
        <v>2.1956E-2</v>
      </c>
      <c r="BW405" s="5">
        <v>5797.2754135999994</v>
      </c>
      <c r="BX405" s="5">
        <v>5652.3435282599994</v>
      </c>
    </row>
    <row r="406" spans="1:76" x14ac:dyDescent="0.25">
      <c r="A406" s="6" t="s">
        <v>308</v>
      </c>
      <c r="B406" s="6" t="s">
        <v>35</v>
      </c>
      <c r="C406" s="6" t="s">
        <v>36</v>
      </c>
      <c r="D406" s="6" t="s">
        <v>84</v>
      </c>
      <c r="E406" s="6" t="s">
        <v>38</v>
      </c>
      <c r="F406" s="6" t="s">
        <v>97</v>
      </c>
      <c r="G406" s="6" t="s">
        <v>98</v>
      </c>
      <c r="H406" s="6" t="s">
        <v>99</v>
      </c>
      <c r="I406" s="6" t="s">
        <v>104</v>
      </c>
      <c r="J406" s="6" t="s">
        <v>43</v>
      </c>
      <c r="K406" s="6" t="s">
        <v>44</v>
      </c>
      <c r="L406" s="6" t="s">
        <v>116</v>
      </c>
      <c r="M406" s="6" t="s">
        <v>117</v>
      </c>
      <c r="N406" s="6" t="s">
        <v>47</v>
      </c>
      <c r="O406" s="6">
        <v>1967</v>
      </c>
      <c r="P406" s="6"/>
      <c r="Q406" s="6"/>
      <c r="R406" s="6"/>
      <c r="S406" s="6" t="s">
        <v>48</v>
      </c>
      <c r="T406" s="6" t="s">
        <v>49</v>
      </c>
      <c r="U406" s="6" t="s">
        <v>98</v>
      </c>
      <c r="V406" s="6" t="s">
        <v>101</v>
      </c>
      <c r="W406" s="6"/>
      <c r="X406" s="6" t="s">
        <v>92</v>
      </c>
      <c r="Y406" s="6"/>
      <c r="Z406" s="6"/>
      <c r="AA406" s="6">
        <v>193.2</v>
      </c>
      <c r="AB406" s="6">
        <v>0</v>
      </c>
      <c r="AC406" s="6">
        <v>193.2</v>
      </c>
      <c r="AD406" s="6">
        <v>133.28</v>
      </c>
      <c r="AE406" s="6">
        <v>0</v>
      </c>
      <c r="AF406" s="6">
        <v>72.3</v>
      </c>
      <c r="AG406" s="6">
        <v>72.3</v>
      </c>
      <c r="AH406" s="6">
        <v>72.3</v>
      </c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>
        <v>98511941</v>
      </c>
      <c r="BU406" s="6">
        <v>22</v>
      </c>
      <c r="BV406" s="4">
        <v>2.1956E-2</v>
      </c>
      <c r="BW406" s="5">
        <v>1.5874188</v>
      </c>
      <c r="BX406" s="5">
        <v>1.54773333</v>
      </c>
    </row>
    <row r="407" spans="1:76" x14ac:dyDescent="0.25">
      <c r="A407" s="6" t="s">
        <v>308</v>
      </c>
      <c r="B407" s="6" t="s">
        <v>35</v>
      </c>
      <c r="C407" s="6" t="s">
        <v>36</v>
      </c>
      <c r="D407" s="6" t="s">
        <v>84</v>
      </c>
      <c r="E407" s="6" t="s">
        <v>38</v>
      </c>
      <c r="F407" s="6" t="s">
        <v>97</v>
      </c>
      <c r="G407" s="6" t="s">
        <v>98</v>
      </c>
      <c r="H407" s="6" t="s">
        <v>99</v>
      </c>
      <c r="I407" s="6" t="s">
        <v>104</v>
      </c>
      <c r="J407" s="6" t="s">
        <v>43</v>
      </c>
      <c r="K407" s="6" t="s">
        <v>44</v>
      </c>
      <c r="L407" s="6" t="s">
        <v>116</v>
      </c>
      <c r="M407" s="6" t="s">
        <v>117</v>
      </c>
      <c r="N407" s="6" t="s">
        <v>47</v>
      </c>
      <c r="O407" s="6">
        <v>1971</v>
      </c>
      <c r="P407" s="6"/>
      <c r="Q407" s="6"/>
      <c r="R407" s="6"/>
      <c r="S407" s="6" t="s">
        <v>48</v>
      </c>
      <c r="T407" s="6" t="s">
        <v>49</v>
      </c>
      <c r="U407" s="6" t="s">
        <v>98</v>
      </c>
      <c r="V407" s="6" t="s">
        <v>101</v>
      </c>
      <c r="W407" s="6"/>
      <c r="X407" s="6" t="s">
        <v>92</v>
      </c>
      <c r="Y407" s="6"/>
      <c r="Z407" s="6"/>
      <c r="AA407" s="6">
        <v>19831649.82</v>
      </c>
      <c r="AB407" s="6">
        <v>0</v>
      </c>
      <c r="AC407" s="6">
        <v>19831649.82</v>
      </c>
      <c r="AD407" s="6">
        <v>13680767.050000001</v>
      </c>
      <c r="AE407" s="6">
        <v>0</v>
      </c>
      <c r="AF407" s="6">
        <v>7421564.9199999999</v>
      </c>
      <c r="AG407" s="6">
        <v>7421564.9199999999</v>
      </c>
      <c r="AH407" s="6">
        <v>7421564.9199999999</v>
      </c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>
        <v>98511945</v>
      </c>
      <c r="BU407" s="6">
        <v>22</v>
      </c>
      <c r="BV407" s="4">
        <v>2.1956E-2</v>
      </c>
      <c r="BW407" s="5">
        <v>162947.87938351999</v>
      </c>
      <c r="BX407" s="5">
        <v>158874.182398932</v>
      </c>
    </row>
    <row r="408" spans="1:76" x14ac:dyDescent="0.25">
      <c r="A408" s="6" t="s">
        <v>308</v>
      </c>
      <c r="B408" s="6" t="s">
        <v>35</v>
      </c>
      <c r="C408" s="6" t="s">
        <v>36</v>
      </c>
      <c r="D408" s="6" t="s">
        <v>84</v>
      </c>
      <c r="E408" s="6" t="s">
        <v>38</v>
      </c>
      <c r="F408" s="6" t="s">
        <v>97</v>
      </c>
      <c r="G408" s="6" t="s">
        <v>98</v>
      </c>
      <c r="H408" s="6" t="s">
        <v>99</v>
      </c>
      <c r="I408" s="6" t="s">
        <v>104</v>
      </c>
      <c r="J408" s="6" t="s">
        <v>43</v>
      </c>
      <c r="K408" s="6" t="s">
        <v>44</v>
      </c>
      <c r="L408" s="6" t="s">
        <v>116</v>
      </c>
      <c r="M408" s="6" t="s">
        <v>117</v>
      </c>
      <c r="N408" s="6" t="s">
        <v>47</v>
      </c>
      <c r="O408" s="6">
        <v>1972</v>
      </c>
      <c r="P408" s="6"/>
      <c r="Q408" s="6"/>
      <c r="R408" s="6"/>
      <c r="S408" s="6" t="s">
        <v>48</v>
      </c>
      <c r="T408" s="6" t="s">
        <v>49</v>
      </c>
      <c r="U408" s="6" t="s">
        <v>98</v>
      </c>
      <c r="V408" s="6" t="s">
        <v>101</v>
      </c>
      <c r="W408" s="6"/>
      <c r="X408" s="6" t="s">
        <v>92</v>
      </c>
      <c r="Y408" s="6"/>
      <c r="Z408" s="6"/>
      <c r="AA408" s="6">
        <v>718822.13</v>
      </c>
      <c r="AB408" s="6">
        <v>0</v>
      </c>
      <c r="AC408" s="6">
        <v>718822.13</v>
      </c>
      <c r="AD408" s="6">
        <v>495875.95</v>
      </c>
      <c r="AE408" s="6">
        <v>0</v>
      </c>
      <c r="AF408" s="6">
        <v>269003.59999999998</v>
      </c>
      <c r="AG408" s="6">
        <v>269003.59999999998</v>
      </c>
      <c r="AH408" s="6">
        <v>269003.59999999998</v>
      </c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>
        <v>98511946</v>
      </c>
      <c r="BU408" s="6">
        <v>22</v>
      </c>
      <c r="BV408" s="4">
        <v>2.1956E-2</v>
      </c>
      <c r="BW408" s="5">
        <v>5906.2430415999997</v>
      </c>
      <c r="BX408" s="5">
        <v>5758.58696556</v>
      </c>
    </row>
    <row r="409" spans="1:76" x14ac:dyDescent="0.25">
      <c r="A409" s="6" t="s">
        <v>308</v>
      </c>
      <c r="B409" s="6" t="s">
        <v>35</v>
      </c>
      <c r="C409" s="6" t="s">
        <v>36</v>
      </c>
      <c r="D409" s="6" t="s">
        <v>84</v>
      </c>
      <c r="E409" s="6" t="s">
        <v>38</v>
      </c>
      <c r="F409" s="6" t="s">
        <v>97</v>
      </c>
      <c r="G409" s="6" t="s">
        <v>98</v>
      </c>
      <c r="H409" s="6" t="s">
        <v>99</v>
      </c>
      <c r="I409" s="6" t="s">
        <v>104</v>
      </c>
      <c r="J409" s="6" t="s">
        <v>43</v>
      </c>
      <c r="K409" s="6" t="s">
        <v>44</v>
      </c>
      <c r="L409" s="6" t="s">
        <v>116</v>
      </c>
      <c r="M409" s="6" t="s">
        <v>117</v>
      </c>
      <c r="N409" s="6" t="s">
        <v>47</v>
      </c>
      <c r="O409" s="6">
        <v>1973</v>
      </c>
      <c r="P409" s="6"/>
      <c r="Q409" s="6"/>
      <c r="R409" s="6"/>
      <c r="S409" s="6" t="s">
        <v>48</v>
      </c>
      <c r="T409" s="6" t="s">
        <v>49</v>
      </c>
      <c r="U409" s="6" t="s">
        <v>98</v>
      </c>
      <c r="V409" s="6" t="s">
        <v>101</v>
      </c>
      <c r="W409" s="6"/>
      <c r="X409" s="6" t="s">
        <v>92</v>
      </c>
      <c r="Y409" s="6"/>
      <c r="Z409" s="6"/>
      <c r="AA409" s="6">
        <v>127112</v>
      </c>
      <c r="AB409" s="6">
        <v>0</v>
      </c>
      <c r="AC409" s="6">
        <v>127112</v>
      </c>
      <c r="AD409" s="6">
        <v>87687.59</v>
      </c>
      <c r="AE409" s="6">
        <v>0</v>
      </c>
      <c r="AF409" s="6">
        <v>47568.91</v>
      </c>
      <c r="AG409" s="6">
        <v>47568.91</v>
      </c>
      <c r="AH409" s="6">
        <v>47568.91</v>
      </c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>
        <v>98511948</v>
      </c>
      <c r="BU409" s="6">
        <v>22</v>
      </c>
      <c r="BV409" s="4">
        <v>2.1956E-2</v>
      </c>
      <c r="BW409" s="5">
        <v>1044.42298796</v>
      </c>
      <c r="BX409" s="5">
        <v>1018.312413261</v>
      </c>
    </row>
    <row r="410" spans="1:76" x14ac:dyDescent="0.25">
      <c r="A410" s="6" t="s">
        <v>308</v>
      </c>
      <c r="B410" s="6" t="s">
        <v>35</v>
      </c>
      <c r="C410" s="6" t="s">
        <v>36</v>
      </c>
      <c r="D410" s="6" t="s">
        <v>84</v>
      </c>
      <c r="E410" s="6" t="s">
        <v>38</v>
      </c>
      <c r="F410" s="6" t="s">
        <v>97</v>
      </c>
      <c r="G410" s="6" t="s">
        <v>98</v>
      </c>
      <c r="H410" s="6" t="s">
        <v>99</v>
      </c>
      <c r="I410" s="6" t="s">
        <v>104</v>
      </c>
      <c r="J410" s="6" t="s">
        <v>43</v>
      </c>
      <c r="K410" s="6" t="s">
        <v>44</v>
      </c>
      <c r="L410" s="6" t="s">
        <v>116</v>
      </c>
      <c r="M410" s="6" t="s">
        <v>117</v>
      </c>
      <c r="N410" s="6" t="s">
        <v>47</v>
      </c>
      <c r="O410" s="6">
        <v>1974</v>
      </c>
      <c r="P410" s="6"/>
      <c r="Q410" s="6"/>
      <c r="R410" s="6"/>
      <c r="S410" s="6" t="s">
        <v>48</v>
      </c>
      <c r="T410" s="6" t="s">
        <v>49</v>
      </c>
      <c r="U410" s="6" t="s">
        <v>98</v>
      </c>
      <c r="V410" s="6" t="s">
        <v>101</v>
      </c>
      <c r="W410" s="6"/>
      <c r="X410" s="6" t="s">
        <v>92</v>
      </c>
      <c r="Y410" s="6"/>
      <c r="Z410" s="6"/>
      <c r="AA410" s="6">
        <v>225656</v>
      </c>
      <c r="AB410" s="6">
        <v>0</v>
      </c>
      <c r="AC410" s="6">
        <v>225656</v>
      </c>
      <c r="AD410" s="6">
        <v>155667.69</v>
      </c>
      <c r="AE410" s="6">
        <v>0</v>
      </c>
      <c r="AF410" s="6">
        <v>84446.86</v>
      </c>
      <c r="AG410" s="6">
        <v>84446.86</v>
      </c>
      <c r="AH410" s="6">
        <v>84446.86</v>
      </c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>
        <v>98511950</v>
      </c>
      <c r="BU410" s="6">
        <v>22</v>
      </c>
      <c r="BV410" s="4">
        <v>2.1956E-2</v>
      </c>
      <c r="BW410" s="5">
        <v>1854.1152581599999</v>
      </c>
      <c r="BX410" s="5">
        <v>1807.7623767059999</v>
      </c>
    </row>
    <row r="411" spans="1:76" x14ac:dyDescent="0.25">
      <c r="A411" s="6" t="s">
        <v>308</v>
      </c>
      <c r="B411" s="6" t="s">
        <v>35</v>
      </c>
      <c r="C411" s="6" t="s">
        <v>36</v>
      </c>
      <c r="D411" s="6" t="s">
        <v>84</v>
      </c>
      <c r="E411" s="6" t="s">
        <v>38</v>
      </c>
      <c r="F411" s="6" t="s">
        <v>97</v>
      </c>
      <c r="G411" s="6" t="s">
        <v>98</v>
      </c>
      <c r="H411" s="6" t="s">
        <v>99</v>
      </c>
      <c r="I411" s="6" t="s">
        <v>104</v>
      </c>
      <c r="J411" s="6" t="s">
        <v>43</v>
      </c>
      <c r="K411" s="6" t="s">
        <v>44</v>
      </c>
      <c r="L411" s="6" t="s">
        <v>116</v>
      </c>
      <c r="M411" s="6" t="s">
        <v>117</v>
      </c>
      <c r="N411" s="6" t="s">
        <v>47</v>
      </c>
      <c r="O411" s="6">
        <v>1975</v>
      </c>
      <c r="P411" s="6"/>
      <c r="Q411" s="6"/>
      <c r="R411" s="6"/>
      <c r="S411" s="6" t="s">
        <v>48</v>
      </c>
      <c r="T411" s="6" t="s">
        <v>49</v>
      </c>
      <c r="U411" s="6" t="s">
        <v>98</v>
      </c>
      <c r="V411" s="6" t="s">
        <v>101</v>
      </c>
      <c r="W411" s="6"/>
      <c r="X411" s="6" t="s">
        <v>92</v>
      </c>
      <c r="Y411" s="6"/>
      <c r="Z411" s="6"/>
      <c r="AA411" s="6">
        <v>90549</v>
      </c>
      <c r="AB411" s="6">
        <v>0</v>
      </c>
      <c r="AC411" s="6">
        <v>90549</v>
      </c>
      <c r="AD411" s="6">
        <v>62464.79</v>
      </c>
      <c r="AE411" s="6">
        <v>0</v>
      </c>
      <c r="AF411" s="6">
        <v>33886</v>
      </c>
      <c r="AG411" s="6">
        <v>33886</v>
      </c>
      <c r="AH411" s="6">
        <v>33886</v>
      </c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>
        <v>98511952</v>
      </c>
      <c r="BU411" s="6">
        <v>22</v>
      </c>
      <c r="BV411" s="4">
        <v>2.1956E-2</v>
      </c>
      <c r="BW411" s="5">
        <v>744.00101600000005</v>
      </c>
      <c r="BX411" s="5">
        <v>725.4009906</v>
      </c>
    </row>
    <row r="412" spans="1:76" x14ac:dyDescent="0.25">
      <c r="A412" s="6" t="s">
        <v>308</v>
      </c>
      <c r="B412" s="6" t="s">
        <v>35</v>
      </c>
      <c r="C412" s="6" t="s">
        <v>36</v>
      </c>
      <c r="D412" s="6" t="s">
        <v>84</v>
      </c>
      <c r="E412" s="6" t="s">
        <v>38</v>
      </c>
      <c r="F412" s="6" t="s">
        <v>97</v>
      </c>
      <c r="G412" s="6" t="s">
        <v>98</v>
      </c>
      <c r="H412" s="6" t="s">
        <v>99</v>
      </c>
      <c r="I412" s="6" t="s">
        <v>104</v>
      </c>
      <c r="J412" s="6" t="s">
        <v>43</v>
      </c>
      <c r="K412" s="6" t="s">
        <v>44</v>
      </c>
      <c r="L412" s="6" t="s">
        <v>116</v>
      </c>
      <c r="M412" s="6" t="s">
        <v>117</v>
      </c>
      <c r="N412" s="6" t="s">
        <v>47</v>
      </c>
      <c r="O412" s="6">
        <v>1976</v>
      </c>
      <c r="P412" s="6"/>
      <c r="Q412" s="6"/>
      <c r="R412" s="6"/>
      <c r="S412" s="6" t="s">
        <v>48</v>
      </c>
      <c r="T412" s="6" t="s">
        <v>49</v>
      </c>
      <c r="U412" s="6" t="s">
        <v>98</v>
      </c>
      <c r="V412" s="6" t="s">
        <v>101</v>
      </c>
      <c r="W412" s="6"/>
      <c r="X412" s="6" t="s">
        <v>92</v>
      </c>
      <c r="Y412" s="6"/>
      <c r="Z412" s="6"/>
      <c r="AA412" s="6">
        <v>75380</v>
      </c>
      <c r="AB412" s="6">
        <v>0</v>
      </c>
      <c r="AC412" s="6">
        <v>75380</v>
      </c>
      <c r="AD412" s="6">
        <v>52000.53</v>
      </c>
      <c r="AE412" s="6">
        <v>0</v>
      </c>
      <c r="AF412" s="6">
        <v>28209.33</v>
      </c>
      <c r="AG412" s="6">
        <v>28209.33</v>
      </c>
      <c r="AH412" s="6">
        <v>28209.33</v>
      </c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>
        <v>98511954</v>
      </c>
      <c r="BU412" s="6">
        <v>22</v>
      </c>
      <c r="BV412" s="4">
        <v>2.1956E-2</v>
      </c>
      <c r="BW412" s="5">
        <v>619.36404948000006</v>
      </c>
      <c r="BX412" s="5">
        <v>603.87994824300006</v>
      </c>
    </row>
    <row r="413" spans="1:76" x14ac:dyDescent="0.25">
      <c r="A413" s="6" t="s">
        <v>308</v>
      </c>
      <c r="B413" s="6" t="s">
        <v>35</v>
      </c>
      <c r="C413" s="6" t="s">
        <v>36</v>
      </c>
      <c r="D413" s="6" t="s">
        <v>84</v>
      </c>
      <c r="E413" s="6" t="s">
        <v>38</v>
      </c>
      <c r="F413" s="6" t="s">
        <v>97</v>
      </c>
      <c r="G413" s="6" t="s">
        <v>98</v>
      </c>
      <c r="H413" s="6" t="s">
        <v>99</v>
      </c>
      <c r="I413" s="6" t="s">
        <v>104</v>
      </c>
      <c r="J413" s="6" t="s">
        <v>43</v>
      </c>
      <c r="K413" s="6" t="s">
        <v>44</v>
      </c>
      <c r="L413" s="6" t="s">
        <v>116</v>
      </c>
      <c r="M413" s="6" t="s">
        <v>117</v>
      </c>
      <c r="N413" s="6" t="s">
        <v>47</v>
      </c>
      <c r="O413" s="6">
        <v>1977</v>
      </c>
      <c r="P413" s="6"/>
      <c r="Q413" s="6"/>
      <c r="R413" s="6"/>
      <c r="S413" s="6" t="s">
        <v>48</v>
      </c>
      <c r="T413" s="6" t="s">
        <v>49</v>
      </c>
      <c r="U413" s="6" t="s">
        <v>98</v>
      </c>
      <c r="V413" s="6" t="s">
        <v>101</v>
      </c>
      <c r="W413" s="6"/>
      <c r="X413" s="6" t="s">
        <v>92</v>
      </c>
      <c r="Y413" s="6"/>
      <c r="Z413" s="6"/>
      <c r="AA413" s="6">
        <v>34027.089999999997</v>
      </c>
      <c r="AB413" s="6">
        <v>0</v>
      </c>
      <c r="AC413" s="6">
        <v>34027.089999999997</v>
      </c>
      <c r="AD413" s="6">
        <v>23473.42</v>
      </c>
      <c r="AE413" s="6">
        <v>0</v>
      </c>
      <c r="AF413" s="6">
        <v>12733.9</v>
      </c>
      <c r="AG413" s="6">
        <v>12733.9</v>
      </c>
      <c r="AH413" s="6">
        <v>12733.9</v>
      </c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>
        <v>98511956</v>
      </c>
      <c r="BU413" s="6">
        <v>22</v>
      </c>
      <c r="BV413" s="4">
        <v>2.1956E-2</v>
      </c>
      <c r="BW413" s="5">
        <v>279.58550839999998</v>
      </c>
      <c r="BX413" s="5">
        <v>272.59587068999997</v>
      </c>
    </row>
    <row r="414" spans="1:76" x14ac:dyDescent="0.25">
      <c r="A414" s="6" t="s">
        <v>308</v>
      </c>
      <c r="B414" s="6" t="s">
        <v>35</v>
      </c>
      <c r="C414" s="6" t="s">
        <v>36</v>
      </c>
      <c r="D414" s="6" t="s">
        <v>84</v>
      </c>
      <c r="E414" s="6" t="s">
        <v>38</v>
      </c>
      <c r="F414" s="6" t="s">
        <v>97</v>
      </c>
      <c r="G414" s="6" t="s">
        <v>98</v>
      </c>
      <c r="H414" s="6" t="s">
        <v>99</v>
      </c>
      <c r="I414" s="6" t="s">
        <v>104</v>
      </c>
      <c r="J414" s="6" t="s">
        <v>43</v>
      </c>
      <c r="K414" s="6" t="s">
        <v>44</v>
      </c>
      <c r="L414" s="6" t="s">
        <v>116</v>
      </c>
      <c r="M414" s="6" t="s">
        <v>117</v>
      </c>
      <c r="N414" s="6" t="s">
        <v>47</v>
      </c>
      <c r="O414" s="6">
        <v>1978</v>
      </c>
      <c r="P414" s="6"/>
      <c r="Q414" s="6"/>
      <c r="R414" s="6"/>
      <c r="S414" s="6" t="s">
        <v>48</v>
      </c>
      <c r="T414" s="6" t="s">
        <v>49</v>
      </c>
      <c r="U414" s="6" t="s">
        <v>98</v>
      </c>
      <c r="V414" s="6" t="s">
        <v>101</v>
      </c>
      <c r="W414" s="6"/>
      <c r="X414" s="6" t="s">
        <v>92</v>
      </c>
      <c r="Y414" s="6"/>
      <c r="Z414" s="6"/>
      <c r="AA414" s="6">
        <v>3814301.71</v>
      </c>
      <c r="AB414" s="6">
        <v>0</v>
      </c>
      <c r="AC414" s="6">
        <v>3814301.71</v>
      </c>
      <c r="AD414" s="6">
        <v>2631277.46</v>
      </c>
      <c r="AE414" s="6">
        <v>0</v>
      </c>
      <c r="AF414" s="6">
        <v>1427419.71</v>
      </c>
      <c r="AG414" s="6">
        <v>1427419.71</v>
      </c>
      <c r="AH414" s="6">
        <v>1427419.71</v>
      </c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>
        <v>98511958</v>
      </c>
      <c r="BU414" s="6">
        <v>22</v>
      </c>
      <c r="BV414" s="4">
        <v>2.1956E-2</v>
      </c>
      <c r="BW414" s="5">
        <v>31340.427152759999</v>
      </c>
      <c r="BX414" s="5">
        <v>30556.916473940997</v>
      </c>
    </row>
    <row r="415" spans="1:76" x14ac:dyDescent="0.25">
      <c r="A415" s="6" t="s">
        <v>308</v>
      </c>
      <c r="B415" s="6" t="s">
        <v>35</v>
      </c>
      <c r="C415" s="6" t="s">
        <v>36</v>
      </c>
      <c r="D415" s="6" t="s">
        <v>84</v>
      </c>
      <c r="E415" s="6" t="s">
        <v>38</v>
      </c>
      <c r="F415" s="6" t="s">
        <v>97</v>
      </c>
      <c r="G415" s="6" t="s">
        <v>98</v>
      </c>
      <c r="H415" s="6" t="s">
        <v>99</v>
      </c>
      <c r="I415" s="6" t="s">
        <v>104</v>
      </c>
      <c r="J415" s="6" t="s">
        <v>43</v>
      </c>
      <c r="K415" s="6" t="s">
        <v>44</v>
      </c>
      <c r="L415" s="6" t="s">
        <v>116</v>
      </c>
      <c r="M415" s="6" t="s">
        <v>117</v>
      </c>
      <c r="N415" s="6" t="s">
        <v>47</v>
      </c>
      <c r="O415" s="6">
        <v>1979</v>
      </c>
      <c r="P415" s="6"/>
      <c r="Q415" s="6"/>
      <c r="R415" s="6"/>
      <c r="S415" s="6" t="s">
        <v>48</v>
      </c>
      <c r="T415" s="6" t="s">
        <v>49</v>
      </c>
      <c r="U415" s="6" t="s">
        <v>98</v>
      </c>
      <c r="V415" s="6" t="s">
        <v>101</v>
      </c>
      <c r="W415" s="6"/>
      <c r="X415" s="6" t="s">
        <v>92</v>
      </c>
      <c r="Y415" s="6"/>
      <c r="Z415" s="6"/>
      <c r="AA415" s="6">
        <v>351042</v>
      </c>
      <c r="AB415" s="6">
        <v>0</v>
      </c>
      <c r="AC415" s="6">
        <v>351042</v>
      </c>
      <c r="AD415" s="6">
        <v>242164.61</v>
      </c>
      <c r="AE415" s="6">
        <v>0</v>
      </c>
      <c r="AF415" s="6">
        <v>131369.85</v>
      </c>
      <c r="AG415" s="6">
        <v>131369.85</v>
      </c>
      <c r="AH415" s="6">
        <v>131369.85</v>
      </c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>
        <v>98511960</v>
      </c>
      <c r="BU415" s="6">
        <v>22</v>
      </c>
      <c r="BV415" s="4">
        <v>2.1956E-2</v>
      </c>
      <c r="BW415" s="5">
        <v>2884.3564266000003</v>
      </c>
      <c r="BX415" s="5">
        <v>2812.2475159350001</v>
      </c>
    </row>
    <row r="416" spans="1:76" x14ac:dyDescent="0.25">
      <c r="A416" s="6" t="s">
        <v>308</v>
      </c>
      <c r="B416" s="6" t="s">
        <v>35</v>
      </c>
      <c r="C416" s="6" t="s">
        <v>36</v>
      </c>
      <c r="D416" s="6" t="s">
        <v>84</v>
      </c>
      <c r="E416" s="6" t="s">
        <v>38</v>
      </c>
      <c r="F416" s="6" t="s">
        <v>97</v>
      </c>
      <c r="G416" s="6" t="s">
        <v>98</v>
      </c>
      <c r="H416" s="6" t="s">
        <v>99</v>
      </c>
      <c r="I416" s="6" t="s">
        <v>104</v>
      </c>
      <c r="J416" s="6" t="s">
        <v>43</v>
      </c>
      <c r="K416" s="6" t="s">
        <v>44</v>
      </c>
      <c r="L416" s="6" t="s">
        <v>116</v>
      </c>
      <c r="M416" s="6" t="s">
        <v>117</v>
      </c>
      <c r="N416" s="6" t="s">
        <v>47</v>
      </c>
      <c r="O416" s="6">
        <v>1980</v>
      </c>
      <c r="P416" s="6"/>
      <c r="Q416" s="6"/>
      <c r="R416" s="6"/>
      <c r="S416" s="6" t="s">
        <v>48</v>
      </c>
      <c r="T416" s="6" t="s">
        <v>49</v>
      </c>
      <c r="U416" s="6" t="s">
        <v>98</v>
      </c>
      <c r="V416" s="6" t="s">
        <v>101</v>
      </c>
      <c r="W416" s="6"/>
      <c r="X416" s="6" t="s">
        <v>92</v>
      </c>
      <c r="Y416" s="6"/>
      <c r="Z416" s="6"/>
      <c r="AA416" s="6">
        <v>62259.99</v>
      </c>
      <c r="AB416" s="6">
        <v>0</v>
      </c>
      <c r="AC416" s="6">
        <v>62259.99</v>
      </c>
      <c r="AD416" s="6">
        <v>42949.75</v>
      </c>
      <c r="AE416" s="6">
        <v>0</v>
      </c>
      <c r="AF416" s="6">
        <v>23299.45</v>
      </c>
      <c r="AG416" s="6">
        <v>23299.45</v>
      </c>
      <c r="AH416" s="6">
        <v>23299.45</v>
      </c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>
        <v>98511962</v>
      </c>
      <c r="BU416" s="6">
        <v>22</v>
      </c>
      <c r="BV416" s="4">
        <v>2.1956E-2</v>
      </c>
      <c r="BW416" s="5">
        <v>511.56272419999999</v>
      </c>
      <c r="BX416" s="5">
        <v>498.77365609499998</v>
      </c>
    </row>
    <row r="417" spans="1:76" x14ac:dyDescent="0.25">
      <c r="A417" s="6" t="s">
        <v>308</v>
      </c>
      <c r="B417" s="6" t="s">
        <v>35</v>
      </c>
      <c r="C417" s="6" t="s">
        <v>36</v>
      </c>
      <c r="D417" s="6" t="s">
        <v>84</v>
      </c>
      <c r="E417" s="6" t="s">
        <v>38</v>
      </c>
      <c r="F417" s="6" t="s">
        <v>97</v>
      </c>
      <c r="G417" s="6" t="s">
        <v>98</v>
      </c>
      <c r="H417" s="6" t="s">
        <v>99</v>
      </c>
      <c r="I417" s="6" t="s">
        <v>104</v>
      </c>
      <c r="J417" s="6" t="s">
        <v>43</v>
      </c>
      <c r="K417" s="6" t="s">
        <v>44</v>
      </c>
      <c r="L417" s="6" t="s">
        <v>116</v>
      </c>
      <c r="M417" s="6" t="s">
        <v>117</v>
      </c>
      <c r="N417" s="6" t="s">
        <v>47</v>
      </c>
      <c r="O417" s="6">
        <v>1981</v>
      </c>
      <c r="P417" s="6"/>
      <c r="Q417" s="6"/>
      <c r="R417" s="6"/>
      <c r="S417" s="6" t="s">
        <v>48</v>
      </c>
      <c r="T417" s="6" t="s">
        <v>49</v>
      </c>
      <c r="U417" s="6" t="s">
        <v>98</v>
      </c>
      <c r="V417" s="6" t="s">
        <v>101</v>
      </c>
      <c r="W417" s="6"/>
      <c r="X417" s="6" t="s">
        <v>92</v>
      </c>
      <c r="Y417" s="6"/>
      <c r="Z417" s="6"/>
      <c r="AA417" s="6">
        <v>43286</v>
      </c>
      <c r="AB417" s="6">
        <v>0</v>
      </c>
      <c r="AC417" s="6">
        <v>43286</v>
      </c>
      <c r="AD417" s="6">
        <v>29860.639999999999</v>
      </c>
      <c r="AE417" s="6">
        <v>0</v>
      </c>
      <c r="AF417" s="6">
        <v>16198.85</v>
      </c>
      <c r="AG417" s="6">
        <v>16198.85</v>
      </c>
      <c r="AH417" s="6">
        <v>16198.85</v>
      </c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>
        <v>98511964</v>
      </c>
      <c r="BU417" s="6">
        <v>22</v>
      </c>
      <c r="BV417" s="4">
        <v>2.1956E-2</v>
      </c>
      <c r="BW417" s="5">
        <v>355.66195060000001</v>
      </c>
      <c r="BX417" s="5">
        <v>346.77040183500003</v>
      </c>
    </row>
    <row r="418" spans="1:76" x14ac:dyDescent="0.25">
      <c r="A418" s="6" t="s">
        <v>308</v>
      </c>
      <c r="B418" s="6" t="s">
        <v>35</v>
      </c>
      <c r="C418" s="6" t="s">
        <v>36</v>
      </c>
      <c r="D418" s="6" t="s">
        <v>84</v>
      </c>
      <c r="E418" s="6" t="s">
        <v>38</v>
      </c>
      <c r="F418" s="6" t="s">
        <v>97</v>
      </c>
      <c r="G418" s="6" t="s">
        <v>98</v>
      </c>
      <c r="H418" s="6" t="s">
        <v>99</v>
      </c>
      <c r="I418" s="6" t="s">
        <v>104</v>
      </c>
      <c r="J418" s="6" t="s">
        <v>43</v>
      </c>
      <c r="K418" s="6" t="s">
        <v>44</v>
      </c>
      <c r="L418" s="6" t="s">
        <v>116</v>
      </c>
      <c r="M418" s="6" t="s">
        <v>117</v>
      </c>
      <c r="N418" s="6" t="s">
        <v>47</v>
      </c>
      <c r="O418" s="6">
        <v>1982</v>
      </c>
      <c r="P418" s="6"/>
      <c r="Q418" s="6"/>
      <c r="R418" s="6"/>
      <c r="S418" s="6" t="s">
        <v>48</v>
      </c>
      <c r="T418" s="6" t="s">
        <v>49</v>
      </c>
      <c r="U418" s="6" t="s">
        <v>98</v>
      </c>
      <c r="V418" s="6" t="s">
        <v>101</v>
      </c>
      <c r="W418" s="6"/>
      <c r="X418" s="6" t="s">
        <v>92</v>
      </c>
      <c r="Y418" s="6"/>
      <c r="Z418" s="6"/>
      <c r="AA418" s="6">
        <v>30459</v>
      </c>
      <c r="AB418" s="6">
        <v>0</v>
      </c>
      <c r="AC418" s="6">
        <v>30459</v>
      </c>
      <c r="AD418" s="6">
        <v>21011.99</v>
      </c>
      <c r="AE418" s="6">
        <v>0</v>
      </c>
      <c r="AF418" s="6">
        <v>11398.62</v>
      </c>
      <c r="AG418" s="6">
        <v>11398.62</v>
      </c>
      <c r="AH418" s="6">
        <v>11398.62</v>
      </c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>
        <v>98511966</v>
      </c>
      <c r="BU418" s="6">
        <v>22</v>
      </c>
      <c r="BV418" s="4">
        <v>2.1956E-2</v>
      </c>
      <c r="BW418" s="5">
        <v>250.26810072000001</v>
      </c>
      <c r="BX418" s="5">
        <v>244.01139820200001</v>
      </c>
    </row>
    <row r="419" spans="1:76" x14ac:dyDescent="0.25">
      <c r="A419" s="6" t="s">
        <v>308</v>
      </c>
      <c r="B419" s="6" t="s">
        <v>35</v>
      </c>
      <c r="C419" s="6" t="s">
        <v>36</v>
      </c>
      <c r="D419" s="6" t="s">
        <v>84</v>
      </c>
      <c r="E419" s="6" t="s">
        <v>38</v>
      </c>
      <c r="F419" s="6" t="s">
        <v>97</v>
      </c>
      <c r="G419" s="6" t="s">
        <v>98</v>
      </c>
      <c r="H419" s="6" t="s">
        <v>99</v>
      </c>
      <c r="I419" s="6" t="s">
        <v>104</v>
      </c>
      <c r="J419" s="6" t="s">
        <v>43</v>
      </c>
      <c r="K419" s="6" t="s">
        <v>44</v>
      </c>
      <c r="L419" s="6" t="s">
        <v>116</v>
      </c>
      <c r="M419" s="6" t="s">
        <v>117</v>
      </c>
      <c r="N419" s="6" t="s">
        <v>47</v>
      </c>
      <c r="O419" s="6">
        <v>1983</v>
      </c>
      <c r="P419" s="6"/>
      <c r="Q419" s="6"/>
      <c r="R419" s="6"/>
      <c r="S419" s="6" t="s">
        <v>48</v>
      </c>
      <c r="T419" s="6" t="s">
        <v>49</v>
      </c>
      <c r="U419" s="6" t="s">
        <v>98</v>
      </c>
      <c r="V419" s="6" t="s">
        <v>101</v>
      </c>
      <c r="W419" s="6"/>
      <c r="X419" s="6" t="s">
        <v>92</v>
      </c>
      <c r="Y419" s="6"/>
      <c r="Z419" s="6"/>
      <c r="AA419" s="6">
        <v>144247</v>
      </c>
      <c r="AB419" s="6">
        <v>0</v>
      </c>
      <c r="AC419" s="6">
        <v>144247</v>
      </c>
      <c r="AD419" s="6">
        <v>99508.09</v>
      </c>
      <c r="AE419" s="6">
        <v>0</v>
      </c>
      <c r="AF419" s="6">
        <v>53981.31</v>
      </c>
      <c r="AG419" s="6">
        <v>53981.31</v>
      </c>
      <c r="AH419" s="6">
        <v>53981.31</v>
      </c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>
        <v>98511968</v>
      </c>
      <c r="BU419" s="6">
        <v>22</v>
      </c>
      <c r="BV419" s="4">
        <v>2.1956E-2</v>
      </c>
      <c r="BW419" s="5">
        <v>1185.21364236</v>
      </c>
      <c r="BX419" s="5">
        <v>1155.5833013009999</v>
      </c>
    </row>
    <row r="420" spans="1:76" x14ac:dyDescent="0.25">
      <c r="A420" s="6" t="s">
        <v>308</v>
      </c>
      <c r="B420" s="6" t="s">
        <v>35</v>
      </c>
      <c r="C420" s="6" t="s">
        <v>36</v>
      </c>
      <c r="D420" s="6" t="s">
        <v>84</v>
      </c>
      <c r="E420" s="6" t="s">
        <v>38</v>
      </c>
      <c r="F420" s="6" t="s">
        <v>97</v>
      </c>
      <c r="G420" s="6" t="s">
        <v>98</v>
      </c>
      <c r="H420" s="6" t="s">
        <v>99</v>
      </c>
      <c r="I420" s="6" t="s">
        <v>104</v>
      </c>
      <c r="J420" s="6" t="s">
        <v>43</v>
      </c>
      <c r="K420" s="6" t="s">
        <v>44</v>
      </c>
      <c r="L420" s="6" t="s">
        <v>116</v>
      </c>
      <c r="M420" s="6" t="s">
        <v>117</v>
      </c>
      <c r="N420" s="6" t="s">
        <v>47</v>
      </c>
      <c r="O420" s="6">
        <v>1984</v>
      </c>
      <c r="P420" s="6"/>
      <c r="Q420" s="6"/>
      <c r="R420" s="6"/>
      <c r="S420" s="6" t="s">
        <v>48</v>
      </c>
      <c r="T420" s="6" t="s">
        <v>49</v>
      </c>
      <c r="U420" s="6" t="s">
        <v>98</v>
      </c>
      <c r="V420" s="6" t="s">
        <v>101</v>
      </c>
      <c r="W420" s="6"/>
      <c r="X420" s="6" t="s">
        <v>92</v>
      </c>
      <c r="Y420" s="6"/>
      <c r="Z420" s="6"/>
      <c r="AA420" s="6">
        <v>97223</v>
      </c>
      <c r="AB420" s="6">
        <v>0</v>
      </c>
      <c r="AC420" s="6">
        <v>97223</v>
      </c>
      <c r="AD420" s="6">
        <v>67068.81</v>
      </c>
      <c r="AE420" s="6">
        <v>0</v>
      </c>
      <c r="AF420" s="6">
        <v>36383.599999999999</v>
      </c>
      <c r="AG420" s="6">
        <v>36383.599999999999</v>
      </c>
      <c r="AH420" s="6">
        <v>36383.599999999999</v>
      </c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>
        <v>98511970</v>
      </c>
      <c r="BU420" s="6">
        <v>22</v>
      </c>
      <c r="BV420" s="4">
        <v>2.1956E-2</v>
      </c>
      <c r="BW420" s="5">
        <v>798.83832159999997</v>
      </c>
      <c r="BX420" s="5">
        <v>778.86736355999994</v>
      </c>
    </row>
    <row r="421" spans="1:76" x14ac:dyDescent="0.25">
      <c r="A421" s="6" t="s">
        <v>308</v>
      </c>
      <c r="B421" s="6" t="s">
        <v>35</v>
      </c>
      <c r="C421" s="6" t="s">
        <v>36</v>
      </c>
      <c r="D421" s="6" t="s">
        <v>84</v>
      </c>
      <c r="E421" s="6" t="s">
        <v>38</v>
      </c>
      <c r="F421" s="6" t="s">
        <v>97</v>
      </c>
      <c r="G421" s="6" t="s">
        <v>98</v>
      </c>
      <c r="H421" s="6" t="s">
        <v>99</v>
      </c>
      <c r="I421" s="6" t="s">
        <v>104</v>
      </c>
      <c r="J421" s="6" t="s">
        <v>43</v>
      </c>
      <c r="K421" s="6" t="s">
        <v>44</v>
      </c>
      <c r="L421" s="6" t="s">
        <v>116</v>
      </c>
      <c r="M421" s="6" t="s">
        <v>117</v>
      </c>
      <c r="N421" s="6" t="s">
        <v>47</v>
      </c>
      <c r="O421" s="6">
        <v>1985</v>
      </c>
      <c r="P421" s="6"/>
      <c r="Q421" s="6"/>
      <c r="R421" s="6"/>
      <c r="S421" s="6" t="s">
        <v>48</v>
      </c>
      <c r="T421" s="6" t="s">
        <v>49</v>
      </c>
      <c r="U421" s="6" t="s">
        <v>98</v>
      </c>
      <c r="V421" s="6" t="s">
        <v>101</v>
      </c>
      <c r="W421" s="6"/>
      <c r="X421" s="6" t="s">
        <v>92</v>
      </c>
      <c r="Y421" s="6"/>
      <c r="Z421" s="6"/>
      <c r="AA421" s="6">
        <v>146509</v>
      </c>
      <c r="AB421" s="6">
        <v>0</v>
      </c>
      <c r="AC421" s="6">
        <v>146509</v>
      </c>
      <c r="AD421" s="6">
        <v>101068.52</v>
      </c>
      <c r="AE421" s="6">
        <v>0</v>
      </c>
      <c r="AF421" s="6">
        <v>54827.82</v>
      </c>
      <c r="AG421" s="6">
        <v>54827.82</v>
      </c>
      <c r="AH421" s="6">
        <v>54827.82</v>
      </c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>
        <v>98511972</v>
      </c>
      <c r="BU421" s="6">
        <v>22</v>
      </c>
      <c r="BV421" s="4">
        <v>2.1956E-2</v>
      </c>
      <c r="BW421" s="5">
        <v>1203.79961592</v>
      </c>
      <c r="BX421" s="5">
        <v>1173.704625522</v>
      </c>
    </row>
    <row r="422" spans="1:76" x14ac:dyDescent="0.25">
      <c r="A422" s="6" t="s">
        <v>308</v>
      </c>
      <c r="B422" s="6" t="s">
        <v>35</v>
      </c>
      <c r="C422" s="6" t="s">
        <v>36</v>
      </c>
      <c r="D422" s="6" t="s">
        <v>84</v>
      </c>
      <c r="E422" s="6" t="s">
        <v>38</v>
      </c>
      <c r="F422" s="6" t="s">
        <v>97</v>
      </c>
      <c r="G422" s="6" t="s">
        <v>98</v>
      </c>
      <c r="H422" s="6" t="s">
        <v>99</v>
      </c>
      <c r="I422" s="6" t="s">
        <v>104</v>
      </c>
      <c r="J422" s="6" t="s">
        <v>43</v>
      </c>
      <c r="K422" s="6" t="s">
        <v>44</v>
      </c>
      <c r="L422" s="6" t="s">
        <v>116</v>
      </c>
      <c r="M422" s="6" t="s">
        <v>117</v>
      </c>
      <c r="N422" s="6" t="s">
        <v>47</v>
      </c>
      <c r="O422" s="6">
        <v>1986</v>
      </c>
      <c r="P422" s="6"/>
      <c r="Q422" s="6"/>
      <c r="R422" s="6"/>
      <c r="S422" s="6" t="s">
        <v>48</v>
      </c>
      <c r="T422" s="6" t="s">
        <v>49</v>
      </c>
      <c r="U422" s="6" t="s">
        <v>98</v>
      </c>
      <c r="V422" s="6" t="s">
        <v>101</v>
      </c>
      <c r="W422" s="6"/>
      <c r="X422" s="6" t="s">
        <v>92</v>
      </c>
      <c r="Y422" s="6"/>
      <c r="Z422" s="6"/>
      <c r="AA422" s="6">
        <v>1614042</v>
      </c>
      <c r="AB422" s="6">
        <v>0</v>
      </c>
      <c r="AC422" s="6">
        <v>1614042</v>
      </c>
      <c r="AD422" s="6">
        <v>1113439.01</v>
      </c>
      <c r="AE422" s="6">
        <v>0</v>
      </c>
      <c r="AF422" s="6">
        <v>604020.22</v>
      </c>
      <c r="AG422" s="6">
        <v>604020.22</v>
      </c>
      <c r="AH422" s="6">
        <v>604020.22</v>
      </c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>
        <v>98511974</v>
      </c>
      <c r="BU422" s="6">
        <v>22</v>
      </c>
      <c r="BV422" s="4">
        <v>2.1956E-2</v>
      </c>
      <c r="BW422" s="5">
        <v>13261.86795032</v>
      </c>
      <c r="BX422" s="5">
        <v>12930.321251562</v>
      </c>
    </row>
    <row r="423" spans="1:76" x14ac:dyDescent="0.25">
      <c r="A423" s="6" t="s">
        <v>308</v>
      </c>
      <c r="B423" s="6" t="s">
        <v>35</v>
      </c>
      <c r="C423" s="6" t="s">
        <v>36</v>
      </c>
      <c r="D423" s="6" t="s">
        <v>84</v>
      </c>
      <c r="E423" s="6" t="s">
        <v>38</v>
      </c>
      <c r="F423" s="6" t="s">
        <v>97</v>
      </c>
      <c r="G423" s="6" t="s">
        <v>98</v>
      </c>
      <c r="H423" s="6" t="s">
        <v>99</v>
      </c>
      <c r="I423" s="6" t="s">
        <v>104</v>
      </c>
      <c r="J423" s="6" t="s">
        <v>43</v>
      </c>
      <c r="K423" s="6" t="s">
        <v>44</v>
      </c>
      <c r="L423" s="6" t="s">
        <v>116</v>
      </c>
      <c r="M423" s="6" t="s">
        <v>117</v>
      </c>
      <c r="N423" s="6" t="s">
        <v>47</v>
      </c>
      <c r="O423" s="6">
        <v>1987</v>
      </c>
      <c r="P423" s="6"/>
      <c r="Q423" s="6"/>
      <c r="R423" s="6"/>
      <c r="S423" s="6" t="s">
        <v>48</v>
      </c>
      <c r="T423" s="6" t="s">
        <v>49</v>
      </c>
      <c r="U423" s="6" t="s">
        <v>98</v>
      </c>
      <c r="V423" s="6" t="s">
        <v>101</v>
      </c>
      <c r="W423" s="6"/>
      <c r="X423" s="6" t="s">
        <v>92</v>
      </c>
      <c r="Y423" s="6"/>
      <c r="Z423" s="6"/>
      <c r="AA423" s="6">
        <v>39876</v>
      </c>
      <c r="AB423" s="6">
        <v>0</v>
      </c>
      <c r="AC423" s="6">
        <v>39876</v>
      </c>
      <c r="AD423" s="6">
        <v>27508.26</v>
      </c>
      <c r="AE423" s="6">
        <v>0</v>
      </c>
      <c r="AF423" s="6">
        <v>14922.73</v>
      </c>
      <c r="AG423" s="6">
        <v>14922.73</v>
      </c>
      <c r="AH423" s="6">
        <v>14922.73</v>
      </c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>
        <v>98511976</v>
      </c>
      <c r="BU423" s="6">
        <v>22</v>
      </c>
      <c r="BV423" s="4">
        <v>2.1956E-2</v>
      </c>
      <c r="BW423" s="5">
        <v>327.64345987999997</v>
      </c>
      <c r="BX423" s="5">
        <v>319.45237338299995</v>
      </c>
    </row>
    <row r="424" spans="1:76" x14ac:dyDescent="0.25">
      <c r="A424" s="6" t="s">
        <v>308</v>
      </c>
      <c r="B424" s="6" t="s">
        <v>35</v>
      </c>
      <c r="C424" s="6" t="s">
        <v>36</v>
      </c>
      <c r="D424" s="6" t="s">
        <v>84</v>
      </c>
      <c r="E424" s="6" t="s">
        <v>38</v>
      </c>
      <c r="F424" s="6" t="s">
        <v>97</v>
      </c>
      <c r="G424" s="6" t="s">
        <v>98</v>
      </c>
      <c r="H424" s="6" t="s">
        <v>99</v>
      </c>
      <c r="I424" s="6" t="s">
        <v>104</v>
      </c>
      <c r="J424" s="6" t="s">
        <v>43</v>
      </c>
      <c r="K424" s="6" t="s">
        <v>44</v>
      </c>
      <c r="L424" s="6" t="s">
        <v>116</v>
      </c>
      <c r="M424" s="6" t="s">
        <v>117</v>
      </c>
      <c r="N424" s="6" t="s">
        <v>47</v>
      </c>
      <c r="O424" s="6">
        <v>1988</v>
      </c>
      <c r="P424" s="6"/>
      <c r="Q424" s="6"/>
      <c r="R424" s="6"/>
      <c r="S424" s="6" t="s">
        <v>48</v>
      </c>
      <c r="T424" s="6" t="s">
        <v>49</v>
      </c>
      <c r="U424" s="6" t="s">
        <v>98</v>
      </c>
      <c r="V424" s="6" t="s">
        <v>101</v>
      </c>
      <c r="W424" s="6"/>
      <c r="X424" s="6" t="s">
        <v>92</v>
      </c>
      <c r="Y424" s="6"/>
      <c r="Z424" s="6"/>
      <c r="AA424" s="6">
        <v>55088</v>
      </c>
      <c r="AB424" s="6">
        <v>0</v>
      </c>
      <c r="AC424" s="6">
        <v>55088</v>
      </c>
      <c r="AD424" s="6">
        <v>38002.19</v>
      </c>
      <c r="AE424" s="6">
        <v>0</v>
      </c>
      <c r="AF424" s="6">
        <v>20615.490000000002</v>
      </c>
      <c r="AG424" s="6">
        <v>20615.490000000002</v>
      </c>
      <c r="AH424" s="6">
        <v>20615.490000000002</v>
      </c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>
        <v>98511978</v>
      </c>
      <c r="BU424" s="6">
        <v>22</v>
      </c>
      <c r="BV424" s="4">
        <v>2.1956E-2</v>
      </c>
      <c r="BW424" s="5">
        <v>452.63369844000005</v>
      </c>
      <c r="BX424" s="5">
        <v>441.31785597900006</v>
      </c>
    </row>
    <row r="425" spans="1:76" x14ac:dyDescent="0.25">
      <c r="A425" s="6" t="s">
        <v>308</v>
      </c>
      <c r="B425" s="6" t="s">
        <v>35</v>
      </c>
      <c r="C425" s="6" t="s">
        <v>36</v>
      </c>
      <c r="D425" s="6" t="s">
        <v>84</v>
      </c>
      <c r="E425" s="6" t="s">
        <v>38</v>
      </c>
      <c r="F425" s="6" t="s">
        <v>97</v>
      </c>
      <c r="G425" s="6" t="s">
        <v>98</v>
      </c>
      <c r="H425" s="6" t="s">
        <v>99</v>
      </c>
      <c r="I425" s="6" t="s">
        <v>104</v>
      </c>
      <c r="J425" s="6" t="s">
        <v>43</v>
      </c>
      <c r="K425" s="6" t="s">
        <v>44</v>
      </c>
      <c r="L425" s="6" t="s">
        <v>116</v>
      </c>
      <c r="M425" s="6" t="s">
        <v>117</v>
      </c>
      <c r="N425" s="6" t="s">
        <v>47</v>
      </c>
      <c r="O425" s="6">
        <v>1989</v>
      </c>
      <c r="P425" s="6"/>
      <c r="Q425" s="6"/>
      <c r="R425" s="6"/>
      <c r="S425" s="6" t="s">
        <v>48</v>
      </c>
      <c r="T425" s="6" t="s">
        <v>49</v>
      </c>
      <c r="U425" s="6" t="s">
        <v>98</v>
      </c>
      <c r="V425" s="6" t="s">
        <v>101</v>
      </c>
      <c r="W425" s="6"/>
      <c r="X425" s="6" t="s">
        <v>92</v>
      </c>
      <c r="Y425" s="6"/>
      <c r="Z425" s="6"/>
      <c r="AA425" s="6">
        <v>671741</v>
      </c>
      <c r="AB425" s="6">
        <v>0</v>
      </c>
      <c r="AC425" s="6">
        <v>671741</v>
      </c>
      <c r="AD425" s="6">
        <v>463397.26</v>
      </c>
      <c r="AE425" s="6">
        <v>0</v>
      </c>
      <c r="AF425" s="6">
        <v>251384.5</v>
      </c>
      <c r="AG425" s="6">
        <v>251384.5</v>
      </c>
      <c r="AH425" s="6">
        <v>251384.5</v>
      </c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>
        <v>98511980</v>
      </c>
      <c r="BU425" s="6">
        <v>22</v>
      </c>
      <c r="BV425" s="4">
        <v>2.1956E-2</v>
      </c>
      <c r="BW425" s="5">
        <v>5519.3980819999997</v>
      </c>
      <c r="BX425" s="5">
        <v>5381.4131299499995</v>
      </c>
    </row>
    <row r="426" spans="1:76" x14ac:dyDescent="0.25">
      <c r="A426" s="6" t="s">
        <v>308</v>
      </c>
      <c r="B426" s="6" t="s">
        <v>35</v>
      </c>
      <c r="C426" s="6" t="s">
        <v>36</v>
      </c>
      <c r="D426" s="6" t="s">
        <v>84</v>
      </c>
      <c r="E426" s="6" t="s">
        <v>38</v>
      </c>
      <c r="F426" s="6" t="s">
        <v>97</v>
      </c>
      <c r="G426" s="6" t="s">
        <v>98</v>
      </c>
      <c r="H426" s="6" t="s">
        <v>99</v>
      </c>
      <c r="I426" s="6" t="s">
        <v>104</v>
      </c>
      <c r="J426" s="6" t="s">
        <v>43</v>
      </c>
      <c r="K426" s="6" t="s">
        <v>44</v>
      </c>
      <c r="L426" s="6" t="s">
        <v>116</v>
      </c>
      <c r="M426" s="6" t="s">
        <v>117</v>
      </c>
      <c r="N426" s="6" t="s">
        <v>47</v>
      </c>
      <c r="O426" s="6">
        <v>1990</v>
      </c>
      <c r="P426" s="6"/>
      <c r="Q426" s="6"/>
      <c r="R426" s="6"/>
      <c r="S426" s="6" t="s">
        <v>48</v>
      </c>
      <c r="T426" s="6" t="s">
        <v>49</v>
      </c>
      <c r="U426" s="6" t="s">
        <v>98</v>
      </c>
      <c r="V426" s="6" t="s">
        <v>101</v>
      </c>
      <c r="W426" s="6"/>
      <c r="X426" s="6" t="s">
        <v>92</v>
      </c>
      <c r="Y426" s="6"/>
      <c r="Z426" s="6"/>
      <c r="AA426" s="6">
        <v>960290.87</v>
      </c>
      <c r="AB426" s="6">
        <v>0</v>
      </c>
      <c r="AC426" s="6">
        <v>960290.87</v>
      </c>
      <c r="AD426" s="6">
        <v>662451.98</v>
      </c>
      <c r="AE426" s="6">
        <v>0</v>
      </c>
      <c r="AF426" s="6">
        <v>359368.04</v>
      </c>
      <c r="AG426" s="6">
        <v>359368.04</v>
      </c>
      <c r="AH426" s="6">
        <v>359368.04</v>
      </c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>
        <v>98511981</v>
      </c>
      <c r="BU426" s="6">
        <v>22</v>
      </c>
      <c r="BV426" s="4">
        <v>2.1956E-2</v>
      </c>
      <c r="BW426" s="5">
        <v>7890.2846862399992</v>
      </c>
      <c r="BX426" s="5">
        <v>7693.027569083999</v>
      </c>
    </row>
    <row r="427" spans="1:76" x14ac:dyDescent="0.25">
      <c r="A427" s="6" t="s">
        <v>308</v>
      </c>
      <c r="B427" s="6" t="s">
        <v>35</v>
      </c>
      <c r="C427" s="6" t="s">
        <v>36</v>
      </c>
      <c r="D427" s="6" t="s">
        <v>84</v>
      </c>
      <c r="E427" s="6" t="s">
        <v>38</v>
      </c>
      <c r="F427" s="6" t="s">
        <v>97</v>
      </c>
      <c r="G427" s="6" t="s">
        <v>98</v>
      </c>
      <c r="H427" s="6" t="s">
        <v>99</v>
      </c>
      <c r="I427" s="6" t="s">
        <v>104</v>
      </c>
      <c r="J427" s="6" t="s">
        <v>43</v>
      </c>
      <c r="K427" s="6" t="s">
        <v>44</v>
      </c>
      <c r="L427" s="6" t="s">
        <v>116</v>
      </c>
      <c r="M427" s="6" t="s">
        <v>117</v>
      </c>
      <c r="N427" s="6" t="s">
        <v>47</v>
      </c>
      <c r="O427" s="6">
        <v>1991</v>
      </c>
      <c r="P427" s="6"/>
      <c r="Q427" s="6"/>
      <c r="R427" s="6"/>
      <c r="S427" s="6" t="s">
        <v>48</v>
      </c>
      <c r="T427" s="6" t="s">
        <v>49</v>
      </c>
      <c r="U427" s="6" t="s">
        <v>98</v>
      </c>
      <c r="V427" s="6" t="s">
        <v>101</v>
      </c>
      <c r="W427" s="6"/>
      <c r="X427" s="6" t="s">
        <v>92</v>
      </c>
      <c r="Y427" s="6"/>
      <c r="Z427" s="6"/>
      <c r="AA427" s="6">
        <v>151150</v>
      </c>
      <c r="AB427" s="6">
        <v>0</v>
      </c>
      <c r="AC427" s="6">
        <v>151150</v>
      </c>
      <c r="AD427" s="6">
        <v>104270.09</v>
      </c>
      <c r="AE427" s="6">
        <v>0</v>
      </c>
      <c r="AF427" s="6">
        <v>56564.61</v>
      </c>
      <c r="AG427" s="6">
        <v>56564.61</v>
      </c>
      <c r="AH427" s="6">
        <v>56564.61</v>
      </c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>
        <v>98511983</v>
      </c>
      <c r="BU427" s="6">
        <v>22</v>
      </c>
      <c r="BV427" s="4">
        <v>2.1956E-2</v>
      </c>
      <c r="BW427" s="5">
        <v>1241.9325771599999</v>
      </c>
      <c r="BX427" s="5">
        <v>1210.8842627309998</v>
      </c>
    </row>
    <row r="428" spans="1:76" x14ac:dyDescent="0.25">
      <c r="A428" s="6" t="s">
        <v>308</v>
      </c>
      <c r="B428" s="6" t="s">
        <v>35</v>
      </c>
      <c r="C428" s="6" t="s">
        <v>36</v>
      </c>
      <c r="D428" s="6" t="s">
        <v>84</v>
      </c>
      <c r="E428" s="6" t="s">
        <v>38</v>
      </c>
      <c r="F428" s="6" t="s">
        <v>97</v>
      </c>
      <c r="G428" s="6" t="s">
        <v>98</v>
      </c>
      <c r="H428" s="6" t="s">
        <v>99</v>
      </c>
      <c r="I428" s="6" t="s">
        <v>104</v>
      </c>
      <c r="J428" s="6" t="s">
        <v>43</v>
      </c>
      <c r="K428" s="6" t="s">
        <v>44</v>
      </c>
      <c r="L428" s="6" t="s">
        <v>116</v>
      </c>
      <c r="M428" s="6" t="s">
        <v>117</v>
      </c>
      <c r="N428" s="6" t="s">
        <v>47</v>
      </c>
      <c r="O428" s="6">
        <v>1992</v>
      </c>
      <c r="P428" s="6"/>
      <c r="Q428" s="6"/>
      <c r="R428" s="6"/>
      <c r="S428" s="6" t="s">
        <v>48</v>
      </c>
      <c r="T428" s="6" t="s">
        <v>49</v>
      </c>
      <c r="U428" s="6" t="s">
        <v>98</v>
      </c>
      <c r="V428" s="6" t="s">
        <v>101</v>
      </c>
      <c r="W428" s="6"/>
      <c r="X428" s="6" t="s">
        <v>92</v>
      </c>
      <c r="Y428" s="6"/>
      <c r="Z428" s="6"/>
      <c r="AA428" s="6">
        <v>453275</v>
      </c>
      <c r="AB428" s="6">
        <v>0</v>
      </c>
      <c r="AC428" s="6">
        <v>453275</v>
      </c>
      <c r="AD428" s="6">
        <v>312689.55</v>
      </c>
      <c r="AE428" s="6">
        <v>0</v>
      </c>
      <c r="AF428" s="6">
        <v>169628.34</v>
      </c>
      <c r="AG428" s="6">
        <v>169628.34</v>
      </c>
      <c r="AH428" s="6">
        <v>169628.34</v>
      </c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>
        <v>98511985</v>
      </c>
      <c r="BU428" s="6">
        <v>22</v>
      </c>
      <c r="BV428" s="4">
        <v>2.1956E-2</v>
      </c>
      <c r="BW428" s="5">
        <v>3724.35983304</v>
      </c>
      <c r="BX428" s="5">
        <v>3631.2508372140001</v>
      </c>
    </row>
    <row r="429" spans="1:76" x14ac:dyDescent="0.25">
      <c r="A429" s="6" t="s">
        <v>308</v>
      </c>
      <c r="B429" s="6" t="s">
        <v>35</v>
      </c>
      <c r="C429" s="6" t="s">
        <v>36</v>
      </c>
      <c r="D429" s="6" t="s">
        <v>84</v>
      </c>
      <c r="E429" s="6" t="s">
        <v>38</v>
      </c>
      <c r="F429" s="6" t="s">
        <v>97</v>
      </c>
      <c r="G429" s="6" t="s">
        <v>98</v>
      </c>
      <c r="H429" s="6" t="s">
        <v>99</v>
      </c>
      <c r="I429" s="6" t="s">
        <v>104</v>
      </c>
      <c r="J429" s="6" t="s">
        <v>43</v>
      </c>
      <c r="K429" s="6" t="s">
        <v>44</v>
      </c>
      <c r="L429" s="6" t="s">
        <v>116</v>
      </c>
      <c r="M429" s="6" t="s">
        <v>117</v>
      </c>
      <c r="N429" s="6" t="s">
        <v>47</v>
      </c>
      <c r="O429" s="6">
        <v>1993</v>
      </c>
      <c r="P429" s="6"/>
      <c r="Q429" s="6"/>
      <c r="R429" s="6"/>
      <c r="S429" s="6" t="s">
        <v>48</v>
      </c>
      <c r="T429" s="6" t="s">
        <v>49</v>
      </c>
      <c r="U429" s="6" t="s">
        <v>98</v>
      </c>
      <c r="V429" s="6" t="s">
        <v>101</v>
      </c>
      <c r="W429" s="6"/>
      <c r="X429" s="6" t="s">
        <v>92</v>
      </c>
      <c r="Y429" s="6"/>
      <c r="Z429" s="6"/>
      <c r="AA429" s="6">
        <v>153991.49</v>
      </c>
      <c r="AB429" s="6">
        <v>0</v>
      </c>
      <c r="AC429" s="6">
        <v>153991.49</v>
      </c>
      <c r="AD429" s="6">
        <v>106230.28</v>
      </c>
      <c r="AE429" s="6">
        <v>0</v>
      </c>
      <c r="AF429" s="6">
        <v>57627.98</v>
      </c>
      <c r="AG429" s="6">
        <v>57627.98</v>
      </c>
      <c r="AH429" s="6">
        <v>57627.98</v>
      </c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>
        <v>98511987</v>
      </c>
      <c r="BU429" s="6">
        <v>22</v>
      </c>
      <c r="BV429" s="4">
        <v>2.1956E-2</v>
      </c>
      <c r="BW429" s="5">
        <v>1265.2799288800002</v>
      </c>
      <c r="BX429" s="5">
        <v>1233.6479306580002</v>
      </c>
    </row>
    <row r="430" spans="1:76" x14ac:dyDescent="0.25">
      <c r="A430" s="6" t="s">
        <v>308</v>
      </c>
      <c r="B430" s="6" t="s">
        <v>35</v>
      </c>
      <c r="C430" s="6" t="s">
        <v>36</v>
      </c>
      <c r="D430" s="6" t="s">
        <v>84</v>
      </c>
      <c r="E430" s="6" t="s">
        <v>38</v>
      </c>
      <c r="F430" s="6" t="s">
        <v>97</v>
      </c>
      <c r="G430" s="6" t="s">
        <v>98</v>
      </c>
      <c r="H430" s="6" t="s">
        <v>99</v>
      </c>
      <c r="I430" s="6" t="s">
        <v>104</v>
      </c>
      <c r="J430" s="6" t="s">
        <v>43</v>
      </c>
      <c r="K430" s="6" t="s">
        <v>44</v>
      </c>
      <c r="L430" s="6" t="s">
        <v>116</v>
      </c>
      <c r="M430" s="6" t="s">
        <v>117</v>
      </c>
      <c r="N430" s="6" t="s">
        <v>47</v>
      </c>
      <c r="O430" s="6">
        <v>1994</v>
      </c>
      <c r="P430" s="6"/>
      <c r="Q430" s="6"/>
      <c r="R430" s="6"/>
      <c r="S430" s="6" t="s">
        <v>48</v>
      </c>
      <c r="T430" s="6" t="s">
        <v>49</v>
      </c>
      <c r="U430" s="6" t="s">
        <v>98</v>
      </c>
      <c r="V430" s="6" t="s">
        <v>101</v>
      </c>
      <c r="W430" s="6"/>
      <c r="X430" s="6" t="s">
        <v>92</v>
      </c>
      <c r="Y430" s="6"/>
      <c r="Z430" s="6"/>
      <c r="AA430" s="6">
        <v>29619.02</v>
      </c>
      <c r="AB430" s="6">
        <v>0</v>
      </c>
      <c r="AC430" s="6">
        <v>29619.02</v>
      </c>
      <c r="AD430" s="6">
        <v>20432.54</v>
      </c>
      <c r="AE430" s="6">
        <v>0</v>
      </c>
      <c r="AF430" s="6">
        <v>11084.28</v>
      </c>
      <c r="AG430" s="6">
        <v>11084.28</v>
      </c>
      <c r="AH430" s="6">
        <v>11084.28</v>
      </c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>
        <v>98511989</v>
      </c>
      <c r="BU430" s="6">
        <v>22</v>
      </c>
      <c r="BV430" s="4">
        <v>2.1956E-2</v>
      </c>
      <c r="BW430" s="5">
        <v>243.36645168000001</v>
      </c>
      <c r="BX430" s="5">
        <v>237.28229038800001</v>
      </c>
    </row>
    <row r="431" spans="1:76" x14ac:dyDescent="0.25">
      <c r="A431" s="6" t="s">
        <v>308</v>
      </c>
      <c r="B431" s="6" t="s">
        <v>35</v>
      </c>
      <c r="C431" s="6" t="s">
        <v>36</v>
      </c>
      <c r="D431" s="6" t="s">
        <v>84</v>
      </c>
      <c r="E431" s="6" t="s">
        <v>38</v>
      </c>
      <c r="F431" s="6" t="s">
        <v>97</v>
      </c>
      <c r="G431" s="6" t="s">
        <v>98</v>
      </c>
      <c r="H431" s="6" t="s">
        <v>99</v>
      </c>
      <c r="I431" s="6" t="s">
        <v>104</v>
      </c>
      <c r="J431" s="6" t="s">
        <v>43</v>
      </c>
      <c r="K431" s="6" t="s">
        <v>44</v>
      </c>
      <c r="L431" s="6" t="s">
        <v>116</v>
      </c>
      <c r="M431" s="6" t="s">
        <v>117</v>
      </c>
      <c r="N431" s="6" t="s">
        <v>47</v>
      </c>
      <c r="O431" s="6">
        <v>1995</v>
      </c>
      <c r="P431" s="6"/>
      <c r="Q431" s="6"/>
      <c r="R431" s="6"/>
      <c r="S431" s="6" t="s">
        <v>48</v>
      </c>
      <c r="T431" s="6" t="s">
        <v>49</v>
      </c>
      <c r="U431" s="6" t="s">
        <v>98</v>
      </c>
      <c r="V431" s="6" t="s">
        <v>101</v>
      </c>
      <c r="W431" s="6"/>
      <c r="X431" s="6" t="s">
        <v>92</v>
      </c>
      <c r="Y431" s="6"/>
      <c r="Z431" s="6"/>
      <c r="AA431" s="6">
        <v>608346.98</v>
      </c>
      <c r="AB431" s="6">
        <v>0</v>
      </c>
      <c r="AC431" s="6">
        <v>608346.98</v>
      </c>
      <c r="AD431" s="6">
        <v>419665.2</v>
      </c>
      <c r="AE431" s="6">
        <v>0</v>
      </c>
      <c r="AF431" s="6">
        <v>227660.67</v>
      </c>
      <c r="AG431" s="6">
        <v>227660.67</v>
      </c>
      <c r="AH431" s="6">
        <v>227660.67</v>
      </c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>
        <v>98511991</v>
      </c>
      <c r="BU431" s="6">
        <v>22</v>
      </c>
      <c r="BV431" s="4">
        <v>2.1956E-2</v>
      </c>
      <c r="BW431" s="5">
        <v>4998.5176705200001</v>
      </c>
      <c r="BX431" s="5">
        <v>4873.5547287569998</v>
      </c>
    </row>
    <row r="432" spans="1:76" x14ac:dyDescent="0.25">
      <c r="A432" s="6" t="s">
        <v>308</v>
      </c>
      <c r="B432" s="6" t="s">
        <v>35</v>
      </c>
      <c r="C432" s="6" t="s">
        <v>36</v>
      </c>
      <c r="D432" s="6" t="s">
        <v>84</v>
      </c>
      <c r="E432" s="6" t="s">
        <v>38</v>
      </c>
      <c r="F432" s="6" t="s">
        <v>97</v>
      </c>
      <c r="G432" s="6" t="s">
        <v>98</v>
      </c>
      <c r="H432" s="6" t="s">
        <v>99</v>
      </c>
      <c r="I432" s="6" t="s">
        <v>104</v>
      </c>
      <c r="J432" s="6" t="s">
        <v>43</v>
      </c>
      <c r="K432" s="6" t="s">
        <v>44</v>
      </c>
      <c r="L432" s="6" t="s">
        <v>116</v>
      </c>
      <c r="M432" s="6" t="s">
        <v>117</v>
      </c>
      <c r="N432" s="6" t="s">
        <v>47</v>
      </c>
      <c r="O432" s="6">
        <v>1996</v>
      </c>
      <c r="P432" s="6"/>
      <c r="Q432" s="6"/>
      <c r="R432" s="6"/>
      <c r="S432" s="6" t="s">
        <v>48</v>
      </c>
      <c r="T432" s="6" t="s">
        <v>49</v>
      </c>
      <c r="U432" s="6" t="s">
        <v>98</v>
      </c>
      <c r="V432" s="6" t="s">
        <v>101</v>
      </c>
      <c r="W432" s="6"/>
      <c r="X432" s="6" t="s">
        <v>92</v>
      </c>
      <c r="Y432" s="6"/>
      <c r="Z432" s="6"/>
      <c r="AA432" s="6">
        <v>3181</v>
      </c>
      <c r="AB432" s="6">
        <v>0</v>
      </c>
      <c r="AC432" s="6">
        <v>3181</v>
      </c>
      <c r="AD432" s="6">
        <v>2194.4</v>
      </c>
      <c r="AE432" s="6">
        <v>0</v>
      </c>
      <c r="AF432" s="6">
        <v>1190.42</v>
      </c>
      <c r="AG432" s="6">
        <v>1190.42</v>
      </c>
      <c r="AH432" s="6">
        <v>1190.42</v>
      </c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>
        <v>98511993</v>
      </c>
      <c r="BU432" s="6">
        <v>22</v>
      </c>
      <c r="BV432" s="4">
        <v>2.1956E-2</v>
      </c>
      <c r="BW432" s="5">
        <v>26.13686152</v>
      </c>
      <c r="BX432" s="5">
        <v>25.483439982</v>
      </c>
    </row>
    <row r="433" spans="1:76" x14ac:dyDescent="0.25">
      <c r="A433" s="6" t="s">
        <v>308</v>
      </c>
      <c r="B433" s="6" t="s">
        <v>35</v>
      </c>
      <c r="C433" s="6" t="s">
        <v>36</v>
      </c>
      <c r="D433" s="6" t="s">
        <v>84</v>
      </c>
      <c r="E433" s="6" t="s">
        <v>38</v>
      </c>
      <c r="F433" s="6" t="s">
        <v>97</v>
      </c>
      <c r="G433" s="6" t="s">
        <v>98</v>
      </c>
      <c r="H433" s="6" t="s">
        <v>99</v>
      </c>
      <c r="I433" s="6" t="s">
        <v>104</v>
      </c>
      <c r="J433" s="6" t="s">
        <v>43</v>
      </c>
      <c r="K433" s="6" t="s">
        <v>44</v>
      </c>
      <c r="L433" s="6" t="s">
        <v>116</v>
      </c>
      <c r="M433" s="6" t="s">
        <v>117</v>
      </c>
      <c r="N433" s="6" t="s">
        <v>47</v>
      </c>
      <c r="O433" s="6">
        <v>1997</v>
      </c>
      <c r="P433" s="6"/>
      <c r="Q433" s="6"/>
      <c r="R433" s="6"/>
      <c r="S433" s="6" t="s">
        <v>48</v>
      </c>
      <c r="T433" s="6" t="s">
        <v>49</v>
      </c>
      <c r="U433" s="6" t="s">
        <v>98</v>
      </c>
      <c r="V433" s="6" t="s">
        <v>101</v>
      </c>
      <c r="W433" s="6"/>
      <c r="X433" s="6" t="s">
        <v>92</v>
      </c>
      <c r="Y433" s="6"/>
      <c r="Z433" s="6"/>
      <c r="AA433" s="6">
        <v>547070</v>
      </c>
      <c r="AB433" s="6">
        <v>0</v>
      </c>
      <c r="AC433" s="6">
        <v>547070</v>
      </c>
      <c r="AD433" s="6">
        <v>377393.58</v>
      </c>
      <c r="AE433" s="6">
        <v>0</v>
      </c>
      <c r="AF433" s="6">
        <v>204729.09</v>
      </c>
      <c r="AG433" s="6">
        <v>204729.09</v>
      </c>
      <c r="AH433" s="6">
        <v>204729.09</v>
      </c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>
        <v>98511995</v>
      </c>
      <c r="BU433" s="6">
        <v>22</v>
      </c>
      <c r="BV433" s="4">
        <v>2.1956E-2</v>
      </c>
      <c r="BW433" s="5">
        <v>4495.0319000399995</v>
      </c>
      <c r="BX433" s="5">
        <v>4382.6561025389992</v>
      </c>
    </row>
    <row r="434" spans="1:76" x14ac:dyDescent="0.25">
      <c r="A434" s="6" t="s">
        <v>308</v>
      </c>
      <c r="B434" s="6" t="s">
        <v>35</v>
      </c>
      <c r="C434" s="6" t="s">
        <v>36</v>
      </c>
      <c r="D434" s="6" t="s">
        <v>84</v>
      </c>
      <c r="E434" s="6" t="s">
        <v>38</v>
      </c>
      <c r="F434" s="6" t="s">
        <v>97</v>
      </c>
      <c r="G434" s="6" t="s">
        <v>98</v>
      </c>
      <c r="H434" s="6" t="s">
        <v>99</v>
      </c>
      <c r="I434" s="6" t="s">
        <v>104</v>
      </c>
      <c r="J434" s="6" t="s">
        <v>43</v>
      </c>
      <c r="K434" s="6" t="s">
        <v>44</v>
      </c>
      <c r="L434" s="6" t="s">
        <v>116</v>
      </c>
      <c r="M434" s="6" t="s">
        <v>117</v>
      </c>
      <c r="N434" s="6" t="s">
        <v>47</v>
      </c>
      <c r="O434" s="6">
        <v>1998</v>
      </c>
      <c r="P434" s="6"/>
      <c r="Q434" s="6"/>
      <c r="R434" s="6"/>
      <c r="S434" s="6" t="s">
        <v>48</v>
      </c>
      <c r="T434" s="6" t="s">
        <v>49</v>
      </c>
      <c r="U434" s="6" t="s">
        <v>98</v>
      </c>
      <c r="V434" s="6" t="s">
        <v>101</v>
      </c>
      <c r="W434" s="6"/>
      <c r="X434" s="6" t="s">
        <v>92</v>
      </c>
      <c r="Y434" s="6"/>
      <c r="Z434" s="6"/>
      <c r="AA434" s="6">
        <v>125218</v>
      </c>
      <c r="AB434" s="6">
        <v>0</v>
      </c>
      <c r="AC434" s="6">
        <v>125218</v>
      </c>
      <c r="AD434" s="6">
        <v>86381.03</v>
      </c>
      <c r="AE434" s="6">
        <v>0</v>
      </c>
      <c r="AF434" s="6">
        <v>46860.12</v>
      </c>
      <c r="AG434" s="6">
        <v>46860.12</v>
      </c>
      <c r="AH434" s="6">
        <v>46860.12</v>
      </c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>
        <v>98511997</v>
      </c>
      <c r="BU434" s="6">
        <v>22</v>
      </c>
      <c r="BV434" s="4">
        <v>2.1956E-2</v>
      </c>
      <c r="BW434" s="5">
        <v>1028.8607947200001</v>
      </c>
      <c r="BX434" s="5">
        <v>1003.1392748520001</v>
      </c>
    </row>
    <row r="435" spans="1:76" x14ac:dyDescent="0.25">
      <c r="A435" s="6" t="s">
        <v>308</v>
      </c>
      <c r="B435" s="6" t="s">
        <v>35</v>
      </c>
      <c r="C435" s="6" t="s">
        <v>36</v>
      </c>
      <c r="D435" s="6" t="s">
        <v>84</v>
      </c>
      <c r="E435" s="6" t="s">
        <v>38</v>
      </c>
      <c r="F435" s="6" t="s">
        <v>97</v>
      </c>
      <c r="G435" s="6" t="s">
        <v>98</v>
      </c>
      <c r="H435" s="6" t="s">
        <v>99</v>
      </c>
      <c r="I435" s="6" t="s">
        <v>104</v>
      </c>
      <c r="J435" s="6" t="s">
        <v>43</v>
      </c>
      <c r="K435" s="6" t="s">
        <v>44</v>
      </c>
      <c r="L435" s="6" t="s">
        <v>116</v>
      </c>
      <c r="M435" s="6" t="s">
        <v>117</v>
      </c>
      <c r="N435" s="6" t="s">
        <v>47</v>
      </c>
      <c r="O435" s="6">
        <v>1999</v>
      </c>
      <c r="P435" s="6"/>
      <c r="Q435" s="6"/>
      <c r="R435" s="6"/>
      <c r="S435" s="6" t="s">
        <v>48</v>
      </c>
      <c r="T435" s="6" t="s">
        <v>49</v>
      </c>
      <c r="U435" s="6" t="s">
        <v>98</v>
      </c>
      <c r="V435" s="6" t="s">
        <v>101</v>
      </c>
      <c r="W435" s="6"/>
      <c r="X435" s="6" t="s">
        <v>92</v>
      </c>
      <c r="Y435" s="6"/>
      <c r="Z435" s="6"/>
      <c r="AA435" s="6">
        <v>463409.89</v>
      </c>
      <c r="AB435" s="6">
        <v>0</v>
      </c>
      <c r="AC435" s="6">
        <v>463409.89</v>
      </c>
      <c r="AD435" s="6">
        <v>319681.06</v>
      </c>
      <c r="AE435" s="6">
        <v>0</v>
      </c>
      <c r="AF435" s="6">
        <v>173421.11</v>
      </c>
      <c r="AG435" s="6">
        <v>173421.11</v>
      </c>
      <c r="AH435" s="6">
        <v>173421.11</v>
      </c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>
        <v>98511999</v>
      </c>
      <c r="BU435" s="6">
        <v>22</v>
      </c>
      <c r="BV435" s="4">
        <v>2.1956E-2</v>
      </c>
      <c r="BW435" s="5">
        <v>3807.6338911599996</v>
      </c>
      <c r="BX435" s="5">
        <v>3712.4430438809995</v>
      </c>
    </row>
    <row r="436" spans="1:76" x14ac:dyDescent="0.25">
      <c r="A436" s="6" t="s">
        <v>308</v>
      </c>
      <c r="B436" s="6" t="s">
        <v>35</v>
      </c>
      <c r="C436" s="6" t="s">
        <v>36</v>
      </c>
      <c r="D436" s="6" t="s">
        <v>84</v>
      </c>
      <c r="E436" s="6" t="s">
        <v>38</v>
      </c>
      <c r="F436" s="6" t="s">
        <v>97</v>
      </c>
      <c r="G436" s="6" t="s">
        <v>98</v>
      </c>
      <c r="H436" s="6" t="s">
        <v>99</v>
      </c>
      <c r="I436" s="6" t="s">
        <v>104</v>
      </c>
      <c r="J436" s="6" t="s">
        <v>43</v>
      </c>
      <c r="K436" s="6" t="s">
        <v>44</v>
      </c>
      <c r="L436" s="6" t="s">
        <v>116</v>
      </c>
      <c r="M436" s="6" t="s">
        <v>117</v>
      </c>
      <c r="N436" s="6" t="s">
        <v>47</v>
      </c>
      <c r="O436" s="6">
        <v>2000</v>
      </c>
      <c r="P436" s="6"/>
      <c r="Q436" s="6"/>
      <c r="R436" s="6"/>
      <c r="S436" s="6" t="s">
        <v>48</v>
      </c>
      <c r="T436" s="6" t="s">
        <v>49</v>
      </c>
      <c r="U436" s="6" t="s">
        <v>98</v>
      </c>
      <c r="V436" s="6" t="s">
        <v>101</v>
      </c>
      <c r="W436" s="6"/>
      <c r="X436" s="6" t="s">
        <v>92</v>
      </c>
      <c r="Y436" s="6"/>
      <c r="Z436" s="6"/>
      <c r="AA436" s="6">
        <v>1551134.51</v>
      </c>
      <c r="AB436" s="6">
        <v>0</v>
      </c>
      <c r="AC436" s="6">
        <v>1551134.51</v>
      </c>
      <c r="AD436" s="6">
        <v>1070042.5900000001</v>
      </c>
      <c r="AE436" s="6">
        <v>0</v>
      </c>
      <c r="AF436" s="6">
        <v>580478.46</v>
      </c>
      <c r="AG436" s="6">
        <v>580478.46</v>
      </c>
      <c r="AH436" s="6">
        <v>580478.46</v>
      </c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>
        <v>98512001</v>
      </c>
      <c r="BU436" s="6">
        <v>22</v>
      </c>
      <c r="BV436" s="4">
        <v>2.1956E-2</v>
      </c>
      <c r="BW436" s="5">
        <v>12744.985067759999</v>
      </c>
      <c r="BX436" s="5">
        <v>12426.360441065999</v>
      </c>
    </row>
    <row r="437" spans="1:76" x14ac:dyDescent="0.25">
      <c r="A437" s="6" t="s">
        <v>308</v>
      </c>
      <c r="B437" s="6" t="s">
        <v>35</v>
      </c>
      <c r="C437" s="6" t="s">
        <v>36</v>
      </c>
      <c r="D437" s="6" t="s">
        <v>84</v>
      </c>
      <c r="E437" s="6" t="s">
        <v>38</v>
      </c>
      <c r="F437" s="6" t="s">
        <v>97</v>
      </c>
      <c r="G437" s="6" t="s">
        <v>98</v>
      </c>
      <c r="H437" s="6" t="s">
        <v>99</v>
      </c>
      <c r="I437" s="6" t="s">
        <v>104</v>
      </c>
      <c r="J437" s="6" t="s">
        <v>43</v>
      </c>
      <c r="K437" s="6" t="s">
        <v>44</v>
      </c>
      <c r="L437" s="6" t="s">
        <v>116</v>
      </c>
      <c r="M437" s="6" t="s">
        <v>117</v>
      </c>
      <c r="N437" s="6" t="s">
        <v>47</v>
      </c>
      <c r="O437" s="6">
        <v>2001</v>
      </c>
      <c r="P437" s="6"/>
      <c r="Q437" s="6"/>
      <c r="R437" s="6"/>
      <c r="S437" s="6" t="s">
        <v>48</v>
      </c>
      <c r="T437" s="6" t="s">
        <v>49</v>
      </c>
      <c r="U437" s="6" t="s">
        <v>98</v>
      </c>
      <c r="V437" s="6" t="s">
        <v>101</v>
      </c>
      <c r="W437" s="6"/>
      <c r="X437" s="6" t="s">
        <v>92</v>
      </c>
      <c r="Y437" s="6"/>
      <c r="Z437" s="6"/>
      <c r="AA437" s="6">
        <v>343866.28</v>
      </c>
      <c r="AB437" s="6">
        <v>0</v>
      </c>
      <c r="AC437" s="6">
        <v>343866.28</v>
      </c>
      <c r="AD437" s="6">
        <v>237214.48</v>
      </c>
      <c r="AE437" s="6">
        <v>0</v>
      </c>
      <c r="AF437" s="6">
        <v>128684.5</v>
      </c>
      <c r="AG437" s="6">
        <v>128684.5</v>
      </c>
      <c r="AH437" s="6">
        <v>128684.5</v>
      </c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>
        <v>98512003</v>
      </c>
      <c r="BU437" s="6">
        <v>22</v>
      </c>
      <c r="BV437" s="4">
        <v>2.1956E-2</v>
      </c>
      <c r="BW437" s="5">
        <v>2825.396882</v>
      </c>
      <c r="BX437" s="5">
        <v>2754.7619599499999</v>
      </c>
    </row>
    <row r="438" spans="1:76" x14ac:dyDescent="0.25">
      <c r="A438" s="6" t="s">
        <v>308</v>
      </c>
      <c r="B438" s="6" t="s">
        <v>35</v>
      </c>
      <c r="C438" s="6" t="s">
        <v>36</v>
      </c>
      <c r="D438" s="6" t="s">
        <v>84</v>
      </c>
      <c r="E438" s="6" t="s">
        <v>38</v>
      </c>
      <c r="F438" s="6" t="s">
        <v>97</v>
      </c>
      <c r="G438" s="6" t="s">
        <v>98</v>
      </c>
      <c r="H438" s="6" t="s">
        <v>99</v>
      </c>
      <c r="I438" s="6" t="s">
        <v>104</v>
      </c>
      <c r="J438" s="6" t="s">
        <v>43</v>
      </c>
      <c r="K438" s="6" t="s">
        <v>44</v>
      </c>
      <c r="L438" s="6" t="s">
        <v>116</v>
      </c>
      <c r="M438" s="6" t="s">
        <v>117</v>
      </c>
      <c r="N438" s="6" t="s">
        <v>47</v>
      </c>
      <c r="O438" s="6">
        <v>2002</v>
      </c>
      <c r="P438" s="6"/>
      <c r="Q438" s="6"/>
      <c r="R438" s="6"/>
      <c r="S438" s="6" t="s">
        <v>48</v>
      </c>
      <c r="T438" s="6" t="s">
        <v>49</v>
      </c>
      <c r="U438" s="6" t="s">
        <v>98</v>
      </c>
      <c r="V438" s="6" t="s">
        <v>101</v>
      </c>
      <c r="W438" s="6"/>
      <c r="X438" s="6" t="s">
        <v>92</v>
      </c>
      <c r="Y438" s="6"/>
      <c r="Z438" s="6"/>
      <c r="AA438" s="6">
        <v>404896.92</v>
      </c>
      <c r="AB438" s="6">
        <v>0</v>
      </c>
      <c r="AC438" s="6">
        <v>404896.92</v>
      </c>
      <c r="AD438" s="6">
        <v>279316.17</v>
      </c>
      <c r="AE438" s="6">
        <v>0</v>
      </c>
      <c r="AF438" s="6">
        <v>151523.89000000001</v>
      </c>
      <c r="AG438" s="6">
        <v>151523.89000000001</v>
      </c>
      <c r="AH438" s="6">
        <v>151523.89000000001</v>
      </c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>
        <v>98512006</v>
      </c>
      <c r="BU438" s="6">
        <v>22</v>
      </c>
      <c r="BV438" s="4">
        <v>2.1956E-2</v>
      </c>
      <c r="BW438" s="5">
        <v>3326.8585288400004</v>
      </c>
      <c r="BX438" s="5">
        <v>3243.6870656190004</v>
      </c>
    </row>
    <row r="439" spans="1:76" x14ac:dyDescent="0.25">
      <c r="A439" s="6" t="s">
        <v>308</v>
      </c>
      <c r="B439" s="6" t="s">
        <v>35</v>
      </c>
      <c r="C439" s="6" t="s">
        <v>36</v>
      </c>
      <c r="D439" s="6" t="s">
        <v>84</v>
      </c>
      <c r="E439" s="6" t="s">
        <v>38</v>
      </c>
      <c r="F439" s="6" t="s">
        <v>97</v>
      </c>
      <c r="G439" s="6" t="s">
        <v>98</v>
      </c>
      <c r="H439" s="6" t="s">
        <v>99</v>
      </c>
      <c r="I439" s="6" t="s">
        <v>104</v>
      </c>
      <c r="J439" s="6" t="s">
        <v>43</v>
      </c>
      <c r="K439" s="6" t="s">
        <v>44</v>
      </c>
      <c r="L439" s="6" t="s">
        <v>116</v>
      </c>
      <c r="M439" s="6" t="s">
        <v>117</v>
      </c>
      <c r="N439" s="6" t="s">
        <v>47</v>
      </c>
      <c r="O439" s="6">
        <v>2003</v>
      </c>
      <c r="P439" s="6"/>
      <c r="Q439" s="6"/>
      <c r="R439" s="6"/>
      <c r="S439" s="6" t="s">
        <v>48</v>
      </c>
      <c r="T439" s="6" t="s">
        <v>49</v>
      </c>
      <c r="U439" s="6" t="s">
        <v>98</v>
      </c>
      <c r="V439" s="6" t="s">
        <v>101</v>
      </c>
      <c r="W439" s="6"/>
      <c r="X439" s="6" t="s">
        <v>92</v>
      </c>
      <c r="Y439" s="6"/>
      <c r="Z439" s="6"/>
      <c r="AA439" s="6">
        <v>295845.09999999998</v>
      </c>
      <c r="AB439" s="6">
        <v>0</v>
      </c>
      <c r="AC439" s="6">
        <v>295845.09999999998</v>
      </c>
      <c r="AD439" s="6">
        <v>204087.3</v>
      </c>
      <c r="AE439" s="6">
        <v>0</v>
      </c>
      <c r="AF439" s="6">
        <v>110713.61</v>
      </c>
      <c r="AG439" s="6">
        <v>110713.61</v>
      </c>
      <c r="AH439" s="6">
        <v>110713.61</v>
      </c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>
        <v>98512008</v>
      </c>
      <c r="BU439" s="6">
        <v>22</v>
      </c>
      <c r="BV439" s="4">
        <v>2.1956E-2</v>
      </c>
      <c r="BW439" s="5">
        <v>2430.8280211599999</v>
      </c>
      <c r="BX439" s="5">
        <v>2370.057320631</v>
      </c>
    </row>
    <row r="440" spans="1:76" x14ac:dyDescent="0.25">
      <c r="A440" s="6" t="s">
        <v>308</v>
      </c>
      <c r="B440" s="6" t="s">
        <v>35</v>
      </c>
      <c r="C440" s="6" t="s">
        <v>36</v>
      </c>
      <c r="D440" s="6" t="s">
        <v>84</v>
      </c>
      <c r="E440" s="6" t="s">
        <v>38</v>
      </c>
      <c r="F440" s="6" t="s">
        <v>97</v>
      </c>
      <c r="G440" s="6" t="s">
        <v>98</v>
      </c>
      <c r="H440" s="6" t="s">
        <v>99</v>
      </c>
      <c r="I440" s="6" t="s">
        <v>104</v>
      </c>
      <c r="J440" s="6" t="s">
        <v>43</v>
      </c>
      <c r="K440" s="6" t="s">
        <v>44</v>
      </c>
      <c r="L440" s="6" t="s">
        <v>116</v>
      </c>
      <c r="M440" s="6" t="s">
        <v>117</v>
      </c>
      <c r="N440" s="6" t="s">
        <v>47</v>
      </c>
      <c r="O440" s="6">
        <v>2004</v>
      </c>
      <c r="P440" s="6"/>
      <c r="Q440" s="6"/>
      <c r="R440" s="6"/>
      <c r="S440" s="6" t="s">
        <v>48</v>
      </c>
      <c r="T440" s="6" t="s">
        <v>49</v>
      </c>
      <c r="U440" s="6" t="s">
        <v>98</v>
      </c>
      <c r="V440" s="6" t="s">
        <v>101</v>
      </c>
      <c r="W440" s="6"/>
      <c r="X440" s="6" t="s">
        <v>92</v>
      </c>
      <c r="Y440" s="6"/>
      <c r="Z440" s="6"/>
      <c r="AA440" s="6">
        <v>1099463.0900000001</v>
      </c>
      <c r="AB440" s="6">
        <v>0</v>
      </c>
      <c r="AC440" s="6">
        <v>1099463.0900000001</v>
      </c>
      <c r="AD440" s="6">
        <v>758459.26</v>
      </c>
      <c r="AE440" s="6">
        <v>0</v>
      </c>
      <c r="AF440" s="6">
        <v>411450.22</v>
      </c>
      <c r="AG440" s="6">
        <v>411450.22</v>
      </c>
      <c r="AH440" s="6">
        <v>411450.22</v>
      </c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>
        <v>98512010</v>
      </c>
      <c r="BU440" s="6">
        <v>22</v>
      </c>
      <c r="BV440" s="4">
        <v>2.1956E-2</v>
      </c>
      <c r="BW440" s="5">
        <v>9033.801030319999</v>
      </c>
      <c r="BX440" s="5">
        <v>8807.9560045619983</v>
      </c>
    </row>
    <row r="441" spans="1:76" x14ac:dyDescent="0.25">
      <c r="A441" s="6" t="s">
        <v>308</v>
      </c>
      <c r="B441" s="6" t="s">
        <v>35</v>
      </c>
      <c r="C441" s="6" t="s">
        <v>36</v>
      </c>
      <c r="D441" s="6" t="s">
        <v>84</v>
      </c>
      <c r="E441" s="6" t="s">
        <v>38</v>
      </c>
      <c r="F441" s="6" t="s">
        <v>97</v>
      </c>
      <c r="G441" s="6" t="s">
        <v>98</v>
      </c>
      <c r="H441" s="6" t="s">
        <v>99</v>
      </c>
      <c r="I441" s="6" t="s">
        <v>104</v>
      </c>
      <c r="J441" s="6" t="s">
        <v>43</v>
      </c>
      <c r="K441" s="6" t="s">
        <v>44</v>
      </c>
      <c r="L441" s="6" t="s">
        <v>116</v>
      </c>
      <c r="M441" s="6" t="s">
        <v>117</v>
      </c>
      <c r="N441" s="6" t="s">
        <v>47</v>
      </c>
      <c r="O441" s="6">
        <v>2005</v>
      </c>
      <c r="P441" s="6"/>
      <c r="Q441" s="6"/>
      <c r="R441" s="6"/>
      <c r="S441" s="6" t="s">
        <v>48</v>
      </c>
      <c r="T441" s="6" t="s">
        <v>49</v>
      </c>
      <c r="U441" s="6" t="s">
        <v>98</v>
      </c>
      <c r="V441" s="6" t="s">
        <v>101</v>
      </c>
      <c r="W441" s="6"/>
      <c r="X441" s="6" t="s">
        <v>92</v>
      </c>
      <c r="Y441" s="6"/>
      <c r="Z441" s="6"/>
      <c r="AA441" s="6">
        <v>261325.31</v>
      </c>
      <c r="AB441" s="6">
        <v>0</v>
      </c>
      <c r="AC441" s="6">
        <v>261325.31</v>
      </c>
      <c r="AD441" s="6">
        <v>180273.99</v>
      </c>
      <c r="AE441" s="6">
        <v>0</v>
      </c>
      <c r="AF441" s="6">
        <v>97795.33</v>
      </c>
      <c r="AG441" s="6">
        <v>97795.33</v>
      </c>
      <c r="AH441" s="6">
        <v>97795.33</v>
      </c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>
        <v>98512013</v>
      </c>
      <c r="BU441" s="6">
        <v>22</v>
      </c>
      <c r="BV441" s="4">
        <v>2.1956E-2</v>
      </c>
      <c r="BW441" s="5">
        <v>2147.19426548</v>
      </c>
      <c r="BX441" s="5">
        <v>2093.5144088430002</v>
      </c>
    </row>
    <row r="442" spans="1:76" x14ac:dyDescent="0.25">
      <c r="A442" s="6" t="s">
        <v>308</v>
      </c>
      <c r="B442" s="6" t="s">
        <v>35</v>
      </c>
      <c r="C442" s="6" t="s">
        <v>36</v>
      </c>
      <c r="D442" s="6" t="s">
        <v>84</v>
      </c>
      <c r="E442" s="6" t="s">
        <v>38</v>
      </c>
      <c r="F442" s="6" t="s">
        <v>97</v>
      </c>
      <c r="G442" s="6" t="s">
        <v>98</v>
      </c>
      <c r="H442" s="6" t="s">
        <v>99</v>
      </c>
      <c r="I442" s="6" t="s">
        <v>104</v>
      </c>
      <c r="J442" s="6" t="s">
        <v>43</v>
      </c>
      <c r="K442" s="6" t="s">
        <v>44</v>
      </c>
      <c r="L442" s="6" t="s">
        <v>116</v>
      </c>
      <c r="M442" s="6" t="s">
        <v>117</v>
      </c>
      <c r="N442" s="6" t="s">
        <v>47</v>
      </c>
      <c r="O442" s="6">
        <v>2006</v>
      </c>
      <c r="P442" s="6"/>
      <c r="Q442" s="6"/>
      <c r="R442" s="6"/>
      <c r="S442" s="6" t="s">
        <v>48</v>
      </c>
      <c r="T442" s="6" t="s">
        <v>49</v>
      </c>
      <c r="U442" s="6" t="s">
        <v>98</v>
      </c>
      <c r="V442" s="6" t="s">
        <v>101</v>
      </c>
      <c r="W442" s="6"/>
      <c r="X442" s="6" t="s">
        <v>92</v>
      </c>
      <c r="Y442" s="6"/>
      <c r="Z442" s="6"/>
      <c r="AA442" s="6">
        <v>750491.57</v>
      </c>
      <c r="AB442" s="6">
        <v>0</v>
      </c>
      <c r="AC442" s="6">
        <v>750491.57</v>
      </c>
      <c r="AD442" s="6">
        <v>517722.95</v>
      </c>
      <c r="AE442" s="6">
        <v>0</v>
      </c>
      <c r="AF442" s="6">
        <v>280855.19</v>
      </c>
      <c r="AG442" s="6">
        <v>280855.19</v>
      </c>
      <c r="AH442" s="6">
        <v>280855.19</v>
      </c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>
        <v>98512016</v>
      </c>
      <c r="BU442" s="6">
        <v>22</v>
      </c>
      <c r="BV442" s="4">
        <v>2.1956E-2</v>
      </c>
      <c r="BW442" s="5">
        <v>6166.4565516399998</v>
      </c>
      <c r="BX442" s="5">
        <v>6012.2951378489997</v>
      </c>
    </row>
    <row r="443" spans="1:76" x14ac:dyDescent="0.25">
      <c r="A443" s="6" t="s">
        <v>308</v>
      </c>
      <c r="B443" s="6" t="s">
        <v>35</v>
      </c>
      <c r="C443" s="6" t="s">
        <v>36</v>
      </c>
      <c r="D443" s="6" t="s">
        <v>84</v>
      </c>
      <c r="E443" s="6" t="s">
        <v>38</v>
      </c>
      <c r="F443" s="6" t="s">
        <v>97</v>
      </c>
      <c r="G443" s="6" t="s">
        <v>98</v>
      </c>
      <c r="H443" s="6" t="s">
        <v>99</v>
      </c>
      <c r="I443" s="6" t="s">
        <v>104</v>
      </c>
      <c r="J443" s="6" t="s">
        <v>43</v>
      </c>
      <c r="K443" s="6" t="s">
        <v>44</v>
      </c>
      <c r="L443" s="6" t="s">
        <v>116</v>
      </c>
      <c r="M443" s="6" t="s">
        <v>117</v>
      </c>
      <c r="N443" s="6" t="s">
        <v>47</v>
      </c>
      <c r="O443" s="6">
        <v>2007</v>
      </c>
      <c r="P443" s="6"/>
      <c r="Q443" s="6"/>
      <c r="R443" s="6"/>
      <c r="S443" s="6" t="s">
        <v>48</v>
      </c>
      <c r="T443" s="6" t="s">
        <v>49</v>
      </c>
      <c r="U443" s="6" t="s">
        <v>98</v>
      </c>
      <c r="V443" s="6" t="s">
        <v>101</v>
      </c>
      <c r="W443" s="6"/>
      <c r="X443" s="6" t="s">
        <v>92</v>
      </c>
      <c r="Y443" s="6"/>
      <c r="Z443" s="6"/>
      <c r="AA443" s="6">
        <v>27426086.859999999</v>
      </c>
      <c r="AB443" s="6">
        <v>0</v>
      </c>
      <c r="AC443" s="6">
        <v>27426086.859999999</v>
      </c>
      <c r="AD443" s="6">
        <v>18919752.460000001</v>
      </c>
      <c r="AE443" s="6">
        <v>0</v>
      </c>
      <c r="AF443" s="6">
        <v>10263618.310000001</v>
      </c>
      <c r="AG443" s="6">
        <v>10263618.310000001</v>
      </c>
      <c r="AH443" s="6">
        <v>10263618.310000001</v>
      </c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>
        <v>98512020</v>
      </c>
      <c r="BU443" s="6">
        <v>22</v>
      </c>
      <c r="BV443" s="4">
        <v>2.1956E-2</v>
      </c>
      <c r="BW443" s="5">
        <v>225348.00361436</v>
      </c>
      <c r="BX443" s="5">
        <v>219714.30352400101</v>
      </c>
    </row>
    <row r="444" spans="1:76" x14ac:dyDescent="0.25">
      <c r="A444" s="6" t="s">
        <v>308</v>
      </c>
      <c r="B444" s="6" t="s">
        <v>35</v>
      </c>
      <c r="C444" s="6" t="s">
        <v>36</v>
      </c>
      <c r="D444" s="6" t="s">
        <v>84</v>
      </c>
      <c r="E444" s="6" t="s">
        <v>38</v>
      </c>
      <c r="F444" s="6" t="s">
        <v>97</v>
      </c>
      <c r="G444" s="6" t="s">
        <v>98</v>
      </c>
      <c r="H444" s="6" t="s">
        <v>99</v>
      </c>
      <c r="I444" s="6" t="s">
        <v>104</v>
      </c>
      <c r="J444" s="6" t="s">
        <v>43</v>
      </c>
      <c r="K444" s="6" t="s">
        <v>44</v>
      </c>
      <c r="L444" s="6" t="s">
        <v>116</v>
      </c>
      <c r="M444" s="6" t="s">
        <v>117</v>
      </c>
      <c r="N444" s="6" t="s">
        <v>47</v>
      </c>
      <c r="O444" s="6">
        <v>2008</v>
      </c>
      <c r="P444" s="6"/>
      <c r="Q444" s="6"/>
      <c r="R444" s="6"/>
      <c r="S444" s="6" t="s">
        <v>48</v>
      </c>
      <c r="T444" s="6" t="s">
        <v>49</v>
      </c>
      <c r="U444" s="6" t="s">
        <v>98</v>
      </c>
      <c r="V444" s="6" t="s">
        <v>101</v>
      </c>
      <c r="W444" s="6"/>
      <c r="X444" s="6" t="s">
        <v>92</v>
      </c>
      <c r="Y444" s="6"/>
      <c r="Z444" s="6"/>
      <c r="AA444" s="6">
        <v>2691186.56</v>
      </c>
      <c r="AB444" s="6">
        <v>0</v>
      </c>
      <c r="AC444" s="6">
        <v>2691186.56</v>
      </c>
      <c r="AD444" s="6">
        <v>1856501.94</v>
      </c>
      <c r="AE444" s="6">
        <v>0</v>
      </c>
      <c r="AF444" s="6">
        <v>1007118.21</v>
      </c>
      <c r="AG444" s="6">
        <v>1007118.21</v>
      </c>
      <c r="AH444" s="6">
        <v>1007118.21</v>
      </c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>
        <v>98568653</v>
      </c>
      <c r="BU444" s="6">
        <v>22</v>
      </c>
      <c r="BV444" s="4">
        <v>2.1956E-2</v>
      </c>
      <c r="BW444" s="5">
        <v>22112.287418759999</v>
      </c>
      <c r="BX444" s="5">
        <v>21559.480233291</v>
      </c>
    </row>
    <row r="445" spans="1:76" x14ac:dyDescent="0.25">
      <c r="A445" s="6" t="s">
        <v>308</v>
      </c>
      <c r="B445" s="6" t="s">
        <v>35</v>
      </c>
      <c r="C445" s="6" t="s">
        <v>36</v>
      </c>
      <c r="D445" s="6" t="s">
        <v>84</v>
      </c>
      <c r="E445" s="6" t="s">
        <v>38</v>
      </c>
      <c r="F445" s="6" t="s">
        <v>97</v>
      </c>
      <c r="G445" s="6" t="s">
        <v>98</v>
      </c>
      <c r="H445" s="6" t="s">
        <v>99</v>
      </c>
      <c r="I445" s="6" t="s">
        <v>104</v>
      </c>
      <c r="J445" s="6" t="s">
        <v>43</v>
      </c>
      <c r="K445" s="6" t="s">
        <v>44</v>
      </c>
      <c r="L445" s="6" t="s">
        <v>116</v>
      </c>
      <c r="M445" s="6" t="s">
        <v>117</v>
      </c>
      <c r="N445" s="6" t="s">
        <v>47</v>
      </c>
      <c r="O445" s="6">
        <v>2009</v>
      </c>
      <c r="P445" s="6"/>
      <c r="Q445" s="6"/>
      <c r="R445" s="6"/>
      <c r="S445" s="6" t="s">
        <v>48</v>
      </c>
      <c r="T445" s="6" t="s">
        <v>49</v>
      </c>
      <c r="U445" s="6" t="s">
        <v>98</v>
      </c>
      <c r="V445" s="6" t="s">
        <v>101</v>
      </c>
      <c r="W445" s="6"/>
      <c r="X445" s="6" t="s">
        <v>92</v>
      </c>
      <c r="Y445" s="6"/>
      <c r="Z445" s="6"/>
      <c r="AA445" s="6">
        <v>9751543.2599999998</v>
      </c>
      <c r="AB445" s="6">
        <v>0</v>
      </c>
      <c r="AC445" s="6">
        <v>9751543.2599999998</v>
      </c>
      <c r="AD445" s="6">
        <v>6727054.6299999999</v>
      </c>
      <c r="AE445" s="6">
        <v>0</v>
      </c>
      <c r="AF445" s="6">
        <v>3649303.62</v>
      </c>
      <c r="AG445" s="6">
        <v>3649303.62</v>
      </c>
      <c r="AH445" s="6">
        <v>3649303.62</v>
      </c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>
        <v>101436239</v>
      </c>
      <c r="BU445" s="6">
        <v>22</v>
      </c>
      <c r="BV445" s="4">
        <v>2.1956E-2</v>
      </c>
      <c r="BW445" s="5">
        <v>80124.110280720008</v>
      </c>
      <c r="BX445" s="5">
        <v>78121.007523702006</v>
      </c>
    </row>
    <row r="446" spans="1:76" x14ac:dyDescent="0.25">
      <c r="A446" s="6" t="s">
        <v>308</v>
      </c>
      <c r="B446" s="6" t="s">
        <v>35</v>
      </c>
      <c r="C446" s="6" t="s">
        <v>36</v>
      </c>
      <c r="D446" s="6" t="s">
        <v>84</v>
      </c>
      <c r="E446" s="6" t="s">
        <v>38</v>
      </c>
      <c r="F446" s="6" t="s">
        <v>97</v>
      </c>
      <c r="G446" s="6" t="s">
        <v>98</v>
      </c>
      <c r="H446" s="6" t="s">
        <v>99</v>
      </c>
      <c r="I446" s="6" t="s">
        <v>104</v>
      </c>
      <c r="J446" s="6" t="s">
        <v>43</v>
      </c>
      <c r="K446" s="6" t="s">
        <v>44</v>
      </c>
      <c r="L446" s="6" t="s">
        <v>116</v>
      </c>
      <c r="M446" s="6" t="s">
        <v>117</v>
      </c>
      <c r="N446" s="6" t="s">
        <v>47</v>
      </c>
      <c r="O446" s="6">
        <v>2010</v>
      </c>
      <c r="P446" s="6"/>
      <c r="Q446" s="6"/>
      <c r="R446" s="6"/>
      <c r="S446" s="6" t="s">
        <v>48</v>
      </c>
      <c r="T446" s="6" t="s">
        <v>49</v>
      </c>
      <c r="U446" s="6" t="s">
        <v>98</v>
      </c>
      <c r="V446" s="6" t="s">
        <v>101</v>
      </c>
      <c r="W446" s="6"/>
      <c r="X446" s="6" t="s">
        <v>92</v>
      </c>
      <c r="Y446" s="6"/>
      <c r="Z446" s="6"/>
      <c r="AA446" s="6">
        <v>2931176.84</v>
      </c>
      <c r="AB446" s="6">
        <v>0</v>
      </c>
      <c r="AC446" s="6">
        <v>2931176.84</v>
      </c>
      <c r="AD446" s="6">
        <v>2022058.07</v>
      </c>
      <c r="AE446" s="6">
        <v>0</v>
      </c>
      <c r="AF446" s="6">
        <v>1096929.3700000001</v>
      </c>
      <c r="AG446" s="6">
        <v>1096929.3700000001</v>
      </c>
      <c r="AH446" s="6">
        <v>1096929.3700000001</v>
      </c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>
        <v>102348176</v>
      </c>
      <c r="BU446" s="6">
        <v>22</v>
      </c>
      <c r="BV446" s="4">
        <v>2.1956E-2</v>
      </c>
      <c r="BW446" s="5">
        <v>24084.181247720004</v>
      </c>
      <c r="BX446" s="5">
        <v>23482.076716527004</v>
      </c>
    </row>
    <row r="447" spans="1:76" x14ac:dyDescent="0.25">
      <c r="A447" s="6" t="s">
        <v>308</v>
      </c>
      <c r="B447" s="6" t="s">
        <v>35</v>
      </c>
      <c r="C447" s="6" t="s">
        <v>36</v>
      </c>
      <c r="D447" s="6" t="s">
        <v>84</v>
      </c>
      <c r="E447" s="6" t="s">
        <v>38</v>
      </c>
      <c r="F447" s="6" t="s">
        <v>97</v>
      </c>
      <c r="G447" s="6" t="s">
        <v>98</v>
      </c>
      <c r="H447" s="6" t="s">
        <v>99</v>
      </c>
      <c r="I447" s="6" t="s">
        <v>104</v>
      </c>
      <c r="J447" s="6" t="s">
        <v>43</v>
      </c>
      <c r="K447" s="6" t="s">
        <v>44</v>
      </c>
      <c r="L447" s="6" t="s">
        <v>116</v>
      </c>
      <c r="M447" s="6" t="s">
        <v>117</v>
      </c>
      <c r="N447" s="6" t="s">
        <v>47</v>
      </c>
      <c r="O447" s="6">
        <v>2011</v>
      </c>
      <c r="P447" s="6"/>
      <c r="Q447" s="6"/>
      <c r="R447" s="6"/>
      <c r="S447" s="6" t="s">
        <v>48</v>
      </c>
      <c r="T447" s="6" t="s">
        <v>49</v>
      </c>
      <c r="U447" s="6" t="s">
        <v>98</v>
      </c>
      <c r="V447" s="6" t="s">
        <v>101</v>
      </c>
      <c r="W447" s="6"/>
      <c r="X447" s="6" t="s">
        <v>92</v>
      </c>
      <c r="Y447" s="6"/>
      <c r="Z447" s="6"/>
      <c r="AA447" s="6">
        <v>64100.22</v>
      </c>
      <c r="AB447" s="6">
        <v>0</v>
      </c>
      <c r="AC447" s="6">
        <v>64100.22</v>
      </c>
      <c r="AD447" s="6">
        <v>44219.22</v>
      </c>
      <c r="AE447" s="6">
        <v>0</v>
      </c>
      <c r="AF447" s="6">
        <v>23988.11</v>
      </c>
      <c r="AG447" s="6">
        <v>23988.11</v>
      </c>
      <c r="AH447" s="6">
        <v>23988.11</v>
      </c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>
        <v>103399663</v>
      </c>
      <c r="BU447" s="6">
        <v>22</v>
      </c>
      <c r="BV447" s="4">
        <v>2.1956E-2</v>
      </c>
      <c r="BW447" s="5">
        <v>526.68294316000004</v>
      </c>
      <c r="BX447" s="5">
        <v>513.51586958100006</v>
      </c>
    </row>
    <row r="448" spans="1:76" x14ac:dyDescent="0.25">
      <c r="A448" s="6" t="s">
        <v>308</v>
      </c>
      <c r="B448" s="6" t="s">
        <v>35</v>
      </c>
      <c r="C448" s="6" t="s">
        <v>36</v>
      </c>
      <c r="D448" s="6" t="s">
        <v>84</v>
      </c>
      <c r="E448" s="6" t="s">
        <v>38</v>
      </c>
      <c r="F448" s="6" t="s">
        <v>97</v>
      </c>
      <c r="G448" s="6" t="s">
        <v>98</v>
      </c>
      <c r="H448" s="6" t="s">
        <v>99</v>
      </c>
      <c r="I448" s="6" t="s">
        <v>104</v>
      </c>
      <c r="J448" s="6" t="s">
        <v>43</v>
      </c>
      <c r="K448" s="6" t="s">
        <v>44</v>
      </c>
      <c r="L448" s="6" t="s">
        <v>89</v>
      </c>
      <c r="M448" s="6" t="s">
        <v>118</v>
      </c>
      <c r="N448" s="6" t="s">
        <v>47</v>
      </c>
      <c r="O448" s="6">
        <v>2007</v>
      </c>
      <c r="P448" s="6"/>
      <c r="Q448" s="6"/>
      <c r="R448" s="6"/>
      <c r="S448" s="6" t="s">
        <v>119</v>
      </c>
      <c r="T448" s="6" t="s">
        <v>49</v>
      </c>
      <c r="U448" s="6" t="s">
        <v>98</v>
      </c>
      <c r="V448" s="6" t="s">
        <v>101</v>
      </c>
      <c r="W448" s="6"/>
      <c r="X448" s="6" t="s">
        <v>92</v>
      </c>
      <c r="Y448" s="6"/>
      <c r="Z448" s="6"/>
      <c r="AA448" s="6">
        <v>60006305</v>
      </c>
      <c r="AB448" s="6">
        <v>0</v>
      </c>
      <c r="AC448" s="6">
        <v>60006305</v>
      </c>
      <c r="AD448" s="6">
        <v>60006305</v>
      </c>
      <c r="AE448" s="6"/>
      <c r="AF448" s="6">
        <v>32552318.629999999</v>
      </c>
      <c r="AG448" s="6">
        <v>32552318.629999999</v>
      </c>
      <c r="AH448" s="6">
        <v>32552318.629999999</v>
      </c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>
        <v>102001123</v>
      </c>
      <c r="BU448" s="6">
        <v>22</v>
      </c>
      <c r="BV448" s="4">
        <v>2.1956E-2</v>
      </c>
      <c r="BW448" s="5">
        <v>714718.70784028003</v>
      </c>
      <c r="BX448" s="5">
        <v>696850.74014427303</v>
      </c>
    </row>
    <row r="449" spans="1:76" x14ac:dyDescent="0.25">
      <c r="A449" s="6" t="s">
        <v>308</v>
      </c>
      <c r="B449" s="6" t="s">
        <v>35</v>
      </c>
      <c r="C449" s="6" t="s">
        <v>36</v>
      </c>
      <c r="D449" s="6" t="s">
        <v>84</v>
      </c>
      <c r="E449" s="6" t="s">
        <v>38</v>
      </c>
      <c r="F449" s="6" t="s">
        <v>97</v>
      </c>
      <c r="G449" s="6" t="s">
        <v>98</v>
      </c>
      <c r="H449" s="6" t="s">
        <v>99</v>
      </c>
      <c r="I449" s="6" t="s">
        <v>104</v>
      </c>
      <c r="J449" s="6" t="s">
        <v>43</v>
      </c>
      <c r="K449" s="6" t="s">
        <v>44</v>
      </c>
      <c r="L449" s="6" t="s">
        <v>89</v>
      </c>
      <c r="M449" s="6" t="s">
        <v>90</v>
      </c>
      <c r="N449" s="6" t="s">
        <v>47</v>
      </c>
      <c r="O449" s="6">
        <v>1971</v>
      </c>
      <c r="P449" s="6"/>
      <c r="Q449" s="6"/>
      <c r="R449" s="6"/>
      <c r="S449" s="6" t="s">
        <v>48</v>
      </c>
      <c r="T449" s="6" t="s">
        <v>49</v>
      </c>
      <c r="U449" s="6" t="s">
        <v>98</v>
      </c>
      <c r="V449" s="6" t="s">
        <v>101</v>
      </c>
      <c r="W449" s="6"/>
      <c r="X449" s="6" t="s">
        <v>92</v>
      </c>
      <c r="Y449" s="6"/>
      <c r="Z449" s="6"/>
      <c r="AA449" s="6">
        <v>69242468.829999998</v>
      </c>
      <c r="AB449" s="6">
        <v>0</v>
      </c>
      <c r="AC449" s="6">
        <v>69242468.829999998</v>
      </c>
      <c r="AD449" s="6">
        <v>47766579.909999996</v>
      </c>
      <c r="AE449" s="6">
        <v>0</v>
      </c>
      <c r="AF449" s="6">
        <v>25912492.530000001</v>
      </c>
      <c r="AG449" s="6">
        <v>25912492.530000001</v>
      </c>
      <c r="AH449" s="6">
        <v>25912492.530000001</v>
      </c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>
        <v>98512037</v>
      </c>
      <c r="BU449" s="6">
        <v>22</v>
      </c>
      <c r="BV449" s="4">
        <v>2.1956E-2</v>
      </c>
      <c r="BW449" s="5">
        <v>568934.68598867999</v>
      </c>
      <c r="BX449" s="5">
        <v>554711.31883896294</v>
      </c>
    </row>
    <row r="450" spans="1:76" x14ac:dyDescent="0.25">
      <c r="A450" s="6" t="s">
        <v>308</v>
      </c>
      <c r="B450" s="6" t="s">
        <v>35</v>
      </c>
      <c r="C450" s="6" t="s">
        <v>36</v>
      </c>
      <c r="D450" s="6" t="s">
        <v>84</v>
      </c>
      <c r="E450" s="6" t="s">
        <v>38</v>
      </c>
      <c r="F450" s="6" t="s">
        <v>97</v>
      </c>
      <c r="G450" s="6" t="s">
        <v>98</v>
      </c>
      <c r="H450" s="6" t="s">
        <v>99</v>
      </c>
      <c r="I450" s="6" t="s">
        <v>104</v>
      </c>
      <c r="J450" s="6" t="s">
        <v>43</v>
      </c>
      <c r="K450" s="6" t="s">
        <v>44</v>
      </c>
      <c r="L450" s="6" t="s">
        <v>89</v>
      </c>
      <c r="M450" s="6" t="s">
        <v>90</v>
      </c>
      <c r="N450" s="6" t="s">
        <v>47</v>
      </c>
      <c r="O450" s="6">
        <v>1972</v>
      </c>
      <c r="P450" s="6"/>
      <c r="Q450" s="6"/>
      <c r="R450" s="6"/>
      <c r="S450" s="6" t="s">
        <v>48</v>
      </c>
      <c r="T450" s="6" t="s">
        <v>49</v>
      </c>
      <c r="U450" s="6" t="s">
        <v>98</v>
      </c>
      <c r="V450" s="6" t="s">
        <v>101</v>
      </c>
      <c r="W450" s="6"/>
      <c r="X450" s="6" t="s">
        <v>92</v>
      </c>
      <c r="Y450" s="6"/>
      <c r="Z450" s="6"/>
      <c r="AA450" s="6">
        <v>7766923.7199999997</v>
      </c>
      <c r="AB450" s="6">
        <v>0</v>
      </c>
      <c r="AC450" s="6">
        <v>7766923.7199999997</v>
      </c>
      <c r="AD450" s="6">
        <v>5357974.5</v>
      </c>
      <c r="AE450" s="6">
        <v>0</v>
      </c>
      <c r="AF450" s="6">
        <v>2906602.79</v>
      </c>
      <c r="AG450" s="6">
        <v>2906602.79</v>
      </c>
      <c r="AH450" s="6">
        <v>2906602.79</v>
      </c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>
        <v>98512039</v>
      </c>
      <c r="BU450" s="6">
        <v>22</v>
      </c>
      <c r="BV450" s="4">
        <v>2.1956E-2</v>
      </c>
      <c r="BW450" s="5">
        <v>63817.370857239999</v>
      </c>
      <c r="BX450" s="5">
        <v>62221.936585808995</v>
      </c>
    </row>
    <row r="451" spans="1:76" x14ac:dyDescent="0.25">
      <c r="A451" s="6" t="s">
        <v>308</v>
      </c>
      <c r="B451" s="6" t="s">
        <v>35</v>
      </c>
      <c r="C451" s="6" t="s">
        <v>36</v>
      </c>
      <c r="D451" s="6" t="s">
        <v>84</v>
      </c>
      <c r="E451" s="6" t="s">
        <v>38</v>
      </c>
      <c r="F451" s="6" t="s">
        <v>97</v>
      </c>
      <c r="G451" s="6" t="s">
        <v>98</v>
      </c>
      <c r="H451" s="6" t="s">
        <v>99</v>
      </c>
      <c r="I451" s="6" t="s">
        <v>104</v>
      </c>
      <c r="J451" s="6" t="s">
        <v>43</v>
      </c>
      <c r="K451" s="6" t="s">
        <v>44</v>
      </c>
      <c r="L451" s="6" t="s">
        <v>89</v>
      </c>
      <c r="M451" s="6" t="s">
        <v>90</v>
      </c>
      <c r="N451" s="6" t="s">
        <v>47</v>
      </c>
      <c r="O451" s="6">
        <v>1973</v>
      </c>
      <c r="P451" s="6"/>
      <c r="Q451" s="6"/>
      <c r="R451" s="6"/>
      <c r="S451" s="6" t="s">
        <v>48</v>
      </c>
      <c r="T451" s="6" t="s">
        <v>49</v>
      </c>
      <c r="U451" s="6" t="s">
        <v>98</v>
      </c>
      <c r="V451" s="6" t="s">
        <v>101</v>
      </c>
      <c r="W451" s="6"/>
      <c r="X451" s="6" t="s">
        <v>92</v>
      </c>
      <c r="Y451" s="6"/>
      <c r="Z451" s="6"/>
      <c r="AA451" s="6">
        <v>816979.42</v>
      </c>
      <c r="AB451" s="6">
        <v>0</v>
      </c>
      <c r="AC451" s="6">
        <v>816979.42</v>
      </c>
      <c r="AD451" s="6">
        <v>563589.27</v>
      </c>
      <c r="AE451" s="6">
        <v>0</v>
      </c>
      <c r="AF451" s="6">
        <v>305736.83</v>
      </c>
      <c r="AG451" s="6">
        <v>305736.83</v>
      </c>
      <c r="AH451" s="6">
        <v>305736.83</v>
      </c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>
        <v>98512041</v>
      </c>
      <c r="BU451" s="6">
        <v>22</v>
      </c>
      <c r="BV451" s="4">
        <v>2.1956E-2</v>
      </c>
      <c r="BW451" s="5">
        <v>6712.7578394800003</v>
      </c>
      <c r="BX451" s="5">
        <v>6544.9388934930003</v>
      </c>
    </row>
    <row r="452" spans="1:76" x14ac:dyDescent="0.25">
      <c r="A452" s="6" t="s">
        <v>308</v>
      </c>
      <c r="B452" s="6" t="s">
        <v>35</v>
      </c>
      <c r="C452" s="6" t="s">
        <v>36</v>
      </c>
      <c r="D452" s="6" t="s">
        <v>84</v>
      </c>
      <c r="E452" s="6" t="s">
        <v>38</v>
      </c>
      <c r="F452" s="6" t="s">
        <v>97</v>
      </c>
      <c r="G452" s="6" t="s">
        <v>98</v>
      </c>
      <c r="H452" s="6" t="s">
        <v>99</v>
      </c>
      <c r="I452" s="6" t="s">
        <v>104</v>
      </c>
      <c r="J452" s="6" t="s">
        <v>43</v>
      </c>
      <c r="K452" s="6" t="s">
        <v>44</v>
      </c>
      <c r="L452" s="6" t="s">
        <v>89</v>
      </c>
      <c r="M452" s="6" t="s">
        <v>90</v>
      </c>
      <c r="N452" s="6" t="s">
        <v>47</v>
      </c>
      <c r="O452" s="6">
        <v>1974</v>
      </c>
      <c r="P452" s="6"/>
      <c r="Q452" s="6"/>
      <c r="R452" s="6"/>
      <c r="S452" s="6" t="s">
        <v>48</v>
      </c>
      <c r="T452" s="6" t="s">
        <v>49</v>
      </c>
      <c r="U452" s="6" t="s">
        <v>98</v>
      </c>
      <c r="V452" s="6" t="s">
        <v>101</v>
      </c>
      <c r="W452" s="6"/>
      <c r="X452" s="6" t="s">
        <v>92</v>
      </c>
      <c r="Y452" s="6"/>
      <c r="Z452" s="6"/>
      <c r="AA452" s="6">
        <v>496074.65</v>
      </c>
      <c r="AB452" s="6">
        <v>0</v>
      </c>
      <c r="AC452" s="6">
        <v>496074.65</v>
      </c>
      <c r="AD452" s="6">
        <v>342214.68</v>
      </c>
      <c r="AE452" s="6">
        <v>0</v>
      </c>
      <c r="AF452" s="6">
        <v>185645.18</v>
      </c>
      <c r="AG452" s="6">
        <v>185645.18</v>
      </c>
      <c r="AH452" s="6">
        <v>185645.18</v>
      </c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>
        <v>98512043</v>
      </c>
      <c r="BU452" s="6">
        <v>22</v>
      </c>
      <c r="BV452" s="4">
        <v>2.1956E-2</v>
      </c>
      <c r="BW452" s="5">
        <v>4076.0255720799996</v>
      </c>
      <c r="BX452" s="5">
        <v>3974.1249327779997</v>
      </c>
    </row>
    <row r="453" spans="1:76" x14ac:dyDescent="0.25">
      <c r="A453" s="6" t="s">
        <v>308</v>
      </c>
      <c r="B453" s="6" t="s">
        <v>35</v>
      </c>
      <c r="C453" s="6" t="s">
        <v>36</v>
      </c>
      <c r="D453" s="6" t="s">
        <v>84</v>
      </c>
      <c r="E453" s="6" t="s">
        <v>38</v>
      </c>
      <c r="F453" s="6" t="s">
        <v>97</v>
      </c>
      <c r="G453" s="6" t="s">
        <v>98</v>
      </c>
      <c r="H453" s="6" t="s">
        <v>99</v>
      </c>
      <c r="I453" s="6" t="s">
        <v>104</v>
      </c>
      <c r="J453" s="6" t="s">
        <v>43</v>
      </c>
      <c r="K453" s="6" t="s">
        <v>44</v>
      </c>
      <c r="L453" s="6" t="s">
        <v>89</v>
      </c>
      <c r="M453" s="6" t="s">
        <v>90</v>
      </c>
      <c r="N453" s="6" t="s">
        <v>47</v>
      </c>
      <c r="O453" s="6">
        <v>1975</v>
      </c>
      <c r="P453" s="6"/>
      <c r="Q453" s="6"/>
      <c r="R453" s="6"/>
      <c r="S453" s="6" t="s">
        <v>48</v>
      </c>
      <c r="T453" s="6" t="s">
        <v>49</v>
      </c>
      <c r="U453" s="6" t="s">
        <v>98</v>
      </c>
      <c r="V453" s="6" t="s">
        <v>101</v>
      </c>
      <c r="W453" s="6"/>
      <c r="X453" s="6" t="s">
        <v>92</v>
      </c>
      <c r="Y453" s="6"/>
      <c r="Z453" s="6"/>
      <c r="AA453" s="6">
        <v>1959741.45</v>
      </c>
      <c r="AB453" s="6">
        <v>0</v>
      </c>
      <c r="AC453" s="6">
        <v>1959741.45</v>
      </c>
      <c r="AD453" s="6">
        <v>1351918.1</v>
      </c>
      <c r="AE453" s="6">
        <v>0</v>
      </c>
      <c r="AF453" s="6">
        <v>733390.75</v>
      </c>
      <c r="AG453" s="6">
        <v>733390.75</v>
      </c>
      <c r="AH453" s="6">
        <v>733390.75</v>
      </c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>
        <v>98512045</v>
      </c>
      <c r="BU453" s="6">
        <v>22</v>
      </c>
      <c r="BV453" s="4">
        <v>2.1956E-2</v>
      </c>
      <c r="BW453" s="5">
        <v>16102.327307</v>
      </c>
      <c r="BX453" s="5">
        <v>15699.769124324999</v>
      </c>
    </row>
    <row r="454" spans="1:76" x14ac:dyDescent="0.25">
      <c r="A454" s="6" t="s">
        <v>308</v>
      </c>
      <c r="B454" s="6" t="s">
        <v>35</v>
      </c>
      <c r="C454" s="6" t="s">
        <v>36</v>
      </c>
      <c r="D454" s="6" t="s">
        <v>84</v>
      </c>
      <c r="E454" s="6" t="s">
        <v>38</v>
      </c>
      <c r="F454" s="6" t="s">
        <v>97</v>
      </c>
      <c r="G454" s="6" t="s">
        <v>98</v>
      </c>
      <c r="H454" s="6" t="s">
        <v>99</v>
      </c>
      <c r="I454" s="6" t="s">
        <v>104</v>
      </c>
      <c r="J454" s="6" t="s">
        <v>43</v>
      </c>
      <c r="K454" s="6" t="s">
        <v>44</v>
      </c>
      <c r="L454" s="6" t="s">
        <v>89</v>
      </c>
      <c r="M454" s="6" t="s">
        <v>90</v>
      </c>
      <c r="N454" s="6" t="s">
        <v>47</v>
      </c>
      <c r="O454" s="6">
        <v>1976</v>
      </c>
      <c r="P454" s="6"/>
      <c r="Q454" s="6"/>
      <c r="R454" s="6"/>
      <c r="S454" s="6" t="s">
        <v>48</v>
      </c>
      <c r="T454" s="6" t="s">
        <v>49</v>
      </c>
      <c r="U454" s="6" t="s">
        <v>98</v>
      </c>
      <c r="V454" s="6" t="s">
        <v>101</v>
      </c>
      <c r="W454" s="6"/>
      <c r="X454" s="6" t="s">
        <v>92</v>
      </c>
      <c r="Y454" s="6"/>
      <c r="Z454" s="6"/>
      <c r="AA454" s="6">
        <v>10265396.9</v>
      </c>
      <c r="AB454" s="6">
        <v>0</v>
      </c>
      <c r="AC454" s="6">
        <v>10265396.9</v>
      </c>
      <c r="AD454" s="6">
        <v>7081534.0599999996</v>
      </c>
      <c r="AE454" s="6">
        <v>0</v>
      </c>
      <c r="AF454" s="6">
        <v>3841602.2</v>
      </c>
      <c r="AG454" s="6">
        <v>3841602.2</v>
      </c>
      <c r="AH454" s="6">
        <v>3841602.2</v>
      </c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>
        <v>98512047</v>
      </c>
      <c r="BU454" s="6">
        <v>22</v>
      </c>
      <c r="BV454" s="4">
        <v>2.1956E-2</v>
      </c>
      <c r="BW454" s="5">
        <v>84346.217903199999</v>
      </c>
      <c r="BX454" s="5">
        <v>82237.562455619991</v>
      </c>
    </row>
    <row r="455" spans="1:76" x14ac:dyDescent="0.25">
      <c r="A455" s="6" t="s">
        <v>308</v>
      </c>
      <c r="B455" s="6" t="s">
        <v>35</v>
      </c>
      <c r="C455" s="6" t="s">
        <v>36</v>
      </c>
      <c r="D455" s="6" t="s">
        <v>84</v>
      </c>
      <c r="E455" s="6" t="s">
        <v>38</v>
      </c>
      <c r="F455" s="6" t="s">
        <v>97</v>
      </c>
      <c r="G455" s="6" t="s">
        <v>98</v>
      </c>
      <c r="H455" s="6" t="s">
        <v>99</v>
      </c>
      <c r="I455" s="6" t="s">
        <v>104</v>
      </c>
      <c r="J455" s="6" t="s">
        <v>43</v>
      </c>
      <c r="K455" s="6" t="s">
        <v>44</v>
      </c>
      <c r="L455" s="6" t="s">
        <v>89</v>
      </c>
      <c r="M455" s="6" t="s">
        <v>90</v>
      </c>
      <c r="N455" s="6" t="s">
        <v>47</v>
      </c>
      <c r="O455" s="6">
        <v>1977</v>
      </c>
      <c r="P455" s="6"/>
      <c r="Q455" s="6"/>
      <c r="R455" s="6"/>
      <c r="S455" s="6" t="s">
        <v>48</v>
      </c>
      <c r="T455" s="6" t="s">
        <v>49</v>
      </c>
      <c r="U455" s="6" t="s">
        <v>98</v>
      </c>
      <c r="V455" s="6" t="s">
        <v>101</v>
      </c>
      <c r="W455" s="6"/>
      <c r="X455" s="6" t="s">
        <v>92</v>
      </c>
      <c r="Y455" s="6"/>
      <c r="Z455" s="6"/>
      <c r="AA455" s="6">
        <v>14779275.289999999</v>
      </c>
      <c r="AB455" s="6">
        <v>0</v>
      </c>
      <c r="AC455" s="6">
        <v>14779275.289999999</v>
      </c>
      <c r="AD455" s="6">
        <v>10195411.08</v>
      </c>
      <c r="AE455" s="6">
        <v>0</v>
      </c>
      <c r="AF455" s="6">
        <v>5530823.3099999996</v>
      </c>
      <c r="AG455" s="6">
        <v>5530823.3099999996</v>
      </c>
      <c r="AH455" s="6">
        <v>5530823.3099999996</v>
      </c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>
        <v>98512049</v>
      </c>
      <c r="BU455" s="6">
        <v>22</v>
      </c>
      <c r="BV455" s="4">
        <v>2.1956E-2</v>
      </c>
      <c r="BW455" s="5">
        <v>121434.75659435999</v>
      </c>
      <c r="BX455" s="5">
        <v>118398.88767950099</v>
      </c>
    </row>
    <row r="456" spans="1:76" x14ac:dyDescent="0.25">
      <c r="A456" s="6" t="s">
        <v>308</v>
      </c>
      <c r="B456" s="6" t="s">
        <v>35</v>
      </c>
      <c r="C456" s="6" t="s">
        <v>36</v>
      </c>
      <c r="D456" s="6" t="s">
        <v>84</v>
      </c>
      <c r="E456" s="6" t="s">
        <v>38</v>
      </c>
      <c r="F456" s="6" t="s">
        <v>97</v>
      </c>
      <c r="G456" s="6" t="s">
        <v>98</v>
      </c>
      <c r="H456" s="6" t="s">
        <v>99</v>
      </c>
      <c r="I456" s="6" t="s">
        <v>104</v>
      </c>
      <c r="J456" s="6" t="s">
        <v>43</v>
      </c>
      <c r="K456" s="6" t="s">
        <v>44</v>
      </c>
      <c r="L456" s="6" t="s">
        <v>89</v>
      </c>
      <c r="M456" s="6" t="s">
        <v>90</v>
      </c>
      <c r="N456" s="6" t="s">
        <v>47</v>
      </c>
      <c r="O456" s="6">
        <v>1978</v>
      </c>
      <c r="P456" s="6"/>
      <c r="Q456" s="6"/>
      <c r="R456" s="6"/>
      <c r="S456" s="6" t="s">
        <v>48</v>
      </c>
      <c r="T456" s="6" t="s">
        <v>49</v>
      </c>
      <c r="U456" s="6" t="s">
        <v>98</v>
      </c>
      <c r="V456" s="6" t="s">
        <v>101</v>
      </c>
      <c r="W456" s="6"/>
      <c r="X456" s="6" t="s">
        <v>92</v>
      </c>
      <c r="Y456" s="6"/>
      <c r="Z456" s="6"/>
      <c r="AA456" s="6">
        <v>66571594.130000003</v>
      </c>
      <c r="AB456" s="6">
        <v>0</v>
      </c>
      <c r="AC456" s="6">
        <v>66571594.130000003</v>
      </c>
      <c r="AD456" s="6">
        <v>45924090.009999998</v>
      </c>
      <c r="AE456" s="6">
        <v>0</v>
      </c>
      <c r="AF456" s="6">
        <v>24912975.59</v>
      </c>
      <c r="AG456" s="6">
        <v>24912975.59</v>
      </c>
      <c r="AH456" s="6">
        <v>24912975.59</v>
      </c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>
        <v>98512051</v>
      </c>
      <c r="BU456" s="6">
        <v>22</v>
      </c>
      <c r="BV456" s="4">
        <v>2.1956E-2</v>
      </c>
      <c r="BW456" s="5">
        <v>546989.29205404001</v>
      </c>
      <c r="BX456" s="5">
        <v>533314.55975268898</v>
      </c>
    </row>
    <row r="457" spans="1:76" x14ac:dyDescent="0.25">
      <c r="A457" s="6" t="s">
        <v>308</v>
      </c>
      <c r="B457" s="6" t="s">
        <v>35</v>
      </c>
      <c r="C457" s="6" t="s">
        <v>36</v>
      </c>
      <c r="D457" s="6" t="s">
        <v>84</v>
      </c>
      <c r="E457" s="6" t="s">
        <v>38</v>
      </c>
      <c r="F457" s="6" t="s">
        <v>97</v>
      </c>
      <c r="G457" s="6" t="s">
        <v>98</v>
      </c>
      <c r="H457" s="6" t="s">
        <v>99</v>
      </c>
      <c r="I457" s="6" t="s">
        <v>104</v>
      </c>
      <c r="J457" s="6" t="s">
        <v>43</v>
      </c>
      <c r="K457" s="6" t="s">
        <v>44</v>
      </c>
      <c r="L457" s="6" t="s">
        <v>89</v>
      </c>
      <c r="M457" s="6" t="s">
        <v>90</v>
      </c>
      <c r="N457" s="6" t="s">
        <v>47</v>
      </c>
      <c r="O457" s="6">
        <v>1979</v>
      </c>
      <c r="P457" s="6"/>
      <c r="Q457" s="6"/>
      <c r="R457" s="6"/>
      <c r="S457" s="6" t="s">
        <v>48</v>
      </c>
      <c r="T457" s="6" t="s">
        <v>49</v>
      </c>
      <c r="U457" s="6" t="s">
        <v>98</v>
      </c>
      <c r="V457" s="6" t="s">
        <v>101</v>
      </c>
      <c r="W457" s="6"/>
      <c r="X457" s="6" t="s">
        <v>92</v>
      </c>
      <c r="Y457" s="6"/>
      <c r="Z457" s="6"/>
      <c r="AA457" s="6">
        <v>2050864.32</v>
      </c>
      <c r="AB457" s="6">
        <v>0</v>
      </c>
      <c r="AC457" s="6">
        <v>2050864.32</v>
      </c>
      <c r="AD457" s="6">
        <v>1414778.76</v>
      </c>
      <c r="AE457" s="6">
        <v>0</v>
      </c>
      <c r="AF457" s="6">
        <v>767491.5</v>
      </c>
      <c r="AG457" s="6">
        <v>767491.5</v>
      </c>
      <c r="AH457" s="6">
        <v>767491.5</v>
      </c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>
        <v>98512053</v>
      </c>
      <c r="BU457" s="6">
        <v>22</v>
      </c>
      <c r="BV457" s="4">
        <v>2.1956E-2</v>
      </c>
      <c r="BW457" s="5">
        <v>16851.043374000001</v>
      </c>
      <c r="BX457" s="5">
        <v>16429.767289650001</v>
      </c>
    </row>
    <row r="458" spans="1:76" x14ac:dyDescent="0.25">
      <c r="A458" s="6" t="s">
        <v>308</v>
      </c>
      <c r="B458" s="6" t="s">
        <v>35</v>
      </c>
      <c r="C458" s="6" t="s">
        <v>36</v>
      </c>
      <c r="D458" s="6" t="s">
        <v>84</v>
      </c>
      <c r="E458" s="6" t="s">
        <v>38</v>
      </c>
      <c r="F458" s="6" t="s">
        <v>97</v>
      </c>
      <c r="G458" s="6" t="s">
        <v>98</v>
      </c>
      <c r="H458" s="6" t="s">
        <v>99</v>
      </c>
      <c r="I458" s="6" t="s">
        <v>104</v>
      </c>
      <c r="J458" s="6" t="s">
        <v>43</v>
      </c>
      <c r="K458" s="6" t="s">
        <v>44</v>
      </c>
      <c r="L458" s="6" t="s">
        <v>89</v>
      </c>
      <c r="M458" s="6" t="s">
        <v>90</v>
      </c>
      <c r="N458" s="6" t="s">
        <v>47</v>
      </c>
      <c r="O458" s="6">
        <v>1980</v>
      </c>
      <c r="P458" s="6"/>
      <c r="Q458" s="6"/>
      <c r="R458" s="6"/>
      <c r="S458" s="6" t="s">
        <v>48</v>
      </c>
      <c r="T458" s="6" t="s">
        <v>49</v>
      </c>
      <c r="U458" s="6" t="s">
        <v>98</v>
      </c>
      <c r="V458" s="6" t="s">
        <v>101</v>
      </c>
      <c r="W458" s="6"/>
      <c r="X458" s="6" t="s">
        <v>92</v>
      </c>
      <c r="Y458" s="6"/>
      <c r="Z458" s="6"/>
      <c r="AA458" s="6">
        <v>2111534.44</v>
      </c>
      <c r="AB458" s="6">
        <v>0</v>
      </c>
      <c r="AC458" s="6">
        <v>2111534.44</v>
      </c>
      <c r="AD458" s="6">
        <v>1456631.75</v>
      </c>
      <c r="AE458" s="6">
        <v>0</v>
      </c>
      <c r="AF458" s="6">
        <v>790195.98</v>
      </c>
      <c r="AG458" s="6">
        <v>790195.98</v>
      </c>
      <c r="AH458" s="6">
        <v>790195.98</v>
      </c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>
        <v>98512055</v>
      </c>
      <c r="BU458" s="6">
        <v>22</v>
      </c>
      <c r="BV458" s="4">
        <v>2.1956E-2</v>
      </c>
      <c r="BW458" s="5">
        <v>17349.54293688</v>
      </c>
      <c r="BX458" s="5">
        <v>16915.804363457999</v>
      </c>
    </row>
    <row r="459" spans="1:76" x14ac:dyDescent="0.25">
      <c r="A459" s="6" t="s">
        <v>308</v>
      </c>
      <c r="B459" s="6" t="s">
        <v>35</v>
      </c>
      <c r="C459" s="6" t="s">
        <v>36</v>
      </c>
      <c r="D459" s="6" t="s">
        <v>84</v>
      </c>
      <c r="E459" s="6" t="s">
        <v>38</v>
      </c>
      <c r="F459" s="6" t="s">
        <v>97</v>
      </c>
      <c r="G459" s="6" t="s">
        <v>98</v>
      </c>
      <c r="H459" s="6" t="s">
        <v>99</v>
      </c>
      <c r="I459" s="6" t="s">
        <v>104</v>
      </c>
      <c r="J459" s="6" t="s">
        <v>43</v>
      </c>
      <c r="K459" s="6" t="s">
        <v>44</v>
      </c>
      <c r="L459" s="6" t="s">
        <v>89</v>
      </c>
      <c r="M459" s="6" t="s">
        <v>90</v>
      </c>
      <c r="N459" s="6" t="s">
        <v>47</v>
      </c>
      <c r="O459" s="6">
        <v>1981</v>
      </c>
      <c r="P459" s="6"/>
      <c r="Q459" s="6"/>
      <c r="R459" s="6"/>
      <c r="S459" s="6" t="s">
        <v>48</v>
      </c>
      <c r="T459" s="6" t="s">
        <v>49</v>
      </c>
      <c r="U459" s="6" t="s">
        <v>98</v>
      </c>
      <c r="V459" s="6" t="s">
        <v>101</v>
      </c>
      <c r="W459" s="6"/>
      <c r="X459" s="6" t="s">
        <v>92</v>
      </c>
      <c r="Y459" s="6"/>
      <c r="Z459" s="6"/>
      <c r="AA459" s="6">
        <v>2121634</v>
      </c>
      <c r="AB459" s="6">
        <v>0</v>
      </c>
      <c r="AC459" s="6">
        <v>2121634</v>
      </c>
      <c r="AD459" s="6">
        <v>1463598.88</v>
      </c>
      <c r="AE459" s="6">
        <v>0</v>
      </c>
      <c r="AF459" s="6">
        <v>793975.52</v>
      </c>
      <c r="AG459" s="6">
        <v>793975.52</v>
      </c>
      <c r="AH459" s="6">
        <v>793975.52</v>
      </c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>
        <v>98512057</v>
      </c>
      <c r="BU459" s="6">
        <v>22</v>
      </c>
      <c r="BV459" s="4">
        <v>2.1956E-2</v>
      </c>
      <c r="BW459" s="5">
        <v>17432.526517120001</v>
      </c>
      <c r="BX459" s="5">
        <v>16996.713354192001</v>
      </c>
    </row>
    <row r="460" spans="1:76" x14ac:dyDescent="0.25">
      <c r="A460" s="6" t="s">
        <v>308</v>
      </c>
      <c r="B460" s="6" t="s">
        <v>35</v>
      </c>
      <c r="C460" s="6" t="s">
        <v>36</v>
      </c>
      <c r="D460" s="6" t="s">
        <v>84</v>
      </c>
      <c r="E460" s="6" t="s">
        <v>38</v>
      </c>
      <c r="F460" s="6" t="s">
        <v>97</v>
      </c>
      <c r="G460" s="6" t="s">
        <v>98</v>
      </c>
      <c r="H460" s="6" t="s">
        <v>99</v>
      </c>
      <c r="I460" s="6" t="s">
        <v>104</v>
      </c>
      <c r="J460" s="6" t="s">
        <v>43</v>
      </c>
      <c r="K460" s="6" t="s">
        <v>44</v>
      </c>
      <c r="L460" s="6" t="s">
        <v>89</v>
      </c>
      <c r="M460" s="6" t="s">
        <v>90</v>
      </c>
      <c r="N460" s="6" t="s">
        <v>47</v>
      </c>
      <c r="O460" s="6">
        <v>1982</v>
      </c>
      <c r="P460" s="6"/>
      <c r="Q460" s="6"/>
      <c r="R460" s="6"/>
      <c r="S460" s="6" t="s">
        <v>48</v>
      </c>
      <c r="T460" s="6" t="s">
        <v>49</v>
      </c>
      <c r="U460" s="6" t="s">
        <v>98</v>
      </c>
      <c r="V460" s="6" t="s">
        <v>101</v>
      </c>
      <c r="W460" s="6"/>
      <c r="X460" s="6" t="s">
        <v>92</v>
      </c>
      <c r="Y460" s="6"/>
      <c r="Z460" s="6"/>
      <c r="AA460" s="6">
        <v>2375401.9</v>
      </c>
      <c r="AB460" s="6">
        <v>0</v>
      </c>
      <c r="AC460" s="6">
        <v>2375401.9</v>
      </c>
      <c r="AD460" s="6">
        <v>1638659.43</v>
      </c>
      <c r="AE460" s="6">
        <v>0</v>
      </c>
      <c r="AF460" s="6">
        <v>888942.65</v>
      </c>
      <c r="AG460" s="6">
        <v>888942.65</v>
      </c>
      <c r="AH460" s="6">
        <v>888942.65</v>
      </c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>
        <v>98512059</v>
      </c>
      <c r="BU460" s="6">
        <v>22</v>
      </c>
      <c r="BV460" s="4">
        <v>2.1956E-2</v>
      </c>
      <c r="BW460" s="5">
        <v>19517.624823400001</v>
      </c>
      <c r="BX460" s="5">
        <v>19029.684202815002</v>
      </c>
    </row>
    <row r="461" spans="1:76" x14ac:dyDescent="0.25">
      <c r="A461" s="6" t="s">
        <v>308</v>
      </c>
      <c r="B461" s="6" t="s">
        <v>35</v>
      </c>
      <c r="C461" s="6" t="s">
        <v>36</v>
      </c>
      <c r="D461" s="6" t="s">
        <v>84</v>
      </c>
      <c r="E461" s="6" t="s">
        <v>38</v>
      </c>
      <c r="F461" s="6" t="s">
        <v>97</v>
      </c>
      <c r="G461" s="6" t="s">
        <v>98</v>
      </c>
      <c r="H461" s="6" t="s">
        <v>99</v>
      </c>
      <c r="I461" s="6" t="s">
        <v>104</v>
      </c>
      <c r="J461" s="6" t="s">
        <v>43</v>
      </c>
      <c r="K461" s="6" t="s">
        <v>44</v>
      </c>
      <c r="L461" s="6" t="s">
        <v>89</v>
      </c>
      <c r="M461" s="6" t="s">
        <v>90</v>
      </c>
      <c r="N461" s="6" t="s">
        <v>47</v>
      </c>
      <c r="O461" s="6">
        <v>1983</v>
      </c>
      <c r="P461" s="6"/>
      <c r="Q461" s="6"/>
      <c r="R461" s="6"/>
      <c r="S461" s="6" t="s">
        <v>48</v>
      </c>
      <c r="T461" s="6" t="s">
        <v>49</v>
      </c>
      <c r="U461" s="6" t="s">
        <v>98</v>
      </c>
      <c r="V461" s="6" t="s">
        <v>101</v>
      </c>
      <c r="W461" s="6"/>
      <c r="X461" s="6" t="s">
        <v>92</v>
      </c>
      <c r="Y461" s="6"/>
      <c r="Z461" s="6"/>
      <c r="AA461" s="6">
        <v>1505459.1</v>
      </c>
      <c r="AB461" s="6">
        <v>0</v>
      </c>
      <c r="AC461" s="6">
        <v>1505459.1</v>
      </c>
      <c r="AD461" s="6">
        <v>1038533.63</v>
      </c>
      <c r="AE461" s="6">
        <v>0</v>
      </c>
      <c r="AF461" s="6">
        <v>563385.43000000005</v>
      </c>
      <c r="AG461" s="6">
        <v>563385.43000000005</v>
      </c>
      <c r="AH461" s="6">
        <v>563385.43000000005</v>
      </c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>
        <v>98512061</v>
      </c>
      <c r="BU461" s="6">
        <v>22</v>
      </c>
      <c r="BV461" s="4">
        <v>2.1956E-2</v>
      </c>
      <c r="BW461" s="5">
        <v>12369.690501080002</v>
      </c>
      <c r="BX461" s="5">
        <v>12060.448238553001</v>
      </c>
    </row>
    <row r="462" spans="1:76" x14ac:dyDescent="0.25">
      <c r="A462" s="6" t="s">
        <v>308</v>
      </c>
      <c r="B462" s="6" t="s">
        <v>35</v>
      </c>
      <c r="C462" s="6" t="s">
        <v>36</v>
      </c>
      <c r="D462" s="6" t="s">
        <v>84</v>
      </c>
      <c r="E462" s="6" t="s">
        <v>38</v>
      </c>
      <c r="F462" s="6" t="s">
        <v>97</v>
      </c>
      <c r="G462" s="6" t="s">
        <v>98</v>
      </c>
      <c r="H462" s="6" t="s">
        <v>99</v>
      </c>
      <c r="I462" s="6" t="s">
        <v>104</v>
      </c>
      <c r="J462" s="6" t="s">
        <v>43</v>
      </c>
      <c r="K462" s="6" t="s">
        <v>44</v>
      </c>
      <c r="L462" s="6" t="s">
        <v>89</v>
      </c>
      <c r="M462" s="6" t="s">
        <v>90</v>
      </c>
      <c r="N462" s="6" t="s">
        <v>47</v>
      </c>
      <c r="O462" s="6">
        <v>1984</v>
      </c>
      <c r="P462" s="6"/>
      <c r="Q462" s="6"/>
      <c r="R462" s="6"/>
      <c r="S462" s="6" t="s">
        <v>48</v>
      </c>
      <c r="T462" s="6" t="s">
        <v>49</v>
      </c>
      <c r="U462" s="6" t="s">
        <v>98</v>
      </c>
      <c r="V462" s="6" t="s">
        <v>101</v>
      </c>
      <c r="W462" s="6"/>
      <c r="X462" s="6" t="s">
        <v>92</v>
      </c>
      <c r="Y462" s="6"/>
      <c r="Z462" s="6"/>
      <c r="AA462" s="6">
        <v>2539903.16</v>
      </c>
      <c r="AB462" s="6">
        <v>0</v>
      </c>
      <c r="AC462" s="6">
        <v>2539903.16</v>
      </c>
      <c r="AD462" s="6">
        <v>1752139.83</v>
      </c>
      <c r="AE462" s="6">
        <v>0</v>
      </c>
      <c r="AF462" s="6">
        <v>950503.69</v>
      </c>
      <c r="AG462" s="6">
        <v>950503.69</v>
      </c>
      <c r="AH462" s="6">
        <v>950503.69</v>
      </c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>
        <v>98512063</v>
      </c>
      <c r="BU462" s="6">
        <v>22</v>
      </c>
      <c r="BV462" s="4">
        <v>2.1956E-2</v>
      </c>
      <c r="BW462" s="5">
        <v>20869.259017639997</v>
      </c>
      <c r="BX462" s="5">
        <v>20347.527542198997</v>
      </c>
    </row>
    <row r="463" spans="1:76" x14ac:dyDescent="0.25">
      <c r="A463" s="6" t="s">
        <v>308</v>
      </c>
      <c r="B463" s="6" t="s">
        <v>35</v>
      </c>
      <c r="C463" s="6" t="s">
        <v>36</v>
      </c>
      <c r="D463" s="6" t="s">
        <v>84</v>
      </c>
      <c r="E463" s="6" t="s">
        <v>38</v>
      </c>
      <c r="F463" s="6" t="s">
        <v>97</v>
      </c>
      <c r="G463" s="6" t="s">
        <v>98</v>
      </c>
      <c r="H463" s="6" t="s">
        <v>99</v>
      </c>
      <c r="I463" s="6" t="s">
        <v>104</v>
      </c>
      <c r="J463" s="6" t="s">
        <v>43</v>
      </c>
      <c r="K463" s="6" t="s">
        <v>44</v>
      </c>
      <c r="L463" s="6" t="s">
        <v>89</v>
      </c>
      <c r="M463" s="6" t="s">
        <v>90</v>
      </c>
      <c r="N463" s="6" t="s">
        <v>47</v>
      </c>
      <c r="O463" s="6">
        <v>1985</v>
      </c>
      <c r="P463" s="6"/>
      <c r="Q463" s="6"/>
      <c r="R463" s="6"/>
      <c r="S463" s="6" t="s">
        <v>48</v>
      </c>
      <c r="T463" s="6" t="s">
        <v>49</v>
      </c>
      <c r="U463" s="6" t="s">
        <v>98</v>
      </c>
      <c r="V463" s="6" t="s">
        <v>101</v>
      </c>
      <c r="W463" s="6"/>
      <c r="X463" s="6" t="s">
        <v>92</v>
      </c>
      <c r="Y463" s="6"/>
      <c r="Z463" s="6"/>
      <c r="AA463" s="6">
        <v>646874.47</v>
      </c>
      <c r="AB463" s="6">
        <v>0</v>
      </c>
      <c r="AC463" s="6">
        <v>646874.47</v>
      </c>
      <c r="AD463" s="6">
        <v>446243.2</v>
      </c>
      <c r="AE463" s="6">
        <v>0</v>
      </c>
      <c r="AF463" s="6">
        <v>242078.74</v>
      </c>
      <c r="AG463" s="6">
        <v>242078.74</v>
      </c>
      <c r="AH463" s="6">
        <v>242078.74</v>
      </c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>
        <v>98512065</v>
      </c>
      <c r="BU463" s="6">
        <v>22</v>
      </c>
      <c r="BV463" s="4">
        <v>2.1956E-2</v>
      </c>
      <c r="BW463" s="5">
        <v>5315.0808154400002</v>
      </c>
      <c r="BX463" s="5">
        <v>5182.2037950539998</v>
      </c>
    </row>
    <row r="464" spans="1:76" x14ac:dyDescent="0.25">
      <c r="A464" s="6" t="s">
        <v>308</v>
      </c>
      <c r="B464" s="6" t="s">
        <v>35</v>
      </c>
      <c r="C464" s="6" t="s">
        <v>36</v>
      </c>
      <c r="D464" s="6" t="s">
        <v>84</v>
      </c>
      <c r="E464" s="6" t="s">
        <v>38</v>
      </c>
      <c r="F464" s="6" t="s">
        <v>97</v>
      </c>
      <c r="G464" s="6" t="s">
        <v>98</v>
      </c>
      <c r="H464" s="6" t="s">
        <v>99</v>
      </c>
      <c r="I464" s="6" t="s">
        <v>104</v>
      </c>
      <c r="J464" s="6" t="s">
        <v>43</v>
      </c>
      <c r="K464" s="6" t="s">
        <v>44</v>
      </c>
      <c r="L464" s="6" t="s">
        <v>89</v>
      </c>
      <c r="M464" s="6" t="s">
        <v>90</v>
      </c>
      <c r="N464" s="6" t="s">
        <v>47</v>
      </c>
      <c r="O464" s="6">
        <v>1986</v>
      </c>
      <c r="P464" s="6"/>
      <c r="Q464" s="6"/>
      <c r="R464" s="6"/>
      <c r="S464" s="6" t="s">
        <v>48</v>
      </c>
      <c r="T464" s="6" t="s">
        <v>49</v>
      </c>
      <c r="U464" s="6" t="s">
        <v>98</v>
      </c>
      <c r="V464" s="6" t="s">
        <v>101</v>
      </c>
      <c r="W464" s="6"/>
      <c r="X464" s="6" t="s">
        <v>92</v>
      </c>
      <c r="Y464" s="6"/>
      <c r="Z464" s="6"/>
      <c r="AA464" s="6">
        <v>537784.91</v>
      </c>
      <c r="AB464" s="6">
        <v>0</v>
      </c>
      <c r="AC464" s="6">
        <v>537784.91</v>
      </c>
      <c r="AD464" s="6">
        <v>370988.3</v>
      </c>
      <c r="AE464" s="6">
        <v>0</v>
      </c>
      <c r="AF464" s="6">
        <v>201254.34</v>
      </c>
      <c r="AG464" s="6">
        <v>201254.34</v>
      </c>
      <c r="AH464" s="6">
        <v>201254.34</v>
      </c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>
        <v>98512067</v>
      </c>
      <c r="BU464" s="6">
        <v>22</v>
      </c>
      <c r="BV464" s="4">
        <v>2.1956E-2</v>
      </c>
      <c r="BW464" s="5">
        <v>4418.7402890399999</v>
      </c>
      <c r="BX464" s="5">
        <v>4308.271781814</v>
      </c>
    </row>
    <row r="465" spans="1:76" x14ac:dyDescent="0.25">
      <c r="A465" s="6" t="s">
        <v>308</v>
      </c>
      <c r="B465" s="6" t="s">
        <v>35</v>
      </c>
      <c r="C465" s="6" t="s">
        <v>36</v>
      </c>
      <c r="D465" s="6" t="s">
        <v>84</v>
      </c>
      <c r="E465" s="6" t="s">
        <v>38</v>
      </c>
      <c r="F465" s="6" t="s">
        <v>97</v>
      </c>
      <c r="G465" s="6" t="s">
        <v>98</v>
      </c>
      <c r="H465" s="6" t="s">
        <v>99</v>
      </c>
      <c r="I465" s="6" t="s">
        <v>104</v>
      </c>
      <c r="J465" s="6" t="s">
        <v>43</v>
      </c>
      <c r="K465" s="6" t="s">
        <v>44</v>
      </c>
      <c r="L465" s="6" t="s">
        <v>89</v>
      </c>
      <c r="M465" s="6" t="s">
        <v>90</v>
      </c>
      <c r="N465" s="6" t="s">
        <v>47</v>
      </c>
      <c r="O465" s="6">
        <v>1987</v>
      </c>
      <c r="P465" s="6"/>
      <c r="Q465" s="6"/>
      <c r="R465" s="6"/>
      <c r="S465" s="6" t="s">
        <v>48</v>
      </c>
      <c r="T465" s="6" t="s">
        <v>49</v>
      </c>
      <c r="U465" s="6" t="s">
        <v>98</v>
      </c>
      <c r="V465" s="6" t="s">
        <v>101</v>
      </c>
      <c r="W465" s="6"/>
      <c r="X465" s="6" t="s">
        <v>92</v>
      </c>
      <c r="Y465" s="6"/>
      <c r="Z465" s="6"/>
      <c r="AA465" s="6">
        <v>4933362.1900000004</v>
      </c>
      <c r="AB465" s="6">
        <v>0</v>
      </c>
      <c r="AC465" s="6">
        <v>4933362.1900000004</v>
      </c>
      <c r="AD465" s="6">
        <v>3403255.88</v>
      </c>
      <c r="AE465" s="6">
        <v>0</v>
      </c>
      <c r="AF465" s="6">
        <v>1846203.83</v>
      </c>
      <c r="AG465" s="6">
        <v>1846203.83</v>
      </c>
      <c r="AH465" s="6">
        <v>1846203.83</v>
      </c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>
        <v>98512069</v>
      </c>
      <c r="BU465" s="6">
        <v>22</v>
      </c>
      <c r="BV465" s="4">
        <v>2.1956E-2</v>
      </c>
      <c r="BW465" s="5">
        <v>40535.251291480003</v>
      </c>
      <c r="BX465" s="5">
        <v>39521.870009193</v>
      </c>
    </row>
    <row r="466" spans="1:76" x14ac:dyDescent="0.25">
      <c r="A466" s="6" t="s">
        <v>308</v>
      </c>
      <c r="B466" s="6" t="s">
        <v>35</v>
      </c>
      <c r="C466" s="6" t="s">
        <v>36</v>
      </c>
      <c r="D466" s="6" t="s">
        <v>84</v>
      </c>
      <c r="E466" s="6" t="s">
        <v>38</v>
      </c>
      <c r="F466" s="6" t="s">
        <v>97</v>
      </c>
      <c r="G466" s="6" t="s">
        <v>98</v>
      </c>
      <c r="H466" s="6" t="s">
        <v>99</v>
      </c>
      <c r="I466" s="6" t="s">
        <v>104</v>
      </c>
      <c r="J466" s="6" t="s">
        <v>43</v>
      </c>
      <c r="K466" s="6" t="s">
        <v>44</v>
      </c>
      <c r="L466" s="6" t="s">
        <v>89</v>
      </c>
      <c r="M466" s="6" t="s">
        <v>90</v>
      </c>
      <c r="N466" s="6" t="s">
        <v>47</v>
      </c>
      <c r="O466" s="6">
        <v>1988</v>
      </c>
      <c r="P466" s="6"/>
      <c r="Q466" s="6"/>
      <c r="R466" s="6"/>
      <c r="S466" s="6" t="s">
        <v>48</v>
      </c>
      <c r="T466" s="6" t="s">
        <v>49</v>
      </c>
      <c r="U466" s="6" t="s">
        <v>98</v>
      </c>
      <c r="V466" s="6" t="s">
        <v>101</v>
      </c>
      <c r="W466" s="6"/>
      <c r="X466" s="6" t="s">
        <v>92</v>
      </c>
      <c r="Y466" s="6"/>
      <c r="Z466" s="6"/>
      <c r="AA466" s="6">
        <v>4907315.91</v>
      </c>
      <c r="AB466" s="6">
        <v>0</v>
      </c>
      <c r="AC466" s="6">
        <v>4907315.91</v>
      </c>
      <c r="AD466" s="6">
        <v>3385287.98</v>
      </c>
      <c r="AE466" s="6">
        <v>0</v>
      </c>
      <c r="AF466" s="6">
        <v>1836456.57</v>
      </c>
      <c r="AG466" s="6">
        <v>1836456.57</v>
      </c>
      <c r="AH466" s="6">
        <v>1836456.57</v>
      </c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>
        <v>98512071</v>
      </c>
      <c r="BU466" s="6">
        <v>22</v>
      </c>
      <c r="BV466" s="4">
        <v>2.1956E-2</v>
      </c>
      <c r="BW466" s="5">
        <v>40321.240450919999</v>
      </c>
      <c r="BX466" s="5">
        <v>39313.209439646998</v>
      </c>
    </row>
    <row r="467" spans="1:76" x14ac:dyDescent="0.25">
      <c r="A467" s="6" t="s">
        <v>308</v>
      </c>
      <c r="B467" s="6" t="s">
        <v>35</v>
      </c>
      <c r="C467" s="6" t="s">
        <v>36</v>
      </c>
      <c r="D467" s="6" t="s">
        <v>84</v>
      </c>
      <c r="E467" s="6" t="s">
        <v>38</v>
      </c>
      <c r="F467" s="6" t="s">
        <v>97</v>
      </c>
      <c r="G467" s="6" t="s">
        <v>98</v>
      </c>
      <c r="H467" s="6" t="s">
        <v>99</v>
      </c>
      <c r="I467" s="6" t="s">
        <v>104</v>
      </c>
      <c r="J467" s="6" t="s">
        <v>43</v>
      </c>
      <c r="K467" s="6" t="s">
        <v>44</v>
      </c>
      <c r="L467" s="6" t="s">
        <v>89</v>
      </c>
      <c r="M467" s="6" t="s">
        <v>90</v>
      </c>
      <c r="N467" s="6" t="s">
        <v>47</v>
      </c>
      <c r="O467" s="6">
        <v>1989</v>
      </c>
      <c r="P467" s="6"/>
      <c r="Q467" s="6"/>
      <c r="R467" s="6"/>
      <c r="S467" s="6" t="s">
        <v>48</v>
      </c>
      <c r="T467" s="6" t="s">
        <v>49</v>
      </c>
      <c r="U467" s="6" t="s">
        <v>98</v>
      </c>
      <c r="V467" s="6" t="s">
        <v>101</v>
      </c>
      <c r="W467" s="6"/>
      <c r="X467" s="6" t="s">
        <v>92</v>
      </c>
      <c r="Y467" s="6"/>
      <c r="Z467" s="6"/>
      <c r="AA467" s="6">
        <v>3688644.5</v>
      </c>
      <c r="AB467" s="6">
        <v>0</v>
      </c>
      <c r="AC467" s="6">
        <v>3688644.5</v>
      </c>
      <c r="AD467" s="6">
        <v>2544593.44</v>
      </c>
      <c r="AE467" s="6">
        <v>0</v>
      </c>
      <c r="AF467" s="6">
        <v>1380395.22</v>
      </c>
      <c r="AG467" s="6">
        <v>1380395.22</v>
      </c>
      <c r="AH467" s="6">
        <v>1380395.22</v>
      </c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>
        <v>98512073</v>
      </c>
      <c r="BU467" s="6">
        <v>22</v>
      </c>
      <c r="BV467" s="4">
        <v>2.1956E-2</v>
      </c>
      <c r="BW467" s="5">
        <v>30307.957450319998</v>
      </c>
      <c r="BX467" s="5">
        <v>29550.258514061999</v>
      </c>
    </row>
    <row r="468" spans="1:76" x14ac:dyDescent="0.25">
      <c r="A468" s="6" t="s">
        <v>308</v>
      </c>
      <c r="B468" s="6" t="s">
        <v>35</v>
      </c>
      <c r="C468" s="6" t="s">
        <v>36</v>
      </c>
      <c r="D468" s="6" t="s">
        <v>84</v>
      </c>
      <c r="E468" s="6" t="s">
        <v>38</v>
      </c>
      <c r="F468" s="6" t="s">
        <v>97</v>
      </c>
      <c r="G468" s="6" t="s">
        <v>98</v>
      </c>
      <c r="H468" s="6" t="s">
        <v>99</v>
      </c>
      <c r="I468" s="6" t="s">
        <v>104</v>
      </c>
      <c r="J468" s="6" t="s">
        <v>43</v>
      </c>
      <c r="K468" s="6" t="s">
        <v>44</v>
      </c>
      <c r="L468" s="6" t="s">
        <v>89</v>
      </c>
      <c r="M468" s="6" t="s">
        <v>90</v>
      </c>
      <c r="N468" s="6" t="s">
        <v>47</v>
      </c>
      <c r="O468" s="6">
        <v>1990</v>
      </c>
      <c r="P468" s="6"/>
      <c r="Q468" s="6"/>
      <c r="R468" s="6"/>
      <c r="S468" s="6" t="s">
        <v>48</v>
      </c>
      <c r="T468" s="6" t="s">
        <v>49</v>
      </c>
      <c r="U468" s="6" t="s">
        <v>98</v>
      </c>
      <c r="V468" s="6" t="s">
        <v>101</v>
      </c>
      <c r="W468" s="6"/>
      <c r="X468" s="6" t="s">
        <v>92</v>
      </c>
      <c r="Y468" s="6"/>
      <c r="Z468" s="6"/>
      <c r="AA468" s="6">
        <v>38168.47</v>
      </c>
      <c r="AB468" s="6">
        <v>0</v>
      </c>
      <c r="AC468" s="6">
        <v>38168.47</v>
      </c>
      <c r="AD468" s="6">
        <v>26330.33</v>
      </c>
      <c r="AE468" s="6">
        <v>0</v>
      </c>
      <c r="AF468" s="6">
        <v>14283.72</v>
      </c>
      <c r="AG468" s="6">
        <v>14283.72</v>
      </c>
      <c r="AH468" s="6">
        <v>14283.72</v>
      </c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>
        <v>98512075</v>
      </c>
      <c r="BU468" s="6">
        <v>22</v>
      </c>
      <c r="BV468" s="4">
        <v>2.1956E-2</v>
      </c>
      <c r="BW468" s="5">
        <v>313.61335631999998</v>
      </c>
      <c r="BX468" s="5">
        <v>305.77302241199999</v>
      </c>
    </row>
    <row r="469" spans="1:76" x14ac:dyDescent="0.25">
      <c r="A469" s="6" t="s">
        <v>308</v>
      </c>
      <c r="B469" s="6" t="s">
        <v>35</v>
      </c>
      <c r="C469" s="6" t="s">
        <v>36</v>
      </c>
      <c r="D469" s="6" t="s">
        <v>84</v>
      </c>
      <c r="E469" s="6" t="s">
        <v>38</v>
      </c>
      <c r="F469" s="6" t="s">
        <v>97</v>
      </c>
      <c r="G469" s="6" t="s">
        <v>98</v>
      </c>
      <c r="H469" s="6" t="s">
        <v>99</v>
      </c>
      <c r="I469" s="6" t="s">
        <v>104</v>
      </c>
      <c r="J469" s="6" t="s">
        <v>43</v>
      </c>
      <c r="K469" s="6" t="s">
        <v>44</v>
      </c>
      <c r="L469" s="6" t="s">
        <v>89</v>
      </c>
      <c r="M469" s="6" t="s">
        <v>90</v>
      </c>
      <c r="N469" s="6" t="s">
        <v>47</v>
      </c>
      <c r="O469" s="6">
        <v>1991</v>
      </c>
      <c r="P469" s="6"/>
      <c r="Q469" s="6"/>
      <c r="R469" s="6"/>
      <c r="S469" s="6" t="s">
        <v>48</v>
      </c>
      <c r="T469" s="6" t="s">
        <v>49</v>
      </c>
      <c r="U469" s="6" t="s">
        <v>98</v>
      </c>
      <c r="V469" s="6" t="s">
        <v>101</v>
      </c>
      <c r="W469" s="6"/>
      <c r="X469" s="6" t="s">
        <v>92</v>
      </c>
      <c r="Y469" s="6"/>
      <c r="Z469" s="6"/>
      <c r="AA469" s="6">
        <v>3590395.6</v>
      </c>
      <c r="AB469" s="6">
        <v>0</v>
      </c>
      <c r="AC469" s="6">
        <v>3590395.6</v>
      </c>
      <c r="AD469" s="6">
        <v>2476816.92</v>
      </c>
      <c r="AE469" s="6">
        <v>0</v>
      </c>
      <c r="AF469" s="6">
        <v>1343627.7</v>
      </c>
      <c r="AG469" s="6">
        <v>1343627.7</v>
      </c>
      <c r="AH469" s="6">
        <v>1343627.7</v>
      </c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>
        <v>98512077</v>
      </c>
      <c r="BU469" s="6">
        <v>22</v>
      </c>
      <c r="BV469" s="4">
        <v>2.1956E-2</v>
      </c>
      <c r="BW469" s="5">
        <v>29500.689781199999</v>
      </c>
      <c r="BX469" s="5">
        <v>28763.172536669997</v>
      </c>
    </row>
    <row r="470" spans="1:76" x14ac:dyDescent="0.25">
      <c r="A470" s="6" t="s">
        <v>308</v>
      </c>
      <c r="B470" s="6" t="s">
        <v>35</v>
      </c>
      <c r="C470" s="6" t="s">
        <v>36</v>
      </c>
      <c r="D470" s="6" t="s">
        <v>84</v>
      </c>
      <c r="E470" s="6" t="s">
        <v>38</v>
      </c>
      <c r="F470" s="6" t="s">
        <v>97</v>
      </c>
      <c r="G470" s="6" t="s">
        <v>98</v>
      </c>
      <c r="H470" s="6" t="s">
        <v>99</v>
      </c>
      <c r="I470" s="6" t="s">
        <v>104</v>
      </c>
      <c r="J470" s="6" t="s">
        <v>43</v>
      </c>
      <c r="K470" s="6" t="s">
        <v>44</v>
      </c>
      <c r="L470" s="6" t="s">
        <v>89</v>
      </c>
      <c r="M470" s="6" t="s">
        <v>90</v>
      </c>
      <c r="N470" s="6" t="s">
        <v>47</v>
      </c>
      <c r="O470" s="6">
        <v>1992</v>
      </c>
      <c r="P470" s="6"/>
      <c r="Q470" s="6"/>
      <c r="R470" s="6"/>
      <c r="S470" s="6" t="s">
        <v>48</v>
      </c>
      <c r="T470" s="6" t="s">
        <v>49</v>
      </c>
      <c r="U470" s="6" t="s">
        <v>98</v>
      </c>
      <c r="V470" s="6" t="s">
        <v>101</v>
      </c>
      <c r="W470" s="6"/>
      <c r="X470" s="6" t="s">
        <v>92</v>
      </c>
      <c r="Y470" s="6"/>
      <c r="Z470" s="6"/>
      <c r="AA470" s="6">
        <v>1876129.88</v>
      </c>
      <c r="AB470" s="6">
        <v>0</v>
      </c>
      <c r="AC470" s="6">
        <v>1876129.88</v>
      </c>
      <c r="AD470" s="6">
        <v>1294239.06</v>
      </c>
      <c r="AE470" s="6">
        <v>0</v>
      </c>
      <c r="AF470" s="6">
        <v>702100.93</v>
      </c>
      <c r="AG470" s="6">
        <v>702100.93</v>
      </c>
      <c r="AH470" s="6">
        <v>702100.93</v>
      </c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>
        <v>98512079</v>
      </c>
      <c r="BU470" s="6">
        <v>22</v>
      </c>
      <c r="BV470" s="4">
        <v>2.1956E-2</v>
      </c>
      <c r="BW470" s="5">
        <v>15415.328019080001</v>
      </c>
      <c r="BX470" s="5">
        <v>15029.944818603</v>
      </c>
    </row>
    <row r="471" spans="1:76" x14ac:dyDescent="0.25">
      <c r="A471" s="6" t="s">
        <v>308</v>
      </c>
      <c r="B471" s="6" t="s">
        <v>35</v>
      </c>
      <c r="C471" s="6" t="s">
        <v>36</v>
      </c>
      <c r="D471" s="6" t="s">
        <v>84</v>
      </c>
      <c r="E471" s="6" t="s">
        <v>38</v>
      </c>
      <c r="F471" s="6" t="s">
        <v>97</v>
      </c>
      <c r="G471" s="6" t="s">
        <v>98</v>
      </c>
      <c r="H471" s="6" t="s">
        <v>99</v>
      </c>
      <c r="I471" s="6" t="s">
        <v>104</v>
      </c>
      <c r="J471" s="6" t="s">
        <v>43</v>
      </c>
      <c r="K471" s="6" t="s">
        <v>44</v>
      </c>
      <c r="L471" s="6" t="s">
        <v>89</v>
      </c>
      <c r="M471" s="6" t="s">
        <v>90</v>
      </c>
      <c r="N471" s="6" t="s">
        <v>47</v>
      </c>
      <c r="O471" s="6">
        <v>1993</v>
      </c>
      <c r="P471" s="6"/>
      <c r="Q471" s="6"/>
      <c r="R471" s="6"/>
      <c r="S471" s="6" t="s">
        <v>48</v>
      </c>
      <c r="T471" s="6" t="s">
        <v>49</v>
      </c>
      <c r="U471" s="6" t="s">
        <v>98</v>
      </c>
      <c r="V471" s="6" t="s">
        <v>101</v>
      </c>
      <c r="W471" s="6"/>
      <c r="X471" s="6" t="s">
        <v>92</v>
      </c>
      <c r="Y471" s="6"/>
      <c r="Z471" s="6"/>
      <c r="AA471" s="6">
        <v>6452351.9699999997</v>
      </c>
      <c r="AB471" s="6">
        <v>0</v>
      </c>
      <c r="AC471" s="6">
        <v>6452351.9699999997</v>
      </c>
      <c r="AD471" s="6">
        <v>4451123.58</v>
      </c>
      <c r="AE471" s="6">
        <v>0</v>
      </c>
      <c r="AF471" s="6">
        <v>2414652.81</v>
      </c>
      <c r="AG471" s="6">
        <v>2414652.81</v>
      </c>
      <c r="AH471" s="6">
        <v>2414652.81</v>
      </c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>
        <v>98512081</v>
      </c>
      <c r="BU471" s="6">
        <v>22</v>
      </c>
      <c r="BV471" s="4">
        <v>2.1956E-2</v>
      </c>
      <c r="BW471" s="5">
        <v>53016.117096360002</v>
      </c>
      <c r="BX471" s="5">
        <v>51690.714168951003</v>
      </c>
    </row>
    <row r="472" spans="1:76" x14ac:dyDescent="0.25">
      <c r="A472" s="6" t="s">
        <v>308</v>
      </c>
      <c r="B472" s="6" t="s">
        <v>35</v>
      </c>
      <c r="C472" s="6" t="s">
        <v>36</v>
      </c>
      <c r="D472" s="6" t="s">
        <v>84</v>
      </c>
      <c r="E472" s="6" t="s">
        <v>38</v>
      </c>
      <c r="F472" s="6" t="s">
        <v>97</v>
      </c>
      <c r="G472" s="6" t="s">
        <v>98</v>
      </c>
      <c r="H472" s="6" t="s">
        <v>99</v>
      </c>
      <c r="I472" s="6" t="s">
        <v>104</v>
      </c>
      <c r="J472" s="6" t="s">
        <v>43</v>
      </c>
      <c r="K472" s="6" t="s">
        <v>44</v>
      </c>
      <c r="L472" s="6" t="s">
        <v>89</v>
      </c>
      <c r="M472" s="6" t="s">
        <v>90</v>
      </c>
      <c r="N472" s="6" t="s">
        <v>47</v>
      </c>
      <c r="O472" s="6">
        <v>1994</v>
      </c>
      <c r="P472" s="6"/>
      <c r="Q472" s="6"/>
      <c r="R472" s="6"/>
      <c r="S472" s="6" t="s">
        <v>48</v>
      </c>
      <c r="T472" s="6" t="s">
        <v>49</v>
      </c>
      <c r="U472" s="6" t="s">
        <v>98</v>
      </c>
      <c r="V472" s="6" t="s">
        <v>101</v>
      </c>
      <c r="W472" s="6"/>
      <c r="X472" s="6" t="s">
        <v>92</v>
      </c>
      <c r="Y472" s="6"/>
      <c r="Z472" s="6"/>
      <c r="AA472" s="6">
        <v>24723763.84</v>
      </c>
      <c r="AB472" s="6">
        <v>0</v>
      </c>
      <c r="AC472" s="6">
        <v>24723763.84</v>
      </c>
      <c r="AD472" s="6">
        <v>17055568.079999998</v>
      </c>
      <c r="AE472" s="6">
        <v>0</v>
      </c>
      <c r="AF472" s="6">
        <v>9252332.5199999996</v>
      </c>
      <c r="AG472" s="6">
        <v>9252332.5199999996</v>
      </c>
      <c r="AH472" s="6">
        <v>9252332.5199999996</v>
      </c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>
        <v>98512083</v>
      </c>
      <c r="BU472" s="6">
        <v>22</v>
      </c>
      <c r="BV472" s="4">
        <v>2.1956E-2</v>
      </c>
      <c r="BW472" s="5">
        <v>203144.21280911998</v>
      </c>
      <c r="BX472" s="5">
        <v>198065.60748889198</v>
      </c>
    </row>
    <row r="473" spans="1:76" x14ac:dyDescent="0.25">
      <c r="A473" s="6" t="s">
        <v>308</v>
      </c>
      <c r="B473" s="6" t="s">
        <v>35</v>
      </c>
      <c r="C473" s="6" t="s">
        <v>36</v>
      </c>
      <c r="D473" s="6" t="s">
        <v>84</v>
      </c>
      <c r="E473" s="6" t="s">
        <v>38</v>
      </c>
      <c r="F473" s="6" t="s">
        <v>97</v>
      </c>
      <c r="G473" s="6" t="s">
        <v>98</v>
      </c>
      <c r="H473" s="6" t="s">
        <v>99</v>
      </c>
      <c r="I473" s="6" t="s">
        <v>104</v>
      </c>
      <c r="J473" s="6" t="s">
        <v>43</v>
      </c>
      <c r="K473" s="6" t="s">
        <v>44</v>
      </c>
      <c r="L473" s="6" t="s">
        <v>89</v>
      </c>
      <c r="M473" s="6" t="s">
        <v>90</v>
      </c>
      <c r="N473" s="6" t="s">
        <v>47</v>
      </c>
      <c r="O473" s="6">
        <v>1995</v>
      </c>
      <c r="P473" s="6"/>
      <c r="Q473" s="6"/>
      <c r="R473" s="6"/>
      <c r="S473" s="6" t="s">
        <v>48</v>
      </c>
      <c r="T473" s="6" t="s">
        <v>49</v>
      </c>
      <c r="U473" s="6" t="s">
        <v>98</v>
      </c>
      <c r="V473" s="6" t="s">
        <v>101</v>
      </c>
      <c r="W473" s="6"/>
      <c r="X473" s="6" t="s">
        <v>92</v>
      </c>
      <c r="Y473" s="6"/>
      <c r="Z473" s="6"/>
      <c r="AA473" s="6">
        <v>901785.4</v>
      </c>
      <c r="AB473" s="6">
        <v>0</v>
      </c>
      <c r="AC473" s="6">
        <v>901785.4</v>
      </c>
      <c r="AD473" s="6">
        <v>622092.27</v>
      </c>
      <c r="AE473" s="6">
        <v>0</v>
      </c>
      <c r="AF473" s="6">
        <v>337473.63</v>
      </c>
      <c r="AG473" s="6">
        <v>337473.63</v>
      </c>
      <c r="AH473" s="6">
        <v>337473.63</v>
      </c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>
        <v>98512085</v>
      </c>
      <c r="BU473" s="6">
        <v>22</v>
      </c>
      <c r="BV473" s="4">
        <v>2.1956E-2</v>
      </c>
      <c r="BW473" s="5">
        <v>7409.5710202800001</v>
      </c>
      <c r="BX473" s="5">
        <v>7224.3317447729996</v>
      </c>
    </row>
    <row r="474" spans="1:76" x14ac:dyDescent="0.25">
      <c r="A474" s="6" t="s">
        <v>308</v>
      </c>
      <c r="B474" s="6" t="s">
        <v>35</v>
      </c>
      <c r="C474" s="6" t="s">
        <v>36</v>
      </c>
      <c r="D474" s="6" t="s">
        <v>84</v>
      </c>
      <c r="E474" s="6" t="s">
        <v>38</v>
      </c>
      <c r="F474" s="6" t="s">
        <v>97</v>
      </c>
      <c r="G474" s="6" t="s">
        <v>98</v>
      </c>
      <c r="H474" s="6" t="s">
        <v>99</v>
      </c>
      <c r="I474" s="6" t="s">
        <v>104</v>
      </c>
      <c r="J474" s="6" t="s">
        <v>43</v>
      </c>
      <c r="K474" s="6" t="s">
        <v>44</v>
      </c>
      <c r="L474" s="6" t="s">
        <v>89</v>
      </c>
      <c r="M474" s="6" t="s">
        <v>90</v>
      </c>
      <c r="N474" s="6" t="s">
        <v>47</v>
      </c>
      <c r="O474" s="6">
        <v>1996</v>
      </c>
      <c r="P474" s="6"/>
      <c r="Q474" s="6"/>
      <c r="R474" s="6"/>
      <c r="S474" s="6" t="s">
        <v>48</v>
      </c>
      <c r="T474" s="6" t="s">
        <v>49</v>
      </c>
      <c r="U474" s="6" t="s">
        <v>98</v>
      </c>
      <c r="V474" s="6" t="s">
        <v>101</v>
      </c>
      <c r="W474" s="6"/>
      <c r="X474" s="6" t="s">
        <v>92</v>
      </c>
      <c r="Y474" s="6"/>
      <c r="Z474" s="6"/>
      <c r="AA474" s="6">
        <v>1136063.74</v>
      </c>
      <c r="AB474" s="6">
        <v>0</v>
      </c>
      <c r="AC474" s="6">
        <v>1136063.74</v>
      </c>
      <c r="AD474" s="6">
        <v>783708.04</v>
      </c>
      <c r="AE474" s="6">
        <v>0</v>
      </c>
      <c r="AF474" s="6">
        <v>425147.22</v>
      </c>
      <c r="AG474" s="6">
        <v>425147.22</v>
      </c>
      <c r="AH474" s="6">
        <v>425147.22</v>
      </c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>
        <v>98512087</v>
      </c>
      <c r="BU474" s="6">
        <v>22</v>
      </c>
      <c r="BV474" s="4">
        <v>2.1956E-2</v>
      </c>
      <c r="BW474" s="5">
        <v>9334.5323623200002</v>
      </c>
      <c r="BX474" s="5">
        <v>9101.1690532619996</v>
      </c>
    </row>
    <row r="475" spans="1:76" x14ac:dyDescent="0.25">
      <c r="A475" s="6" t="s">
        <v>308</v>
      </c>
      <c r="B475" s="6" t="s">
        <v>35</v>
      </c>
      <c r="C475" s="6" t="s">
        <v>36</v>
      </c>
      <c r="D475" s="6" t="s">
        <v>84</v>
      </c>
      <c r="E475" s="6" t="s">
        <v>38</v>
      </c>
      <c r="F475" s="6" t="s">
        <v>97</v>
      </c>
      <c r="G475" s="6" t="s">
        <v>98</v>
      </c>
      <c r="H475" s="6" t="s">
        <v>99</v>
      </c>
      <c r="I475" s="6" t="s">
        <v>104</v>
      </c>
      <c r="J475" s="6" t="s">
        <v>43</v>
      </c>
      <c r="K475" s="6" t="s">
        <v>44</v>
      </c>
      <c r="L475" s="6" t="s">
        <v>89</v>
      </c>
      <c r="M475" s="6" t="s">
        <v>90</v>
      </c>
      <c r="N475" s="6" t="s">
        <v>47</v>
      </c>
      <c r="O475" s="6">
        <v>1997</v>
      </c>
      <c r="P475" s="6"/>
      <c r="Q475" s="6"/>
      <c r="R475" s="6"/>
      <c r="S475" s="6" t="s">
        <v>48</v>
      </c>
      <c r="T475" s="6" t="s">
        <v>49</v>
      </c>
      <c r="U475" s="6" t="s">
        <v>98</v>
      </c>
      <c r="V475" s="6" t="s">
        <v>101</v>
      </c>
      <c r="W475" s="6"/>
      <c r="X475" s="6" t="s">
        <v>92</v>
      </c>
      <c r="Y475" s="6"/>
      <c r="Z475" s="6"/>
      <c r="AA475" s="6">
        <v>3647648.46</v>
      </c>
      <c r="AB475" s="6">
        <v>0</v>
      </c>
      <c r="AC475" s="6">
        <v>3647648.46</v>
      </c>
      <c r="AD475" s="6">
        <v>2516312.5299999998</v>
      </c>
      <c r="AE475" s="6">
        <v>0</v>
      </c>
      <c r="AF475" s="6">
        <v>1365053.34</v>
      </c>
      <c r="AG475" s="6">
        <v>1365053.34</v>
      </c>
      <c r="AH475" s="6">
        <v>1365053.34</v>
      </c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>
        <v>98512089</v>
      </c>
      <c r="BU475" s="6">
        <v>22</v>
      </c>
      <c r="BV475" s="4">
        <v>2.1956E-2</v>
      </c>
      <c r="BW475" s="5">
        <v>29971.111133040002</v>
      </c>
      <c r="BX475" s="5">
        <v>29221.833354714003</v>
      </c>
    </row>
    <row r="476" spans="1:76" x14ac:dyDescent="0.25">
      <c r="A476" s="6" t="s">
        <v>308</v>
      </c>
      <c r="B476" s="6" t="s">
        <v>35</v>
      </c>
      <c r="C476" s="6" t="s">
        <v>36</v>
      </c>
      <c r="D476" s="6" t="s">
        <v>84</v>
      </c>
      <c r="E476" s="6" t="s">
        <v>38</v>
      </c>
      <c r="F476" s="6" t="s">
        <v>97</v>
      </c>
      <c r="G476" s="6" t="s">
        <v>98</v>
      </c>
      <c r="H476" s="6" t="s">
        <v>99</v>
      </c>
      <c r="I476" s="6" t="s">
        <v>104</v>
      </c>
      <c r="J476" s="6" t="s">
        <v>43</v>
      </c>
      <c r="K476" s="6" t="s">
        <v>44</v>
      </c>
      <c r="L476" s="6" t="s">
        <v>89</v>
      </c>
      <c r="M476" s="6" t="s">
        <v>90</v>
      </c>
      <c r="N476" s="6" t="s">
        <v>47</v>
      </c>
      <c r="O476" s="6">
        <v>1998</v>
      </c>
      <c r="P476" s="6"/>
      <c r="Q476" s="6"/>
      <c r="R476" s="6"/>
      <c r="S476" s="6" t="s">
        <v>48</v>
      </c>
      <c r="T476" s="6" t="s">
        <v>49</v>
      </c>
      <c r="U476" s="6" t="s">
        <v>98</v>
      </c>
      <c r="V476" s="6" t="s">
        <v>101</v>
      </c>
      <c r="W476" s="6"/>
      <c r="X476" s="6" t="s">
        <v>92</v>
      </c>
      <c r="Y476" s="6"/>
      <c r="Z476" s="6"/>
      <c r="AA476" s="6">
        <v>781019.81</v>
      </c>
      <c r="AB476" s="6">
        <v>0</v>
      </c>
      <c r="AC476" s="6">
        <v>781019.81</v>
      </c>
      <c r="AD476" s="6">
        <v>538782.71</v>
      </c>
      <c r="AE476" s="6">
        <v>0</v>
      </c>
      <c r="AF476" s="6">
        <v>292279.73</v>
      </c>
      <c r="AG476" s="6">
        <v>292279.73</v>
      </c>
      <c r="AH476" s="6">
        <v>292279.73</v>
      </c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>
        <v>98512091</v>
      </c>
      <c r="BU476" s="6">
        <v>22</v>
      </c>
      <c r="BV476" s="4">
        <v>2.1956E-2</v>
      </c>
      <c r="BW476" s="5">
        <v>6417.2937518799999</v>
      </c>
      <c r="BX476" s="5">
        <v>6256.8614080830002</v>
      </c>
    </row>
    <row r="477" spans="1:76" x14ac:dyDescent="0.25">
      <c r="A477" s="6" t="s">
        <v>308</v>
      </c>
      <c r="B477" s="6" t="s">
        <v>35</v>
      </c>
      <c r="C477" s="6" t="s">
        <v>36</v>
      </c>
      <c r="D477" s="6" t="s">
        <v>84</v>
      </c>
      <c r="E477" s="6" t="s">
        <v>38</v>
      </c>
      <c r="F477" s="6" t="s">
        <v>97</v>
      </c>
      <c r="G477" s="6" t="s">
        <v>98</v>
      </c>
      <c r="H477" s="6" t="s">
        <v>99</v>
      </c>
      <c r="I477" s="6" t="s">
        <v>104</v>
      </c>
      <c r="J477" s="6" t="s">
        <v>43</v>
      </c>
      <c r="K477" s="6" t="s">
        <v>44</v>
      </c>
      <c r="L477" s="6" t="s">
        <v>89</v>
      </c>
      <c r="M477" s="6" t="s">
        <v>90</v>
      </c>
      <c r="N477" s="6" t="s">
        <v>47</v>
      </c>
      <c r="O477" s="6">
        <v>1999</v>
      </c>
      <c r="P477" s="6"/>
      <c r="Q477" s="6"/>
      <c r="R477" s="6"/>
      <c r="S477" s="6" t="s">
        <v>48</v>
      </c>
      <c r="T477" s="6" t="s">
        <v>49</v>
      </c>
      <c r="U477" s="6" t="s">
        <v>98</v>
      </c>
      <c r="V477" s="6" t="s">
        <v>101</v>
      </c>
      <c r="W477" s="6"/>
      <c r="X477" s="6" t="s">
        <v>92</v>
      </c>
      <c r="Y477" s="6"/>
      <c r="Z477" s="6"/>
      <c r="AA477" s="6">
        <v>489543.26</v>
      </c>
      <c r="AB477" s="6">
        <v>0</v>
      </c>
      <c r="AC477" s="6">
        <v>489543.26</v>
      </c>
      <c r="AD477" s="6">
        <v>337709.03</v>
      </c>
      <c r="AE477" s="6">
        <v>0</v>
      </c>
      <c r="AF477" s="6">
        <v>183200.95</v>
      </c>
      <c r="AG477" s="6">
        <v>183200.95</v>
      </c>
      <c r="AH477" s="6">
        <v>183200.95</v>
      </c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>
        <v>98512093</v>
      </c>
      <c r="BU477" s="6">
        <v>22</v>
      </c>
      <c r="BV477" s="4">
        <v>2.1956E-2</v>
      </c>
      <c r="BW477" s="5">
        <v>4022.3600582000004</v>
      </c>
      <c r="BX477" s="5">
        <v>3921.8010567450001</v>
      </c>
    </row>
    <row r="478" spans="1:76" x14ac:dyDescent="0.25">
      <c r="A478" s="6" t="s">
        <v>308</v>
      </c>
      <c r="B478" s="6" t="s">
        <v>35</v>
      </c>
      <c r="C478" s="6" t="s">
        <v>36</v>
      </c>
      <c r="D478" s="6" t="s">
        <v>84</v>
      </c>
      <c r="E478" s="6" t="s">
        <v>38</v>
      </c>
      <c r="F478" s="6" t="s">
        <v>97</v>
      </c>
      <c r="G478" s="6" t="s">
        <v>98</v>
      </c>
      <c r="H478" s="6" t="s">
        <v>99</v>
      </c>
      <c r="I478" s="6" t="s">
        <v>104</v>
      </c>
      <c r="J478" s="6" t="s">
        <v>43</v>
      </c>
      <c r="K478" s="6" t="s">
        <v>44</v>
      </c>
      <c r="L478" s="6" t="s">
        <v>89</v>
      </c>
      <c r="M478" s="6" t="s">
        <v>90</v>
      </c>
      <c r="N478" s="6" t="s">
        <v>47</v>
      </c>
      <c r="O478" s="6">
        <v>2000</v>
      </c>
      <c r="P478" s="6"/>
      <c r="Q478" s="6"/>
      <c r="R478" s="6"/>
      <c r="S478" s="6" t="s">
        <v>48</v>
      </c>
      <c r="T478" s="6" t="s">
        <v>49</v>
      </c>
      <c r="U478" s="6" t="s">
        <v>98</v>
      </c>
      <c r="V478" s="6" t="s">
        <v>101</v>
      </c>
      <c r="W478" s="6"/>
      <c r="X478" s="6" t="s">
        <v>92</v>
      </c>
      <c r="Y478" s="6"/>
      <c r="Z478" s="6"/>
      <c r="AA478" s="6">
        <v>10094334.029999999</v>
      </c>
      <c r="AB478" s="6">
        <v>0</v>
      </c>
      <c r="AC478" s="6">
        <v>10094334.029999999</v>
      </c>
      <c r="AD478" s="6">
        <v>6963527.1699999999</v>
      </c>
      <c r="AE478" s="6">
        <v>0</v>
      </c>
      <c r="AF478" s="6">
        <v>3777585.63</v>
      </c>
      <c r="AG478" s="6">
        <v>3777585.63</v>
      </c>
      <c r="AH478" s="6">
        <v>3777585.63</v>
      </c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>
        <v>98512095</v>
      </c>
      <c r="BU478" s="6">
        <v>22</v>
      </c>
      <c r="BV478" s="4">
        <v>2.1956E-2</v>
      </c>
      <c r="BW478" s="5">
        <v>82940.670092279994</v>
      </c>
      <c r="BX478" s="5">
        <v>80867.153339972996</v>
      </c>
    </row>
    <row r="479" spans="1:76" x14ac:dyDescent="0.25">
      <c r="A479" s="6" t="s">
        <v>308</v>
      </c>
      <c r="B479" s="6" t="s">
        <v>35</v>
      </c>
      <c r="C479" s="6" t="s">
        <v>36</v>
      </c>
      <c r="D479" s="6" t="s">
        <v>84</v>
      </c>
      <c r="E479" s="6" t="s">
        <v>38</v>
      </c>
      <c r="F479" s="6" t="s">
        <v>97</v>
      </c>
      <c r="G479" s="6" t="s">
        <v>98</v>
      </c>
      <c r="H479" s="6" t="s">
        <v>99</v>
      </c>
      <c r="I479" s="6" t="s">
        <v>104</v>
      </c>
      <c r="J479" s="6" t="s">
        <v>43</v>
      </c>
      <c r="K479" s="6" t="s">
        <v>44</v>
      </c>
      <c r="L479" s="6" t="s">
        <v>89</v>
      </c>
      <c r="M479" s="6" t="s">
        <v>90</v>
      </c>
      <c r="N479" s="6" t="s">
        <v>47</v>
      </c>
      <c r="O479" s="6">
        <v>2001</v>
      </c>
      <c r="P479" s="6"/>
      <c r="Q479" s="6"/>
      <c r="R479" s="6"/>
      <c r="S479" s="6" t="s">
        <v>48</v>
      </c>
      <c r="T479" s="6" t="s">
        <v>49</v>
      </c>
      <c r="U479" s="6" t="s">
        <v>98</v>
      </c>
      <c r="V479" s="6" t="s">
        <v>101</v>
      </c>
      <c r="W479" s="6"/>
      <c r="X479" s="6" t="s">
        <v>92</v>
      </c>
      <c r="Y479" s="6"/>
      <c r="Z479" s="6"/>
      <c r="AA479" s="6">
        <v>14008021.16</v>
      </c>
      <c r="AB479" s="6">
        <v>0</v>
      </c>
      <c r="AC479" s="6">
        <v>14008021.16</v>
      </c>
      <c r="AD479" s="6">
        <v>9663365.1799999997</v>
      </c>
      <c r="AE479" s="6">
        <v>0</v>
      </c>
      <c r="AF479" s="6">
        <v>5242198.18</v>
      </c>
      <c r="AG479" s="6">
        <v>5242198.18</v>
      </c>
      <c r="AH479" s="6">
        <v>5242198.18</v>
      </c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>
        <v>98512097</v>
      </c>
      <c r="BU479" s="6">
        <v>22</v>
      </c>
      <c r="BV479" s="4">
        <v>2.1956E-2</v>
      </c>
      <c r="BW479" s="5">
        <v>115097.70324007999</v>
      </c>
      <c r="BX479" s="5">
        <v>112220.26065907799</v>
      </c>
    </row>
    <row r="480" spans="1:76" x14ac:dyDescent="0.25">
      <c r="A480" s="6" t="s">
        <v>308</v>
      </c>
      <c r="B480" s="6" t="s">
        <v>35</v>
      </c>
      <c r="C480" s="6" t="s">
        <v>36</v>
      </c>
      <c r="D480" s="6" t="s">
        <v>84</v>
      </c>
      <c r="E480" s="6" t="s">
        <v>38</v>
      </c>
      <c r="F480" s="6" t="s">
        <v>97</v>
      </c>
      <c r="G480" s="6" t="s">
        <v>98</v>
      </c>
      <c r="H480" s="6" t="s">
        <v>99</v>
      </c>
      <c r="I480" s="6" t="s">
        <v>104</v>
      </c>
      <c r="J480" s="6" t="s">
        <v>43</v>
      </c>
      <c r="K480" s="6" t="s">
        <v>44</v>
      </c>
      <c r="L480" s="6" t="s">
        <v>89</v>
      </c>
      <c r="M480" s="6" t="s">
        <v>90</v>
      </c>
      <c r="N480" s="6" t="s">
        <v>47</v>
      </c>
      <c r="O480" s="6">
        <v>2002</v>
      </c>
      <c r="P480" s="6"/>
      <c r="Q480" s="6"/>
      <c r="R480" s="6"/>
      <c r="S480" s="6" t="s">
        <v>48</v>
      </c>
      <c r="T480" s="6" t="s">
        <v>49</v>
      </c>
      <c r="U480" s="6" t="s">
        <v>98</v>
      </c>
      <c r="V480" s="6" t="s">
        <v>101</v>
      </c>
      <c r="W480" s="6"/>
      <c r="X480" s="6" t="s">
        <v>92</v>
      </c>
      <c r="Y480" s="6"/>
      <c r="Z480" s="6"/>
      <c r="AA480" s="6">
        <v>6262389.4299999997</v>
      </c>
      <c r="AB480" s="6">
        <v>0</v>
      </c>
      <c r="AC480" s="6">
        <v>6262389.4299999997</v>
      </c>
      <c r="AD480" s="6">
        <v>4320078.8499999996</v>
      </c>
      <c r="AE480" s="6">
        <v>0</v>
      </c>
      <c r="AF480" s="6">
        <v>2343563.4500000002</v>
      </c>
      <c r="AG480" s="6">
        <v>2343563.4500000002</v>
      </c>
      <c r="AH480" s="6">
        <v>2343563.4500000002</v>
      </c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>
        <v>98512100</v>
      </c>
      <c r="BU480" s="6">
        <v>22</v>
      </c>
      <c r="BV480" s="4">
        <v>2.1956E-2</v>
      </c>
      <c r="BW480" s="5">
        <v>51455.279108200004</v>
      </c>
      <c r="BX480" s="5">
        <v>50168.897130495003</v>
      </c>
    </row>
    <row r="481" spans="1:76" x14ac:dyDescent="0.25">
      <c r="A481" s="6" t="s">
        <v>308</v>
      </c>
      <c r="B481" s="6" t="s">
        <v>35</v>
      </c>
      <c r="C481" s="6" t="s">
        <v>36</v>
      </c>
      <c r="D481" s="6" t="s">
        <v>84</v>
      </c>
      <c r="E481" s="6" t="s">
        <v>38</v>
      </c>
      <c r="F481" s="6" t="s">
        <v>97</v>
      </c>
      <c r="G481" s="6" t="s">
        <v>98</v>
      </c>
      <c r="H481" s="6" t="s">
        <v>99</v>
      </c>
      <c r="I481" s="6" t="s">
        <v>104</v>
      </c>
      <c r="J481" s="6" t="s">
        <v>43</v>
      </c>
      <c r="K481" s="6" t="s">
        <v>44</v>
      </c>
      <c r="L481" s="6" t="s">
        <v>89</v>
      </c>
      <c r="M481" s="6" t="s">
        <v>90</v>
      </c>
      <c r="N481" s="6" t="s">
        <v>47</v>
      </c>
      <c r="O481" s="6">
        <v>2003</v>
      </c>
      <c r="P481" s="6"/>
      <c r="Q481" s="6"/>
      <c r="R481" s="6"/>
      <c r="S481" s="6" t="s">
        <v>48</v>
      </c>
      <c r="T481" s="6" t="s">
        <v>49</v>
      </c>
      <c r="U481" s="6" t="s">
        <v>98</v>
      </c>
      <c r="V481" s="6" t="s">
        <v>101</v>
      </c>
      <c r="W481" s="6"/>
      <c r="X481" s="6" t="s">
        <v>92</v>
      </c>
      <c r="Y481" s="6"/>
      <c r="Z481" s="6"/>
      <c r="AA481" s="6">
        <v>5046108.5199999996</v>
      </c>
      <c r="AB481" s="6">
        <v>0</v>
      </c>
      <c r="AC481" s="6">
        <v>5046108.5199999996</v>
      </c>
      <c r="AD481" s="6">
        <v>3481033.39</v>
      </c>
      <c r="AE481" s="6">
        <v>0</v>
      </c>
      <c r="AF481" s="6">
        <v>1888396.7</v>
      </c>
      <c r="AG481" s="6">
        <v>1888396.7</v>
      </c>
      <c r="AH481" s="6">
        <v>1888396.7</v>
      </c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>
        <v>98512102</v>
      </c>
      <c r="BU481" s="6">
        <v>22</v>
      </c>
      <c r="BV481" s="4">
        <v>2.1956E-2</v>
      </c>
      <c r="BW481" s="5">
        <v>41461.637945199996</v>
      </c>
      <c r="BX481" s="5">
        <v>40425.096996569999</v>
      </c>
    </row>
    <row r="482" spans="1:76" x14ac:dyDescent="0.25">
      <c r="A482" s="6" t="s">
        <v>308</v>
      </c>
      <c r="B482" s="6" t="s">
        <v>35</v>
      </c>
      <c r="C482" s="6" t="s">
        <v>36</v>
      </c>
      <c r="D482" s="6" t="s">
        <v>84</v>
      </c>
      <c r="E482" s="6" t="s">
        <v>38</v>
      </c>
      <c r="F482" s="6" t="s">
        <v>97</v>
      </c>
      <c r="G482" s="6" t="s">
        <v>98</v>
      </c>
      <c r="H482" s="6" t="s">
        <v>99</v>
      </c>
      <c r="I482" s="6" t="s">
        <v>104</v>
      </c>
      <c r="J482" s="6" t="s">
        <v>43</v>
      </c>
      <c r="K482" s="6" t="s">
        <v>44</v>
      </c>
      <c r="L482" s="6" t="s">
        <v>89</v>
      </c>
      <c r="M482" s="6" t="s">
        <v>90</v>
      </c>
      <c r="N482" s="6" t="s">
        <v>47</v>
      </c>
      <c r="O482" s="6">
        <v>2004</v>
      </c>
      <c r="P482" s="6"/>
      <c r="Q482" s="6"/>
      <c r="R482" s="6"/>
      <c r="S482" s="6" t="s">
        <v>48</v>
      </c>
      <c r="T482" s="6" t="s">
        <v>49</v>
      </c>
      <c r="U482" s="6" t="s">
        <v>98</v>
      </c>
      <c r="V482" s="6" t="s">
        <v>101</v>
      </c>
      <c r="W482" s="6"/>
      <c r="X482" s="6" t="s">
        <v>92</v>
      </c>
      <c r="Y482" s="6"/>
      <c r="Z482" s="6"/>
      <c r="AA482" s="6">
        <v>4600815</v>
      </c>
      <c r="AB482" s="6">
        <v>0</v>
      </c>
      <c r="AC482" s="6">
        <v>4600815</v>
      </c>
      <c r="AD482" s="6">
        <v>3173849.82</v>
      </c>
      <c r="AE482" s="6">
        <v>0</v>
      </c>
      <c r="AF482" s="6">
        <v>1721755.25</v>
      </c>
      <c r="AG482" s="6">
        <v>1721755.25</v>
      </c>
      <c r="AH482" s="6">
        <v>1721755.25</v>
      </c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>
        <v>98512105</v>
      </c>
      <c r="BU482" s="6">
        <v>22</v>
      </c>
      <c r="BV482" s="4">
        <v>2.1956E-2</v>
      </c>
      <c r="BW482" s="5">
        <v>37802.858268999997</v>
      </c>
      <c r="BX482" s="5">
        <v>36857.786812274993</v>
      </c>
    </row>
    <row r="483" spans="1:76" x14ac:dyDescent="0.25">
      <c r="A483" s="6" t="s">
        <v>308</v>
      </c>
      <c r="B483" s="6" t="s">
        <v>35</v>
      </c>
      <c r="C483" s="6" t="s">
        <v>36</v>
      </c>
      <c r="D483" s="6" t="s">
        <v>84</v>
      </c>
      <c r="E483" s="6" t="s">
        <v>38</v>
      </c>
      <c r="F483" s="6" t="s">
        <v>97</v>
      </c>
      <c r="G483" s="6" t="s">
        <v>98</v>
      </c>
      <c r="H483" s="6" t="s">
        <v>99</v>
      </c>
      <c r="I483" s="6" t="s">
        <v>104</v>
      </c>
      <c r="J483" s="6" t="s">
        <v>43</v>
      </c>
      <c r="K483" s="6" t="s">
        <v>44</v>
      </c>
      <c r="L483" s="6" t="s">
        <v>89</v>
      </c>
      <c r="M483" s="6" t="s">
        <v>90</v>
      </c>
      <c r="N483" s="6" t="s">
        <v>47</v>
      </c>
      <c r="O483" s="6">
        <v>2005</v>
      </c>
      <c r="P483" s="6"/>
      <c r="Q483" s="6"/>
      <c r="R483" s="6"/>
      <c r="S483" s="6" t="s">
        <v>48</v>
      </c>
      <c r="T483" s="6" t="s">
        <v>49</v>
      </c>
      <c r="U483" s="6" t="s">
        <v>98</v>
      </c>
      <c r="V483" s="6" t="s">
        <v>101</v>
      </c>
      <c r="W483" s="6"/>
      <c r="X483" s="6" t="s">
        <v>92</v>
      </c>
      <c r="Y483" s="6"/>
      <c r="Z483" s="6"/>
      <c r="AA483" s="6">
        <v>39964759.560000002</v>
      </c>
      <c r="AB483" s="6">
        <v>0</v>
      </c>
      <c r="AC483" s="6">
        <v>39964759.560000002</v>
      </c>
      <c r="AD483" s="6">
        <v>27569494.75</v>
      </c>
      <c r="AE483" s="6">
        <v>0</v>
      </c>
      <c r="AF483" s="6">
        <v>14955944.68</v>
      </c>
      <c r="AG483" s="6">
        <v>14955944.68</v>
      </c>
      <c r="AH483" s="6">
        <v>14955944.68</v>
      </c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>
        <v>98512109</v>
      </c>
      <c r="BU483" s="6">
        <v>22</v>
      </c>
      <c r="BV483" s="4">
        <v>2.1956E-2</v>
      </c>
      <c r="BW483" s="5">
        <v>328372.72139407997</v>
      </c>
      <c r="BX483" s="5">
        <v>320163.40335922799</v>
      </c>
    </row>
    <row r="484" spans="1:76" x14ac:dyDescent="0.25">
      <c r="A484" s="6" t="s">
        <v>308</v>
      </c>
      <c r="B484" s="6" t="s">
        <v>35</v>
      </c>
      <c r="C484" s="6" t="s">
        <v>36</v>
      </c>
      <c r="D484" s="6" t="s">
        <v>84</v>
      </c>
      <c r="E484" s="6" t="s">
        <v>38</v>
      </c>
      <c r="F484" s="6" t="s">
        <v>97</v>
      </c>
      <c r="G484" s="6" t="s">
        <v>98</v>
      </c>
      <c r="H484" s="6" t="s">
        <v>99</v>
      </c>
      <c r="I484" s="6" t="s">
        <v>104</v>
      </c>
      <c r="J484" s="6" t="s">
        <v>43</v>
      </c>
      <c r="K484" s="6" t="s">
        <v>44</v>
      </c>
      <c r="L484" s="6" t="s">
        <v>89</v>
      </c>
      <c r="M484" s="6" t="s">
        <v>90</v>
      </c>
      <c r="N484" s="6" t="s">
        <v>47</v>
      </c>
      <c r="O484" s="6">
        <v>2006</v>
      </c>
      <c r="P484" s="6"/>
      <c r="Q484" s="6"/>
      <c r="R484" s="6"/>
      <c r="S484" s="6" t="s">
        <v>48</v>
      </c>
      <c r="T484" s="6" t="s">
        <v>49</v>
      </c>
      <c r="U484" s="6" t="s">
        <v>98</v>
      </c>
      <c r="V484" s="6" t="s">
        <v>101</v>
      </c>
      <c r="W484" s="6"/>
      <c r="X484" s="6" t="s">
        <v>92</v>
      </c>
      <c r="Y484" s="6"/>
      <c r="Z484" s="6"/>
      <c r="AA484" s="6">
        <v>32622143.260000002</v>
      </c>
      <c r="AB484" s="6">
        <v>0</v>
      </c>
      <c r="AC484" s="6">
        <v>32622143.260000002</v>
      </c>
      <c r="AD484" s="6">
        <v>22504226.66</v>
      </c>
      <c r="AE484" s="6">
        <v>0</v>
      </c>
      <c r="AF484" s="6">
        <v>12208129.75</v>
      </c>
      <c r="AG484" s="6">
        <v>12208129.75</v>
      </c>
      <c r="AH484" s="6">
        <v>12208129.75</v>
      </c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>
        <v>98512113</v>
      </c>
      <c r="BU484" s="6">
        <v>22</v>
      </c>
      <c r="BV484" s="4">
        <v>2.1956E-2</v>
      </c>
      <c r="BW484" s="5">
        <v>268041.69679100002</v>
      </c>
      <c r="BX484" s="5">
        <v>261340.65437122501</v>
      </c>
    </row>
    <row r="485" spans="1:76" x14ac:dyDescent="0.25">
      <c r="A485" s="6" t="s">
        <v>308</v>
      </c>
      <c r="B485" s="6" t="s">
        <v>35</v>
      </c>
      <c r="C485" s="6" t="s">
        <v>36</v>
      </c>
      <c r="D485" s="6" t="s">
        <v>84</v>
      </c>
      <c r="E485" s="6" t="s">
        <v>38</v>
      </c>
      <c r="F485" s="6" t="s">
        <v>97</v>
      </c>
      <c r="G485" s="6" t="s">
        <v>98</v>
      </c>
      <c r="H485" s="6" t="s">
        <v>99</v>
      </c>
      <c r="I485" s="6" t="s">
        <v>104</v>
      </c>
      <c r="J485" s="6" t="s">
        <v>43</v>
      </c>
      <c r="K485" s="6" t="s">
        <v>44</v>
      </c>
      <c r="L485" s="6" t="s">
        <v>89</v>
      </c>
      <c r="M485" s="6" t="s">
        <v>90</v>
      </c>
      <c r="N485" s="6" t="s">
        <v>47</v>
      </c>
      <c r="O485" s="6">
        <v>2007</v>
      </c>
      <c r="P485" s="6"/>
      <c r="Q485" s="6"/>
      <c r="R485" s="6"/>
      <c r="S485" s="6" t="s">
        <v>48</v>
      </c>
      <c r="T485" s="6" t="s">
        <v>49</v>
      </c>
      <c r="U485" s="6" t="s">
        <v>98</v>
      </c>
      <c r="V485" s="6" t="s">
        <v>101</v>
      </c>
      <c r="W485" s="6"/>
      <c r="X485" s="6" t="s">
        <v>92</v>
      </c>
      <c r="Y485" s="6"/>
      <c r="Z485" s="6"/>
      <c r="AA485" s="6">
        <v>-184556061.94999999</v>
      </c>
      <c r="AB485" s="6">
        <v>0</v>
      </c>
      <c r="AC485" s="6">
        <v>-184556061.94999999</v>
      </c>
      <c r="AD485" s="6">
        <v>-127315100.55</v>
      </c>
      <c r="AE485" s="6"/>
      <c r="AF485" s="6">
        <v>-69066104.340000004</v>
      </c>
      <c r="AG485" s="6">
        <v>-69066104.340000004</v>
      </c>
      <c r="AH485" s="6">
        <v>-69066104.340000004</v>
      </c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>
        <v>98512117</v>
      </c>
      <c r="BU485" s="6">
        <v>22</v>
      </c>
      <c r="BV485" s="4">
        <v>2.1956E-2</v>
      </c>
      <c r="BW485" s="5">
        <v>-1516415.38688904</v>
      </c>
      <c r="BX485" s="5">
        <v>-1478505.0022168141</v>
      </c>
    </row>
    <row r="486" spans="1:76" x14ac:dyDescent="0.25">
      <c r="A486" s="6" t="s">
        <v>308</v>
      </c>
      <c r="B486" s="6" t="s">
        <v>35</v>
      </c>
      <c r="C486" s="6" t="s">
        <v>36</v>
      </c>
      <c r="D486" s="6" t="s">
        <v>84</v>
      </c>
      <c r="E486" s="6" t="s">
        <v>38</v>
      </c>
      <c r="F486" s="6" t="s">
        <v>97</v>
      </c>
      <c r="G486" s="6" t="s">
        <v>98</v>
      </c>
      <c r="H486" s="6" t="s">
        <v>99</v>
      </c>
      <c r="I486" s="6" t="s">
        <v>104</v>
      </c>
      <c r="J486" s="6" t="s">
        <v>43</v>
      </c>
      <c r="K486" s="6" t="s">
        <v>44</v>
      </c>
      <c r="L486" s="6" t="s">
        <v>89</v>
      </c>
      <c r="M486" s="6" t="s">
        <v>90</v>
      </c>
      <c r="N486" s="6" t="s">
        <v>47</v>
      </c>
      <c r="O486" s="6">
        <v>2008</v>
      </c>
      <c r="P486" s="6"/>
      <c r="Q486" s="6"/>
      <c r="R486" s="6"/>
      <c r="S486" s="6" t="s">
        <v>48</v>
      </c>
      <c r="T486" s="6" t="s">
        <v>49</v>
      </c>
      <c r="U486" s="6" t="s">
        <v>98</v>
      </c>
      <c r="V486" s="6" t="s">
        <v>101</v>
      </c>
      <c r="W486" s="6"/>
      <c r="X486" s="6" t="s">
        <v>92</v>
      </c>
      <c r="Y486" s="6"/>
      <c r="Z486" s="6"/>
      <c r="AA486" s="6">
        <v>48645560.079999998</v>
      </c>
      <c r="AB486" s="6">
        <v>0</v>
      </c>
      <c r="AC486" s="6">
        <v>48645560.079999998</v>
      </c>
      <c r="AD486" s="6">
        <v>33557902.719999999</v>
      </c>
      <c r="AE486" s="6">
        <v>0</v>
      </c>
      <c r="AF486" s="6">
        <v>18204546.050000001</v>
      </c>
      <c r="AG486" s="6">
        <v>18204546.050000001</v>
      </c>
      <c r="AH486" s="6">
        <v>18204546.050000001</v>
      </c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>
        <v>98568657</v>
      </c>
      <c r="BU486" s="6">
        <v>22</v>
      </c>
      <c r="BV486" s="4">
        <v>2.1956E-2</v>
      </c>
      <c r="BW486" s="5">
        <v>399699.01307380002</v>
      </c>
      <c r="BX486" s="5">
        <v>389706.537746955</v>
      </c>
    </row>
    <row r="487" spans="1:76" x14ac:dyDescent="0.25">
      <c r="A487" s="6" t="s">
        <v>308</v>
      </c>
      <c r="B487" s="6" t="s">
        <v>35</v>
      </c>
      <c r="C487" s="6" t="s">
        <v>36</v>
      </c>
      <c r="D487" s="6" t="s">
        <v>84</v>
      </c>
      <c r="E487" s="6" t="s">
        <v>38</v>
      </c>
      <c r="F487" s="6" t="s">
        <v>97</v>
      </c>
      <c r="G487" s="6" t="s">
        <v>98</v>
      </c>
      <c r="H487" s="6" t="s">
        <v>99</v>
      </c>
      <c r="I487" s="6" t="s">
        <v>104</v>
      </c>
      <c r="J487" s="6" t="s">
        <v>43</v>
      </c>
      <c r="K487" s="6" t="s">
        <v>44</v>
      </c>
      <c r="L487" s="6" t="s">
        <v>89</v>
      </c>
      <c r="M487" s="6" t="s">
        <v>90</v>
      </c>
      <c r="N487" s="6" t="s">
        <v>47</v>
      </c>
      <c r="O487" s="6">
        <v>2009</v>
      </c>
      <c r="P487" s="6"/>
      <c r="Q487" s="6"/>
      <c r="R487" s="6"/>
      <c r="S487" s="6" t="s">
        <v>48</v>
      </c>
      <c r="T487" s="6" t="s">
        <v>49</v>
      </c>
      <c r="U487" s="6" t="s">
        <v>98</v>
      </c>
      <c r="V487" s="6" t="s">
        <v>101</v>
      </c>
      <c r="W487" s="6"/>
      <c r="X487" s="6" t="s">
        <v>92</v>
      </c>
      <c r="Y487" s="6"/>
      <c r="Z487" s="6"/>
      <c r="AA487" s="6">
        <v>26847627.02</v>
      </c>
      <c r="AB487" s="6">
        <v>0</v>
      </c>
      <c r="AC487" s="6">
        <v>26847627.02</v>
      </c>
      <c r="AD487" s="6">
        <v>18520704.75</v>
      </c>
      <c r="AE487" s="6">
        <v>0</v>
      </c>
      <c r="AF487" s="6">
        <v>10047142.26</v>
      </c>
      <c r="AG487" s="6">
        <v>10047142.26</v>
      </c>
      <c r="AH487" s="6">
        <v>10047142.26</v>
      </c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>
        <v>101436288</v>
      </c>
      <c r="BU487" s="6">
        <v>22</v>
      </c>
      <c r="BV487" s="4">
        <v>2.1956E-2</v>
      </c>
      <c r="BW487" s="5">
        <v>220595.05546055999</v>
      </c>
      <c r="BX487" s="5">
        <v>215080.179074046</v>
      </c>
    </row>
    <row r="488" spans="1:76" x14ac:dyDescent="0.25">
      <c r="A488" s="6" t="s">
        <v>308</v>
      </c>
      <c r="B488" s="6" t="s">
        <v>35</v>
      </c>
      <c r="C488" s="6" t="s">
        <v>36</v>
      </c>
      <c r="D488" s="6" t="s">
        <v>84</v>
      </c>
      <c r="E488" s="6" t="s">
        <v>38</v>
      </c>
      <c r="F488" s="6" t="s">
        <v>97</v>
      </c>
      <c r="G488" s="6" t="s">
        <v>98</v>
      </c>
      <c r="H488" s="6" t="s">
        <v>99</v>
      </c>
      <c r="I488" s="6" t="s">
        <v>104</v>
      </c>
      <c r="J488" s="6" t="s">
        <v>43</v>
      </c>
      <c r="K488" s="6" t="s">
        <v>44</v>
      </c>
      <c r="L488" s="6" t="s">
        <v>89</v>
      </c>
      <c r="M488" s="6" t="s">
        <v>90</v>
      </c>
      <c r="N488" s="6" t="s">
        <v>47</v>
      </c>
      <c r="O488" s="6">
        <v>2010</v>
      </c>
      <c r="P488" s="6"/>
      <c r="Q488" s="6"/>
      <c r="R488" s="6"/>
      <c r="S488" s="6" t="s">
        <v>48</v>
      </c>
      <c r="T488" s="6" t="s">
        <v>49</v>
      </c>
      <c r="U488" s="6" t="s">
        <v>98</v>
      </c>
      <c r="V488" s="6" t="s">
        <v>101</v>
      </c>
      <c r="W488" s="6"/>
      <c r="X488" s="6" t="s">
        <v>92</v>
      </c>
      <c r="Y488" s="6"/>
      <c r="Z488" s="6"/>
      <c r="AA488" s="6">
        <v>18161457.52</v>
      </c>
      <c r="AB488" s="6">
        <v>0</v>
      </c>
      <c r="AC488" s="6">
        <v>18161457.52</v>
      </c>
      <c r="AD488" s="6">
        <v>12528593.02</v>
      </c>
      <c r="AE488" s="6">
        <v>0</v>
      </c>
      <c r="AF488" s="6">
        <v>6796531.6699999999</v>
      </c>
      <c r="AG488" s="6">
        <v>6796531.6699999999</v>
      </c>
      <c r="AH488" s="6">
        <v>6796531.6699999999</v>
      </c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>
        <v>102348187</v>
      </c>
      <c r="BU488" s="6">
        <v>22</v>
      </c>
      <c r="BV488" s="4">
        <v>2.1956E-2</v>
      </c>
      <c r="BW488" s="5">
        <v>149224.64934651999</v>
      </c>
      <c r="BX488" s="5">
        <v>145494.033112857</v>
      </c>
    </row>
    <row r="489" spans="1:76" x14ac:dyDescent="0.25">
      <c r="A489" s="6" t="s">
        <v>308</v>
      </c>
      <c r="B489" s="6" t="s">
        <v>35</v>
      </c>
      <c r="C489" s="6" t="s">
        <v>36</v>
      </c>
      <c r="D489" s="6" t="s">
        <v>84</v>
      </c>
      <c r="E489" s="6" t="s">
        <v>38</v>
      </c>
      <c r="F489" s="6" t="s">
        <v>97</v>
      </c>
      <c r="G489" s="6" t="s">
        <v>98</v>
      </c>
      <c r="H489" s="6" t="s">
        <v>99</v>
      </c>
      <c r="I489" s="6" t="s">
        <v>104</v>
      </c>
      <c r="J489" s="6" t="s">
        <v>43</v>
      </c>
      <c r="K489" s="6" t="s">
        <v>44</v>
      </c>
      <c r="L489" s="6" t="s">
        <v>89</v>
      </c>
      <c r="M489" s="6" t="s">
        <v>90</v>
      </c>
      <c r="N489" s="6" t="s">
        <v>47</v>
      </c>
      <c r="O489" s="6">
        <v>2011</v>
      </c>
      <c r="P489" s="6"/>
      <c r="Q489" s="6"/>
      <c r="R489" s="6"/>
      <c r="S489" s="6" t="s">
        <v>48</v>
      </c>
      <c r="T489" s="6" t="s">
        <v>49</v>
      </c>
      <c r="U489" s="6" t="s">
        <v>98</v>
      </c>
      <c r="V489" s="6" t="s">
        <v>101</v>
      </c>
      <c r="W489" s="6"/>
      <c r="X489" s="6" t="s">
        <v>92</v>
      </c>
      <c r="Y489" s="6"/>
      <c r="Z489" s="6"/>
      <c r="AA489" s="6">
        <v>7186056.3799999999</v>
      </c>
      <c r="AB489" s="6">
        <v>0</v>
      </c>
      <c r="AC489" s="6">
        <v>7186056.3799999999</v>
      </c>
      <c r="AD489" s="6">
        <v>4957266</v>
      </c>
      <c r="AE489" s="6">
        <v>0</v>
      </c>
      <c r="AF489" s="6">
        <v>2689225.78</v>
      </c>
      <c r="AG489" s="6">
        <v>2689225.78</v>
      </c>
      <c r="AH489" s="6">
        <v>2689225.78</v>
      </c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>
        <v>103399715</v>
      </c>
      <c r="BU489" s="6">
        <v>22</v>
      </c>
      <c r="BV489" s="4">
        <v>2.1956E-2</v>
      </c>
      <c r="BW489" s="5">
        <v>59044.641225679996</v>
      </c>
      <c r="BX489" s="5">
        <v>57568.525195037997</v>
      </c>
    </row>
    <row r="490" spans="1:76" x14ac:dyDescent="0.25">
      <c r="A490" s="6" t="s">
        <v>308</v>
      </c>
      <c r="B490" s="6" t="s">
        <v>35</v>
      </c>
      <c r="C490" s="6" t="s">
        <v>36</v>
      </c>
      <c r="D490" s="6" t="s">
        <v>84</v>
      </c>
      <c r="E490" s="6" t="s">
        <v>38</v>
      </c>
      <c r="F490" s="6" t="s">
        <v>97</v>
      </c>
      <c r="G490" s="6" t="s">
        <v>98</v>
      </c>
      <c r="H490" s="6" t="s">
        <v>99</v>
      </c>
      <c r="I490" s="6" t="s">
        <v>104</v>
      </c>
      <c r="J490" s="6" t="s">
        <v>43</v>
      </c>
      <c r="K490" s="6" t="s">
        <v>44</v>
      </c>
      <c r="L490" s="6" t="s">
        <v>120</v>
      </c>
      <c r="M490" s="6" t="s">
        <v>121</v>
      </c>
      <c r="N490" s="6" t="s">
        <v>47</v>
      </c>
      <c r="O490" s="6">
        <v>1970</v>
      </c>
      <c r="P490" s="6"/>
      <c r="Q490" s="6"/>
      <c r="R490" s="6"/>
      <c r="S490" s="6" t="s">
        <v>48</v>
      </c>
      <c r="T490" s="6" t="s">
        <v>49</v>
      </c>
      <c r="U490" s="6" t="s">
        <v>98</v>
      </c>
      <c r="V490" s="6" t="s">
        <v>101</v>
      </c>
      <c r="W490" s="6"/>
      <c r="X490" s="6" t="s">
        <v>92</v>
      </c>
      <c r="Y490" s="6"/>
      <c r="Z490" s="6"/>
      <c r="AA490" s="6">
        <v>296388.02</v>
      </c>
      <c r="AB490" s="6">
        <v>0</v>
      </c>
      <c r="AC490" s="6">
        <v>296388.02</v>
      </c>
      <c r="AD490" s="6">
        <v>204461.83</v>
      </c>
      <c r="AE490" s="6">
        <v>0</v>
      </c>
      <c r="AF490" s="6">
        <v>110916.79</v>
      </c>
      <c r="AG490" s="6">
        <v>110916.79</v>
      </c>
      <c r="AH490" s="6">
        <v>110916.79</v>
      </c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>
        <v>98512133</v>
      </c>
      <c r="BU490" s="6">
        <v>22</v>
      </c>
      <c r="BV490" s="4">
        <v>2.1956E-2</v>
      </c>
      <c r="BW490" s="5">
        <v>2435.2890412399997</v>
      </c>
      <c r="BX490" s="5">
        <v>2374.4068152089999</v>
      </c>
    </row>
    <row r="491" spans="1:76" x14ac:dyDescent="0.25">
      <c r="A491" s="6" t="s">
        <v>308</v>
      </c>
      <c r="B491" s="6" t="s">
        <v>35</v>
      </c>
      <c r="C491" s="6" t="s">
        <v>36</v>
      </c>
      <c r="D491" s="6" t="s">
        <v>84</v>
      </c>
      <c r="E491" s="6" t="s">
        <v>38</v>
      </c>
      <c r="F491" s="6" t="s">
        <v>97</v>
      </c>
      <c r="G491" s="6" t="s">
        <v>98</v>
      </c>
      <c r="H491" s="6" t="s">
        <v>99</v>
      </c>
      <c r="I491" s="6" t="s">
        <v>104</v>
      </c>
      <c r="J491" s="6" t="s">
        <v>43</v>
      </c>
      <c r="K491" s="6" t="s">
        <v>44</v>
      </c>
      <c r="L491" s="6" t="s">
        <v>120</v>
      </c>
      <c r="M491" s="6" t="s">
        <v>121</v>
      </c>
      <c r="N491" s="6" t="s">
        <v>47</v>
      </c>
      <c r="O491" s="6">
        <v>1971</v>
      </c>
      <c r="P491" s="6"/>
      <c r="Q491" s="6"/>
      <c r="R491" s="6"/>
      <c r="S491" s="6" t="s">
        <v>48</v>
      </c>
      <c r="T491" s="6" t="s">
        <v>49</v>
      </c>
      <c r="U491" s="6" t="s">
        <v>98</v>
      </c>
      <c r="V491" s="6" t="s">
        <v>101</v>
      </c>
      <c r="W491" s="6"/>
      <c r="X491" s="6" t="s">
        <v>92</v>
      </c>
      <c r="Y491" s="6"/>
      <c r="Z491" s="6"/>
      <c r="AA491" s="6">
        <v>42066257.450000003</v>
      </c>
      <c r="AB491" s="6">
        <v>0</v>
      </c>
      <c r="AC491" s="6">
        <v>42066257.450000003</v>
      </c>
      <c r="AD491" s="6">
        <v>29019202.84</v>
      </c>
      <c r="AE491" s="6">
        <v>0</v>
      </c>
      <c r="AF491" s="6">
        <v>15742384.699999999</v>
      </c>
      <c r="AG491" s="6">
        <v>15742384.699999999</v>
      </c>
      <c r="AH491" s="6">
        <v>15742384.699999999</v>
      </c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>
        <v>98512135</v>
      </c>
      <c r="BU491" s="6">
        <v>22</v>
      </c>
      <c r="BV491" s="4">
        <v>2.1956E-2</v>
      </c>
      <c r="BW491" s="5">
        <v>345639.7984732</v>
      </c>
      <c r="BX491" s="5">
        <v>336998.80351136997</v>
      </c>
    </row>
    <row r="492" spans="1:76" x14ac:dyDescent="0.25">
      <c r="A492" s="6" t="s">
        <v>308</v>
      </c>
      <c r="B492" s="6" t="s">
        <v>35</v>
      </c>
      <c r="C492" s="6" t="s">
        <v>36</v>
      </c>
      <c r="D492" s="6" t="s">
        <v>84</v>
      </c>
      <c r="E492" s="6" t="s">
        <v>38</v>
      </c>
      <c r="F492" s="6" t="s">
        <v>97</v>
      </c>
      <c r="G492" s="6" t="s">
        <v>98</v>
      </c>
      <c r="H492" s="6" t="s">
        <v>99</v>
      </c>
      <c r="I492" s="6" t="s">
        <v>104</v>
      </c>
      <c r="J492" s="6" t="s">
        <v>43</v>
      </c>
      <c r="K492" s="6" t="s">
        <v>44</v>
      </c>
      <c r="L492" s="6" t="s">
        <v>120</v>
      </c>
      <c r="M492" s="6" t="s">
        <v>121</v>
      </c>
      <c r="N492" s="6" t="s">
        <v>47</v>
      </c>
      <c r="O492" s="6">
        <v>1972</v>
      </c>
      <c r="P492" s="6"/>
      <c r="Q492" s="6"/>
      <c r="R492" s="6"/>
      <c r="S492" s="6" t="s">
        <v>48</v>
      </c>
      <c r="T492" s="6" t="s">
        <v>49</v>
      </c>
      <c r="U492" s="6" t="s">
        <v>98</v>
      </c>
      <c r="V492" s="6" t="s">
        <v>101</v>
      </c>
      <c r="W492" s="6"/>
      <c r="X492" s="6" t="s">
        <v>92</v>
      </c>
      <c r="Y492" s="6"/>
      <c r="Z492" s="6"/>
      <c r="AA492" s="6">
        <v>393307.55</v>
      </c>
      <c r="AB492" s="6">
        <v>0</v>
      </c>
      <c r="AC492" s="6">
        <v>393307.55</v>
      </c>
      <c r="AD492" s="6">
        <v>271321.3</v>
      </c>
      <c r="AE492" s="6">
        <v>0</v>
      </c>
      <c r="AF492" s="6">
        <v>147186.82</v>
      </c>
      <c r="AG492" s="6">
        <v>147186.82</v>
      </c>
      <c r="AH492" s="6">
        <v>147186.82</v>
      </c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>
        <v>98512137</v>
      </c>
      <c r="BU492" s="6">
        <v>22</v>
      </c>
      <c r="BV492" s="4">
        <v>2.1956E-2</v>
      </c>
      <c r="BW492" s="5">
        <v>3231.63381992</v>
      </c>
      <c r="BX492" s="5">
        <v>3150.8429744219998</v>
      </c>
    </row>
    <row r="493" spans="1:76" x14ac:dyDescent="0.25">
      <c r="A493" s="6" t="s">
        <v>308</v>
      </c>
      <c r="B493" s="6" t="s">
        <v>35</v>
      </c>
      <c r="C493" s="6" t="s">
        <v>36</v>
      </c>
      <c r="D493" s="6" t="s">
        <v>84</v>
      </c>
      <c r="E493" s="6" t="s">
        <v>38</v>
      </c>
      <c r="F493" s="6" t="s">
        <v>97</v>
      </c>
      <c r="G493" s="6" t="s">
        <v>98</v>
      </c>
      <c r="H493" s="6" t="s">
        <v>99</v>
      </c>
      <c r="I493" s="6" t="s">
        <v>104</v>
      </c>
      <c r="J493" s="6" t="s">
        <v>43</v>
      </c>
      <c r="K493" s="6" t="s">
        <v>44</v>
      </c>
      <c r="L493" s="6" t="s">
        <v>120</v>
      </c>
      <c r="M493" s="6" t="s">
        <v>121</v>
      </c>
      <c r="N493" s="6" t="s">
        <v>47</v>
      </c>
      <c r="O493" s="6">
        <v>1973</v>
      </c>
      <c r="P493" s="6"/>
      <c r="Q493" s="6"/>
      <c r="R493" s="6"/>
      <c r="S493" s="6" t="s">
        <v>48</v>
      </c>
      <c r="T493" s="6" t="s">
        <v>49</v>
      </c>
      <c r="U493" s="6" t="s">
        <v>98</v>
      </c>
      <c r="V493" s="6" t="s">
        <v>101</v>
      </c>
      <c r="W493" s="6"/>
      <c r="X493" s="6" t="s">
        <v>92</v>
      </c>
      <c r="Y493" s="6"/>
      <c r="Z493" s="6"/>
      <c r="AA493" s="6">
        <v>61114</v>
      </c>
      <c r="AB493" s="6">
        <v>0</v>
      </c>
      <c r="AC493" s="6">
        <v>61114</v>
      </c>
      <c r="AD493" s="6">
        <v>42159.199999999997</v>
      </c>
      <c r="AE493" s="6">
        <v>0</v>
      </c>
      <c r="AF493" s="6">
        <v>22870.59</v>
      </c>
      <c r="AG493" s="6">
        <v>22870.59</v>
      </c>
      <c r="AH493" s="6">
        <v>22870.59</v>
      </c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>
        <v>98512138</v>
      </c>
      <c r="BU493" s="6">
        <v>22</v>
      </c>
      <c r="BV493" s="4">
        <v>2.1956E-2</v>
      </c>
      <c r="BW493" s="5">
        <v>502.14667403999999</v>
      </c>
      <c r="BX493" s="5">
        <v>489.59300718899999</v>
      </c>
    </row>
    <row r="494" spans="1:76" x14ac:dyDescent="0.25">
      <c r="A494" s="6" t="s">
        <v>308</v>
      </c>
      <c r="B494" s="6" t="s">
        <v>35</v>
      </c>
      <c r="C494" s="6" t="s">
        <v>36</v>
      </c>
      <c r="D494" s="6" t="s">
        <v>84</v>
      </c>
      <c r="E494" s="6" t="s">
        <v>38</v>
      </c>
      <c r="F494" s="6" t="s">
        <v>97</v>
      </c>
      <c r="G494" s="6" t="s">
        <v>98</v>
      </c>
      <c r="H494" s="6" t="s">
        <v>99</v>
      </c>
      <c r="I494" s="6" t="s">
        <v>104</v>
      </c>
      <c r="J494" s="6" t="s">
        <v>43</v>
      </c>
      <c r="K494" s="6" t="s">
        <v>44</v>
      </c>
      <c r="L494" s="6" t="s">
        <v>120</v>
      </c>
      <c r="M494" s="6" t="s">
        <v>121</v>
      </c>
      <c r="N494" s="6" t="s">
        <v>47</v>
      </c>
      <c r="O494" s="6">
        <v>1974</v>
      </c>
      <c r="P494" s="6"/>
      <c r="Q494" s="6"/>
      <c r="R494" s="6"/>
      <c r="S494" s="6" t="s">
        <v>48</v>
      </c>
      <c r="T494" s="6" t="s">
        <v>49</v>
      </c>
      <c r="U494" s="6" t="s">
        <v>98</v>
      </c>
      <c r="V494" s="6" t="s">
        <v>101</v>
      </c>
      <c r="W494" s="6"/>
      <c r="X494" s="6" t="s">
        <v>92</v>
      </c>
      <c r="Y494" s="6"/>
      <c r="Z494" s="6"/>
      <c r="AA494" s="6">
        <v>743405</v>
      </c>
      <c r="AB494" s="6">
        <v>0</v>
      </c>
      <c r="AC494" s="6">
        <v>743405</v>
      </c>
      <c r="AD494" s="6">
        <v>512834.32</v>
      </c>
      <c r="AE494" s="6">
        <v>0</v>
      </c>
      <c r="AF494" s="6">
        <v>278203.2</v>
      </c>
      <c r="AG494" s="6">
        <v>278203.2</v>
      </c>
      <c r="AH494" s="6">
        <v>278203.2</v>
      </c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>
        <v>98512140</v>
      </c>
      <c r="BU494" s="6">
        <v>22</v>
      </c>
      <c r="BV494" s="4">
        <v>2.1956E-2</v>
      </c>
      <c r="BW494" s="5">
        <v>6108.2294591999998</v>
      </c>
      <c r="BX494" s="5">
        <v>5955.5237227199996</v>
      </c>
    </row>
    <row r="495" spans="1:76" x14ac:dyDescent="0.25">
      <c r="A495" s="6" t="s">
        <v>308</v>
      </c>
      <c r="B495" s="6" t="s">
        <v>35</v>
      </c>
      <c r="C495" s="6" t="s">
        <v>36</v>
      </c>
      <c r="D495" s="6" t="s">
        <v>84</v>
      </c>
      <c r="E495" s="6" t="s">
        <v>38</v>
      </c>
      <c r="F495" s="6" t="s">
        <v>97</v>
      </c>
      <c r="G495" s="6" t="s">
        <v>98</v>
      </c>
      <c r="H495" s="6" t="s">
        <v>99</v>
      </c>
      <c r="I495" s="6" t="s">
        <v>104</v>
      </c>
      <c r="J495" s="6" t="s">
        <v>43</v>
      </c>
      <c r="K495" s="6" t="s">
        <v>44</v>
      </c>
      <c r="L495" s="6" t="s">
        <v>120</v>
      </c>
      <c r="M495" s="6" t="s">
        <v>121</v>
      </c>
      <c r="N495" s="6" t="s">
        <v>47</v>
      </c>
      <c r="O495" s="6">
        <v>1975</v>
      </c>
      <c r="P495" s="6"/>
      <c r="Q495" s="6"/>
      <c r="R495" s="6"/>
      <c r="S495" s="6" t="s">
        <v>48</v>
      </c>
      <c r="T495" s="6" t="s">
        <v>49</v>
      </c>
      <c r="U495" s="6" t="s">
        <v>98</v>
      </c>
      <c r="V495" s="6" t="s">
        <v>101</v>
      </c>
      <c r="W495" s="6"/>
      <c r="X495" s="6" t="s">
        <v>92</v>
      </c>
      <c r="Y495" s="6"/>
      <c r="Z495" s="6"/>
      <c r="AA495" s="6">
        <v>35211.72</v>
      </c>
      <c r="AB495" s="6">
        <v>0</v>
      </c>
      <c r="AC495" s="6">
        <v>35211.72</v>
      </c>
      <c r="AD495" s="6">
        <v>24290.63</v>
      </c>
      <c r="AE495" s="6">
        <v>0</v>
      </c>
      <c r="AF495" s="6">
        <v>13177.22</v>
      </c>
      <c r="AG495" s="6">
        <v>13177.22</v>
      </c>
      <c r="AH495" s="6">
        <v>13177.22</v>
      </c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>
        <v>98512141</v>
      </c>
      <c r="BU495" s="6">
        <v>22</v>
      </c>
      <c r="BV495" s="4">
        <v>2.1956E-2</v>
      </c>
      <c r="BW495" s="5">
        <v>289.31904231999999</v>
      </c>
      <c r="BX495" s="5">
        <v>282.08606626199997</v>
      </c>
    </row>
    <row r="496" spans="1:76" x14ac:dyDescent="0.25">
      <c r="A496" s="6" t="s">
        <v>308</v>
      </c>
      <c r="B496" s="6" t="s">
        <v>35</v>
      </c>
      <c r="C496" s="6" t="s">
        <v>36</v>
      </c>
      <c r="D496" s="6" t="s">
        <v>84</v>
      </c>
      <c r="E496" s="6" t="s">
        <v>38</v>
      </c>
      <c r="F496" s="6" t="s">
        <v>97</v>
      </c>
      <c r="G496" s="6" t="s">
        <v>98</v>
      </c>
      <c r="H496" s="6" t="s">
        <v>99</v>
      </c>
      <c r="I496" s="6" t="s">
        <v>104</v>
      </c>
      <c r="J496" s="6" t="s">
        <v>43</v>
      </c>
      <c r="K496" s="6" t="s">
        <v>44</v>
      </c>
      <c r="L496" s="6" t="s">
        <v>120</v>
      </c>
      <c r="M496" s="6" t="s">
        <v>121</v>
      </c>
      <c r="N496" s="6" t="s">
        <v>47</v>
      </c>
      <c r="O496" s="6">
        <v>1976</v>
      </c>
      <c r="P496" s="6"/>
      <c r="Q496" s="6"/>
      <c r="R496" s="6"/>
      <c r="S496" s="6" t="s">
        <v>48</v>
      </c>
      <c r="T496" s="6" t="s">
        <v>49</v>
      </c>
      <c r="U496" s="6" t="s">
        <v>98</v>
      </c>
      <c r="V496" s="6" t="s">
        <v>101</v>
      </c>
      <c r="W496" s="6"/>
      <c r="X496" s="6" t="s">
        <v>92</v>
      </c>
      <c r="Y496" s="6"/>
      <c r="Z496" s="6"/>
      <c r="AA496" s="6">
        <v>181302</v>
      </c>
      <c r="AB496" s="6">
        <v>0</v>
      </c>
      <c r="AC496" s="6">
        <v>181302</v>
      </c>
      <c r="AD496" s="6">
        <v>125070.3</v>
      </c>
      <c r="AE496" s="6">
        <v>0</v>
      </c>
      <c r="AF496" s="6">
        <v>67848.34</v>
      </c>
      <c r="AG496" s="6">
        <v>67848.34</v>
      </c>
      <c r="AH496" s="6">
        <v>67848.34</v>
      </c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>
        <v>98512143</v>
      </c>
      <c r="BU496" s="6">
        <v>22</v>
      </c>
      <c r="BV496" s="4">
        <v>2.1956E-2</v>
      </c>
      <c r="BW496" s="5">
        <v>1489.6781530399999</v>
      </c>
      <c r="BX496" s="5">
        <v>1452.4361992139998</v>
      </c>
    </row>
    <row r="497" spans="1:76" x14ac:dyDescent="0.25">
      <c r="A497" s="6" t="s">
        <v>308</v>
      </c>
      <c r="B497" s="6" t="s">
        <v>35</v>
      </c>
      <c r="C497" s="6" t="s">
        <v>36</v>
      </c>
      <c r="D497" s="6" t="s">
        <v>84</v>
      </c>
      <c r="E497" s="6" t="s">
        <v>38</v>
      </c>
      <c r="F497" s="6" t="s">
        <v>97</v>
      </c>
      <c r="G497" s="6" t="s">
        <v>98</v>
      </c>
      <c r="H497" s="6" t="s">
        <v>99</v>
      </c>
      <c r="I497" s="6" t="s">
        <v>104</v>
      </c>
      <c r="J497" s="6" t="s">
        <v>43</v>
      </c>
      <c r="K497" s="6" t="s">
        <v>44</v>
      </c>
      <c r="L497" s="6" t="s">
        <v>120</v>
      </c>
      <c r="M497" s="6" t="s">
        <v>121</v>
      </c>
      <c r="N497" s="6" t="s">
        <v>47</v>
      </c>
      <c r="O497" s="6">
        <v>1977</v>
      </c>
      <c r="P497" s="6"/>
      <c r="Q497" s="6"/>
      <c r="R497" s="6"/>
      <c r="S497" s="6" t="s">
        <v>48</v>
      </c>
      <c r="T497" s="6" t="s">
        <v>49</v>
      </c>
      <c r="U497" s="6" t="s">
        <v>98</v>
      </c>
      <c r="V497" s="6" t="s">
        <v>101</v>
      </c>
      <c r="W497" s="6"/>
      <c r="X497" s="6" t="s">
        <v>92</v>
      </c>
      <c r="Y497" s="6"/>
      <c r="Z497" s="6"/>
      <c r="AA497" s="6">
        <v>138407.82999999999</v>
      </c>
      <c r="AB497" s="6">
        <v>0</v>
      </c>
      <c r="AC497" s="6">
        <v>138407.82999999999</v>
      </c>
      <c r="AD497" s="6">
        <v>95479.97</v>
      </c>
      <c r="AE497" s="6">
        <v>0</v>
      </c>
      <c r="AF497" s="6">
        <v>51796.13</v>
      </c>
      <c r="AG497" s="6">
        <v>51796.13</v>
      </c>
      <c r="AH497" s="6">
        <v>51796.13</v>
      </c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>
        <v>98512145</v>
      </c>
      <c r="BU497" s="6">
        <v>22</v>
      </c>
      <c r="BV497" s="4">
        <v>2.1956E-2</v>
      </c>
      <c r="BW497" s="5">
        <v>1137.2358302799998</v>
      </c>
      <c r="BX497" s="5">
        <v>1108.8049345229999</v>
      </c>
    </row>
    <row r="498" spans="1:76" x14ac:dyDescent="0.25">
      <c r="A498" s="6" t="s">
        <v>308</v>
      </c>
      <c r="B498" s="6" t="s">
        <v>35</v>
      </c>
      <c r="C498" s="6" t="s">
        <v>36</v>
      </c>
      <c r="D498" s="6" t="s">
        <v>84</v>
      </c>
      <c r="E498" s="6" t="s">
        <v>38</v>
      </c>
      <c r="F498" s="6" t="s">
        <v>97</v>
      </c>
      <c r="G498" s="6" t="s">
        <v>98</v>
      </c>
      <c r="H498" s="6" t="s">
        <v>99</v>
      </c>
      <c r="I498" s="6" t="s">
        <v>104</v>
      </c>
      <c r="J498" s="6" t="s">
        <v>43</v>
      </c>
      <c r="K498" s="6" t="s">
        <v>44</v>
      </c>
      <c r="L498" s="6" t="s">
        <v>120</v>
      </c>
      <c r="M498" s="6" t="s">
        <v>121</v>
      </c>
      <c r="N498" s="6" t="s">
        <v>47</v>
      </c>
      <c r="O498" s="6">
        <v>1978</v>
      </c>
      <c r="P498" s="6"/>
      <c r="Q498" s="6"/>
      <c r="R498" s="6"/>
      <c r="S498" s="6" t="s">
        <v>48</v>
      </c>
      <c r="T498" s="6" t="s">
        <v>49</v>
      </c>
      <c r="U498" s="6" t="s">
        <v>98</v>
      </c>
      <c r="V498" s="6" t="s">
        <v>101</v>
      </c>
      <c r="W498" s="6"/>
      <c r="X498" s="6" t="s">
        <v>92</v>
      </c>
      <c r="Y498" s="6"/>
      <c r="Z498" s="6"/>
      <c r="AA498" s="6">
        <v>100036.95</v>
      </c>
      <c r="AB498" s="6">
        <v>0</v>
      </c>
      <c r="AC498" s="6">
        <v>100036.95</v>
      </c>
      <c r="AD498" s="6">
        <v>69010</v>
      </c>
      <c r="AE498" s="6">
        <v>0</v>
      </c>
      <c r="AF498" s="6">
        <v>37436.660000000003</v>
      </c>
      <c r="AG498" s="6">
        <v>37436.660000000003</v>
      </c>
      <c r="AH498" s="6">
        <v>37436.660000000003</v>
      </c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>
        <v>98512147</v>
      </c>
      <c r="BU498" s="6">
        <v>22</v>
      </c>
      <c r="BV498" s="4">
        <v>2.1956E-2</v>
      </c>
      <c r="BW498" s="5">
        <v>821.95930696000005</v>
      </c>
      <c r="BX498" s="5">
        <v>801.41032428599999</v>
      </c>
    </row>
    <row r="499" spans="1:76" x14ac:dyDescent="0.25">
      <c r="A499" s="6" t="s">
        <v>308</v>
      </c>
      <c r="B499" s="6" t="s">
        <v>35</v>
      </c>
      <c r="C499" s="6" t="s">
        <v>36</v>
      </c>
      <c r="D499" s="6" t="s">
        <v>84</v>
      </c>
      <c r="E499" s="6" t="s">
        <v>38</v>
      </c>
      <c r="F499" s="6" t="s">
        <v>97</v>
      </c>
      <c r="G499" s="6" t="s">
        <v>98</v>
      </c>
      <c r="H499" s="6" t="s">
        <v>99</v>
      </c>
      <c r="I499" s="6" t="s">
        <v>104</v>
      </c>
      <c r="J499" s="6" t="s">
        <v>43</v>
      </c>
      <c r="K499" s="6" t="s">
        <v>44</v>
      </c>
      <c r="L499" s="6" t="s">
        <v>120</v>
      </c>
      <c r="M499" s="6" t="s">
        <v>121</v>
      </c>
      <c r="N499" s="6" t="s">
        <v>47</v>
      </c>
      <c r="O499" s="6">
        <v>1979</v>
      </c>
      <c r="P499" s="6"/>
      <c r="Q499" s="6"/>
      <c r="R499" s="6"/>
      <c r="S499" s="6" t="s">
        <v>48</v>
      </c>
      <c r="T499" s="6" t="s">
        <v>49</v>
      </c>
      <c r="U499" s="6" t="s">
        <v>98</v>
      </c>
      <c r="V499" s="6" t="s">
        <v>101</v>
      </c>
      <c r="W499" s="6"/>
      <c r="X499" s="6" t="s">
        <v>92</v>
      </c>
      <c r="Y499" s="6"/>
      <c r="Z499" s="6"/>
      <c r="AA499" s="6">
        <v>130222</v>
      </c>
      <c r="AB499" s="6">
        <v>0</v>
      </c>
      <c r="AC499" s="6">
        <v>130222</v>
      </c>
      <c r="AD499" s="6">
        <v>89833.01</v>
      </c>
      <c r="AE499" s="6">
        <v>0</v>
      </c>
      <c r="AF499" s="6">
        <v>48732.76</v>
      </c>
      <c r="AG499" s="6">
        <v>48732.76</v>
      </c>
      <c r="AH499" s="6">
        <v>48732.76</v>
      </c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>
        <v>98512149</v>
      </c>
      <c r="BU499" s="6">
        <v>22</v>
      </c>
      <c r="BV499" s="4">
        <v>2.1956E-2</v>
      </c>
      <c r="BW499" s="5">
        <v>1069.97647856</v>
      </c>
      <c r="BX499" s="5">
        <v>1043.227066596</v>
      </c>
    </row>
    <row r="500" spans="1:76" x14ac:dyDescent="0.25">
      <c r="A500" s="6" t="s">
        <v>308</v>
      </c>
      <c r="B500" s="6" t="s">
        <v>35</v>
      </c>
      <c r="C500" s="6" t="s">
        <v>36</v>
      </c>
      <c r="D500" s="6" t="s">
        <v>84</v>
      </c>
      <c r="E500" s="6" t="s">
        <v>38</v>
      </c>
      <c r="F500" s="6" t="s">
        <v>97</v>
      </c>
      <c r="G500" s="6" t="s">
        <v>98</v>
      </c>
      <c r="H500" s="6" t="s">
        <v>99</v>
      </c>
      <c r="I500" s="6" t="s">
        <v>104</v>
      </c>
      <c r="J500" s="6" t="s">
        <v>43</v>
      </c>
      <c r="K500" s="6" t="s">
        <v>44</v>
      </c>
      <c r="L500" s="6" t="s">
        <v>120</v>
      </c>
      <c r="M500" s="6" t="s">
        <v>121</v>
      </c>
      <c r="N500" s="6" t="s">
        <v>47</v>
      </c>
      <c r="O500" s="6">
        <v>1980</v>
      </c>
      <c r="P500" s="6"/>
      <c r="Q500" s="6"/>
      <c r="R500" s="6"/>
      <c r="S500" s="6" t="s">
        <v>48</v>
      </c>
      <c r="T500" s="6" t="s">
        <v>49</v>
      </c>
      <c r="U500" s="6" t="s">
        <v>98</v>
      </c>
      <c r="V500" s="6" t="s">
        <v>101</v>
      </c>
      <c r="W500" s="6"/>
      <c r="X500" s="6" t="s">
        <v>92</v>
      </c>
      <c r="Y500" s="6"/>
      <c r="Z500" s="6"/>
      <c r="AA500" s="6">
        <v>64547.05</v>
      </c>
      <c r="AB500" s="6">
        <v>0</v>
      </c>
      <c r="AC500" s="6">
        <v>64547.05</v>
      </c>
      <c r="AD500" s="6">
        <v>44527.47</v>
      </c>
      <c r="AE500" s="6">
        <v>0</v>
      </c>
      <c r="AF500" s="6">
        <v>24155.33</v>
      </c>
      <c r="AG500" s="6">
        <v>24155.33</v>
      </c>
      <c r="AH500" s="6">
        <v>24155.33</v>
      </c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>
        <v>98512151</v>
      </c>
      <c r="BU500" s="6">
        <v>22</v>
      </c>
      <c r="BV500" s="4">
        <v>2.1956E-2</v>
      </c>
      <c r="BW500" s="5">
        <v>530.35442548000003</v>
      </c>
      <c r="BX500" s="5">
        <v>517.09556484300003</v>
      </c>
    </row>
    <row r="501" spans="1:76" x14ac:dyDescent="0.25">
      <c r="A501" s="6" t="s">
        <v>308</v>
      </c>
      <c r="B501" s="6" t="s">
        <v>35</v>
      </c>
      <c r="C501" s="6" t="s">
        <v>36</v>
      </c>
      <c r="D501" s="6" t="s">
        <v>84</v>
      </c>
      <c r="E501" s="6" t="s">
        <v>38</v>
      </c>
      <c r="F501" s="6" t="s">
        <v>97</v>
      </c>
      <c r="G501" s="6" t="s">
        <v>98</v>
      </c>
      <c r="H501" s="6" t="s">
        <v>99</v>
      </c>
      <c r="I501" s="6" t="s">
        <v>104</v>
      </c>
      <c r="J501" s="6" t="s">
        <v>43</v>
      </c>
      <c r="K501" s="6" t="s">
        <v>44</v>
      </c>
      <c r="L501" s="6" t="s">
        <v>120</v>
      </c>
      <c r="M501" s="6" t="s">
        <v>121</v>
      </c>
      <c r="N501" s="6" t="s">
        <v>47</v>
      </c>
      <c r="O501" s="6">
        <v>1981</v>
      </c>
      <c r="P501" s="6"/>
      <c r="Q501" s="6"/>
      <c r="R501" s="6"/>
      <c r="S501" s="6" t="s">
        <v>48</v>
      </c>
      <c r="T501" s="6" t="s">
        <v>49</v>
      </c>
      <c r="U501" s="6" t="s">
        <v>98</v>
      </c>
      <c r="V501" s="6" t="s">
        <v>101</v>
      </c>
      <c r="W501" s="6"/>
      <c r="X501" s="6" t="s">
        <v>92</v>
      </c>
      <c r="Y501" s="6"/>
      <c r="Z501" s="6"/>
      <c r="AA501" s="6">
        <v>424251</v>
      </c>
      <c r="AB501" s="6">
        <v>0</v>
      </c>
      <c r="AC501" s="6">
        <v>424251</v>
      </c>
      <c r="AD501" s="6">
        <v>292667.49</v>
      </c>
      <c r="AE501" s="6">
        <v>0</v>
      </c>
      <c r="AF501" s="6">
        <v>158766.74</v>
      </c>
      <c r="AG501" s="6">
        <v>158766.74</v>
      </c>
      <c r="AH501" s="6">
        <v>158766.74</v>
      </c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>
        <v>98512153</v>
      </c>
      <c r="BU501" s="6">
        <v>22</v>
      </c>
      <c r="BV501" s="4">
        <v>2.1956E-2</v>
      </c>
      <c r="BW501" s="5">
        <v>3485.8825434399996</v>
      </c>
      <c r="BX501" s="5">
        <v>3398.7354798539995</v>
      </c>
    </row>
    <row r="502" spans="1:76" x14ac:dyDescent="0.25">
      <c r="A502" s="6" t="s">
        <v>308</v>
      </c>
      <c r="B502" s="6" t="s">
        <v>35</v>
      </c>
      <c r="C502" s="6" t="s">
        <v>36</v>
      </c>
      <c r="D502" s="6" t="s">
        <v>84</v>
      </c>
      <c r="E502" s="6" t="s">
        <v>38</v>
      </c>
      <c r="F502" s="6" t="s">
        <v>97</v>
      </c>
      <c r="G502" s="6" t="s">
        <v>98</v>
      </c>
      <c r="H502" s="6" t="s">
        <v>99</v>
      </c>
      <c r="I502" s="6" t="s">
        <v>104</v>
      </c>
      <c r="J502" s="6" t="s">
        <v>43</v>
      </c>
      <c r="K502" s="6" t="s">
        <v>44</v>
      </c>
      <c r="L502" s="6" t="s">
        <v>120</v>
      </c>
      <c r="M502" s="6" t="s">
        <v>121</v>
      </c>
      <c r="N502" s="6" t="s">
        <v>47</v>
      </c>
      <c r="O502" s="6">
        <v>1982</v>
      </c>
      <c r="P502" s="6"/>
      <c r="Q502" s="6"/>
      <c r="R502" s="6"/>
      <c r="S502" s="6" t="s">
        <v>48</v>
      </c>
      <c r="T502" s="6" t="s">
        <v>49</v>
      </c>
      <c r="U502" s="6" t="s">
        <v>98</v>
      </c>
      <c r="V502" s="6" t="s">
        <v>101</v>
      </c>
      <c r="W502" s="6"/>
      <c r="X502" s="6" t="s">
        <v>92</v>
      </c>
      <c r="Y502" s="6"/>
      <c r="Z502" s="6"/>
      <c r="AA502" s="6">
        <v>35962.160000000003</v>
      </c>
      <c r="AB502" s="6">
        <v>0</v>
      </c>
      <c r="AC502" s="6">
        <v>35962.160000000003</v>
      </c>
      <c r="AD502" s="6">
        <v>24808.32</v>
      </c>
      <c r="AE502" s="6">
        <v>0</v>
      </c>
      <c r="AF502" s="6">
        <v>13458.06</v>
      </c>
      <c r="AG502" s="6">
        <v>13458.06</v>
      </c>
      <c r="AH502" s="6">
        <v>13458.06</v>
      </c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>
        <v>98512155</v>
      </c>
      <c r="BU502" s="6">
        <v>22</v>
      </c>
      <c r="BV502" s="4">
        <v>2.1956E-2</v>
      </c>
      <c r="BW502" s="5">
        <v>295.48516536</v>
      </c>
      <c r="BX502" s="5">
        <v>288.09803622599998</v>
      </c>
    </row>
    <row r="503" spans="1:76" x14ac:dyDescent="0.25">
      <c r="A503" s="6" t="s">
        <v>308</v>
      </c>
      <c r="B503" s="6" t="s">
        <v>35</v>
      </c>
      <c r="C503" s="6" t="s">
        <v>36</v>
      </c>
      <c r="D503" s="6" t="s">
        <v>84</v>
      </c>
      <c r="E503" s="6" t="s">
        <v>38</v>
      </c>
      <c r="F503" s="6" t="s">
        <v>97</v>
      </c>
      <c r="G503" s="6" t="s">
        <v>98</v>
      </c>
      <c r="H503" s="6" t="s">
        <v>99</v>
      </c>
      <c r="I503" s="6" t="s">
        <v>104</v>
      </c>
      <c r="J503" s="6" t="s">
        <v>43</v>
      </c>
      <c r="K503" s="6" t="s">
        <v>44</v>
      </c>
      <c r="L503" s="6" t="s">
        <v>120</v>
      </c>
      <c r="M503" s="6" t="s">
        <v>121</v>
      </c>
      <c r="N503" s="6" t="s">
        <v>47</v>
      </c>
      <c r="O503" s="6">
        <v>1983</v>
      </c>
      <c r="P503" s="6"/>
      <c r="Q503" s="6"/>
      <c r="R503" s="6"/>
      <c r="S503" s="6" t="s">
        <v>48</v>
      </c>
      <c r="T503" s="6" t="s">
        <v>49</v>
      </c>
      <c r="U503" s="6" t="s">
        <v>98</v>
      </c>
      <c r="V503" s="6" t="s">
        <v>101</v>
      </c>
      <c r="W503" s="6"/>
      <c r="X503" s="6" t="s">
        <v>92</v>
      </c>
      <c r="Y503" s="6"/>
      <c r="Z503" s="6"/>
      <c r="AA503" s="6">
        <v>53821</v>
      </c>
      <c r="AB503" s="6">
        <v>0</v>
      </c>
      <c r="AC503" s="6">
        <v>53821</v>
      </c>
      <c r="AD503" s="6">
        <v>37128.15</v>
      </c>
      <c r="AE503" s="6">
        <v>0</v>
      </c>
      <c r="AF503" s="6">
        <v>20141.34</v>
      </c>
      <c r="AG503" s="6">
        <v>20141.34</v>
      </c>
      <c r="AH503" s="6">
        <v>20141.34</v>
      </c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>
        <v>98512157</v>
      </c>
      <c r="BU503" s="6">
        <v>22</v>
      </c>
      <c r="BV503" s="4">
        <v>2.1956E-2</v>
      </c>
      <c r="BW503" s="5">
        <v>442.22326104000001</v>
      </c>
      <c r="BX503" s="5">
        <v>431.16767951399999</v>
      </c>
    </row>
    <row r="504" spans="1:76" x14ac:dyDescent="0.25">
      <c r="A504" s="6" t="s">
        <v>308</v>
      </c>
      <c r="B504" s="6" t="s">
        <v>35</v>
      </c>
      <c r="C504" s="6" t="s">
        <v>36</v>
      </c>
      <c r="D504" s="6" t="s">
        <v>84</v>
      </c>
      <c r="E504" s="6" t="s">
        <v>38</v>
      </c>
      <c r="F504" s="6" t="s">
        <v>97</v>
      </c>
      <c r="G504" s="6" t="s">
        <v>98</v>
      </c>
      <c r="H504" s="6" t="s">
        <v>99</v>
      </c>
      <c r="I504" s="6" t="s">
        <v>104</v>
      </c>
      <c r="J504" s="6" t="s">
        <v>43</v>
      </c>
      <c r="K504" s="6" t="s">
        <v>44</v>
      </c>
      <c r="L504" s="6" t="s">
        <v>120</v>
      </c>
      <c r="M504" s="6" t="s">
        <v>121</v>
      </c>
      <c r="N504" s="6" t="s">
        <v>47</v>
      </c>
      <c r="O504" s="6">
        <v>1984</v>
      </c>
      <c r="P504" s="6"/>
      <c r="Q504" s="6"/>
      <c r="R504" s="6"/>
      <c r="S504" s="6" t="s">
        <v>48</v>
      </c>
      <c r="T504" s="6" t="s">
        <v>49</v>
      </c>
      <c r="U504" s="6" t="s">
        <v>98</v>
      </c>
      <c r="V504" s="6" t="s">
        <v>101</v>
      </c>
      <c r="W504" s="6"/>
      <c r="X504" s="6" t="s">
        <v>92</v>
      </c>
      <c r="Y504" s="6"/>
      <c r="Z504" s="6"/>
      <c r="AA504" s="6">
        <v>1986291.05</v>
      </c>
      <c r="AB504" s="6">
        <v>0</v>
      </c>
      <c r="AC504" s="6">
        <v>1986291.05</v>
      </c>
      <c r="AD504" s="6">
        <v>1370233.21</v>
      </c>
      <c r="AE504" s="6">
        <v>0</v>
      </c>
      <c r="AF504" s="6">
        <v>743326.36</v>
      </c>
      <c r="AG504" s="6">
        <v>743326.36</v>
      </c>
      <c r="AH504" s="6">
        <v>743326.36</v>
      </c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>
        <v>98512159</v>
      </c>
      <c r="BU504" s="6">
        <v>22</v>
      </c>
      <c r="BV504" s="4">
        <v>2.1956E-2</v>
      </c>
      <c r="BW504" s="5">
        <v>16320.473560159999</v>
      </c>
      <c r="BX504" s="5">
        <v>15912.461721155998</v>
      </c>
    </row>
    <row r="505" spans="1:76" x14ac:dyDescent="0.25">
      <c r="A505" s="6" t="s">
        <v>308</v>
      </c>
      <c r="B505" s="6" t="s">
        <v>35</v>
      </c>
      <c r="C505" s="6" t="s">
        <v>36</v>
      </c>
      <c r="D505" s="6" t="s">
        <v>84</v>
      </c>
      <c r="E505" s="6" t="s">
        <v>38</v>
      </c>
      <c r="F505" s="6" t="s">
        <v>97</v>
      </c>
      <c r="G505" s="6" t="s">
        <v>98</v>
      </c>
      <c r="H505" s="6" t="s">
        <v>99</v>
      </c>
      <c r="I505" s="6" t="s">
        <v>104</v>
      </c>
      <c r="J505" s="6" t="s">
        <v>43</v>
      </c>
      <c r="K505" s="6" t="s">
        <v>44</v>
      </c>
      <c r="L505" s="6" t="s">
        <v>120</v>
      </c>
      <c r="M505" s="6" t="s">
        <v>121</v>
      </c>
      <c r="N505" s="6" t="s">
        <v>47</v>
      </c>
      <c r="O505" s="6">
        <v>1985</v>
      </c>
      <c r="P505" s="6"/>
      <c r="Q505" s="6"/>
      <c r="R505" s="6"/>
      <c r="S505" s="6" t="s">
        <v>48</v>
      </c>
      <c r="T505" s="6" t="s">
        <v>49</v>
      </c>
      <c r="U505" s="6" t="s">
        <v>98</v>
      </c>
      <c r="V505" s="6" t="s">
        <v>101</v>
      </c>
      <c r="W505" s="6"/>
      <c r="X505" s="6" t="s">
        <v>92</v>
      </c>
      <c r="Y505" s="6"/>
      <c r="Z505" s="6"/>
      <c r="AA505" s="6">
        <v>103346</v>
      </c>
      <c r="AB505" s="6">
        <v>0</v>
      </c>
      <c r="AC505" s="6">
        <v>103346</v>
      </c>
      <c r="AD505" s="6">
        <v>71292.73</v>
      </c>
      <c r="AE505" s="6">
        <v>0</v>
      </c>
      <c r="AF505" s="6">
        <v>38675</v>
      </c>
      <c r="AG505" s="6">
        <v>38675</v>
      </c>
      <c r="AH505" s="6">
        <v>38675</v>
      </c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>
        <v>98512161</v>
      </c>
      <c r="BU505" s="6">
        <v>22</v>
      </c>
      <c r="BV505" s="4">
        <v>2.1956E-2</v>
      </c>
      <c r="BW505" s="5">
        <v>849.14829999999995</v>
      </c>
      <c r="BX505" s="5">
        <v>827.91959249999991</v>
      </c>
    </row>
    <row r="506" spans="1:76" x14ac:dyDescent="0.25">
      <c r="A506" s="6" t="s">
        <v>308</v>
      </c>
      <c r="B506" s="6" t="s">
        <v>35</v>
      </c>
      <c r="C506" s="6" t="s">
        <v>36</v>
      </c>
      <c r="D506" s="6" t="s">
        <v>84</v>
      </c>
      <c r="E506" s="6" t="s">
        <v>38</v>
      </c>
      <c r="F506" s="6" t="s">
        <v>97</v>
      </c>
      <c r="G506" s="6" t="s">
        <v>98</v>
      </c>
      <c r="H506" s="6" t="s">
        <v>99</v>
      </c>
      <c r="I506" s="6" t="s">
        <v>104</v>
      </c>
      <c r="J506" s="6" t="s">
        <v>43</v>
      </c>
      <c r="K506" s="6" t="s">
        <v>44</v>
      </c>
      <c r="L506" s="6" t="s">
        <v>120</v>
      </c>
      <c r="M506" s="6" t="s">
        <v>121</v>
      </c>
      <c r="N506" s="6" t="s">
        <v>47</v>
      </c>
      <c r="O506" s="6">
        <v>1986</v>
      </c>
      <c r="P506" s="6"/>
      <c r="Q506" s="6"/>
      <c r="R506" s="6"/>
      <c r="S506" s="6" t="s">
        <v>48</v>
      </c>
      <c r="T506" s="6" t="s">
        <v>49</v>
      </c>
      <c r="U506" s="6" t="s">
        <v>98</v>
      </c>
      <c r="V506" s="6" t="s">
        <v>101</v>
      </c>
      <c r="W506" s="6"/>
      <c r="X506" s="6" t="s">
        <v>92</v>
      </c>
      <c r="Y506" s="6"/>
      <c r="Z506" s="6"/>
      <c r="AA506" s="6">
        <v>345795</v>
      </c>
      <c r="AB506" s="6">
        <v>0</v>
      </c>
      <c r="AC506" s="6">
        <v>345795</v>
      </c>
      <c r="AD506" s="6">
        <v>238545</v>
      </c>
      <c r="AE506" s="6">
        <v>0</v>
      </c>
      <c r="AF506" s="6">
        <v>129406.28</v>
      </c>
      <c r="AG506" s="6">
        <v>129406.28</v>
      </c>
      <c r="AH506" s="6">
        <v>129406.28</v>
      </c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>
        <v>98512163</v>
      </c>
      <c r="BU506" s="6">
        <v>22</v>
      </c>
      <c r="BV506" s="4">
        <v>2.1956E-2</v>
      </c>
      <c r="BW506" s="5">
        <v>2841.2442836800001</v>
      </c>
      <c r="BX506" s="5">
        <v>2770.2131765879999</v>
      </c>
    </row>
    <row r="507" spans="1:76" x14ac:dyDescent="0.25">
      <c r="A507" s="6" t="s">
        <v>308</v>
      </c>
      <c r="B507" s="6" t="s">
        <v>35</v>
      </c>
      <c r="C507" s="6" t="s">
        <v>36</v>
      </c>
      <c r="D507" s="6" t="s">
        <v>84</v>
      </c>
      <c r="E507" s="6" t="s">
        <v>38</v>
      </c>
      <c r="F507" s="6" t="s">
        <v>97</v>
      </c>
      <c r="G507" s="6" t="s">
        <v>98</v>
      </c>
      <c r="H507" s="6" t="s">
        <v>99</v>
      </c>
      <c r="I507" s="6" t="s">
        <v>104</v>
      </c>
      <c r="J507" s="6" t="s">
        <v>43</v>
      </c>
      <c r="K507" s="6" t="s">
        <v>44</v>
      </c>
      <c r="L507" s="6" t="s">
        <v>120</v>
      </c>
      <c r="M507" s="6" t="s">
        <v>121</v>
      </c>
      <c r="N507" s="6" t="s">
        <v>47</v>
      </c>
      <c r="O507" s="6">
        <v>1987</v>
      </c>
      <c r="P507" s="6"/>
      <c r="Q507" s="6"/>
      <c r="R507" s="6"/>
      <c r="S507" s="6" t="s">
        <v>48</v>
      </c>
      <c r="T507" s="6" t="s">
        <v>49</v>
      </c>
      <c r="U507" s="6" t="s">
        <v>98</v>
      </c>
      <c r="V507" s="6" t="s">
        <v>101</v>
      </c>
      <c r="W507" s="6"/>
      <c r="X507" s="6" t="s">
        <v>92</v>
      </c>
      <c r="Y507" s="6"/>
      <c r="Z507" s="6"/>
      <c r="AA507" s="6">
        <v>934470</v>
      </c>
      <c r="AB507" s="6">
        <v>0</v>
      </c>
      <c r="AC507" s="6">
        <v>934470</v>
      </c>
      <c r="AD507" s="6">
        <v>644639.57999999996</v>
      </c>
      <c r="AE507" s="6">
        <v>0</v>
      </c>
      <c r="AF507" s="6">
        <v>349705.14</v>
      </c>
      <c r="AG507" s="6">
        <v>349705.14</v>
      </c>
      <c r="AH507" s="6">
        <v>349705.14</v>
      </c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>
        <v>98512165</v>
      </c>
      <c r="BU507" s="6">
        <v>22</v>
      </c>
      <c r="BV507" s="4">
        <v>2.1956E-2</v>
      </c>
      <c r="BW507" s="5">
        <v>7678.1260538400002</v>
      </c>
      <c r="BX507" s="5">
        <v>7486.1729024939996</v>
      </c>
    </row>
    <row r="508" spans="1:76" x14ac:dyDescent="0.25">
      <c r="A508" s="6" t="s">
        <v>308</v>
      </c>
      <c r="B508" s="6" t="s">
        <v>35</v>
      </c>
      <c r="C508" s="6" t="s">
        <v>36</v>
      </c>
      <c r="D508" s="6" t="s">
        <v>84</v>
      </c>
      <c r="E508" s="6" t="s">
        <v>38</v>
      </c>
      <c r="F508" s="6" t="s">
        <v>97</v>
      </c>
      <c r="G508" s="6" t="s">
        <v>98</v>
      </c>
      <c r="H508" s="6" t="s">
        <v>99</v>
      </c>
      <c r="I508" s="6" t="s">
        <v>104</v>
      </c>
      <c r="J508" s="6" t="s">
        <v>43</v>
      </c>
      <c r="K508" s="6" t="s">
        <v>44</v>
      </c>
      <c r="L508" s="6" t="s">
        <v>120</v>
      </c>
      <c r="M508" s="6" t="s">
        <v>121</v>
      </c>
      <c r="N508" s="6" t="s">
        <v>47</v>
      </c>
      <c r="O508" s="6">
        <v>1988</v>
      </c>
      <c r="P508" s="6"/>
      <c r="Q508" s="6"/>
      <c r="R508" s="6"/>
      <c r="S508" s="6" t="s">
        <v>48</v>
      </c>
      <c r="T508" s="6" t="s">
        <v>49</v>
      </c>
      <c r="U508" s="6" t="s">
        <v>98</v>
      </c>
      <c r="V508" s="6" t="s">
        <v>101</v>
      </c>
      <c r="W508" s="6"/>
      <c r="X508" s="6" t="s">
        <v>92</v>
      </c>
      <c r="Y508" s="6"/>
      <c r="Z508" s="6"/>
      <c r="AA508" s="6">
        <v>2999084</v>
      </c>
      <c r="AB508" s="6">
        <v>0</v>
      </c>
      <c r="AC508" s="6">
        <v>2999084</v>
      </c>
      <c r="AD508" s="6">
        <v>2068903.49</v>
      </c>
      <c r="AE508" s="6">
        <v>0</v>
      </c>
      <c r="AF508" s="6">
        <v>1122342.1499999999</v>
      </c>
      <c r="AG508" s="6">
        <v>1122342.1499999999</v>
      </c>
      <c r="AH508" s="6">
        <v>1122342.1499999999</v>
      </c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>
        <v>98512167</v>
      </c>
      <c r="BU508" s="6">
        <v>22</v>
      </c>
      <c r="BV508" s="4">
        <v>2.1956E-2</v>
      </c>
      <c r="BW508" s="5">
        <v>24642.144245399999</v>
      </c>
      <c r="BX508" s="5">
        <v>24026.090639264999</v>
      </c>
    </row>
    <row r="509" spans="1:76" x14ac:dyDescent="0.25">
      <c r="A509" s="6" t="s">
        <v>308</v>
      </c>
      <c r="B509" s="6" t="s">
        <v>35</v>
      </c>
      <c r="C509" s="6" t="s">
        <v>36</v>
      </c>
      <c r="D509" s="6" t="s">
        <v>84</v>
      </c>
      <c r="E509" s="6" t="s">
        <v>38</v>
      </c>
      <c r="F509" s="6" t="s">
        <v>97</v>
      </c>
      <c r="G509" s="6" t="s">
        <v>98</v>
      </c>
      <c r="H509" s="6" t="s">
        <v>99</v>
      </c>
      <c r="I509" s="6" t="s">
        <v>104</v>
      </c>
      <c r="J509" s="6" t="s">
        <v>43</v>
      </c>
      <c r="K509" s="6" t="s">
        <v>44</v>
      </c>
      <c r="L509" s="6" t="s">
        <v>120</v>
      </c>
      <c r="M509" s="6" t="s">
        <v>121</v>
      </c>
      <c r="N509" s="6" t="s">
        <v>47</v>
      </c>
      <c r="O509" s="6">
        <v>1989</v>
      </c>
      <c r="P509" s="6"/>
      <c r="Q509" s="6"/>
      <c r="R509" s="6"/>
      <c r="S509" s="6" t="s">
        <v>48</v>
      </c>
      <c r="T509" s="6" t="s">
        <v>49</v>
      </c>
      <c r="U509" s="6" t="s">
        <v>98</v>
      </c>
      <c r="V509" s="6" t="s">
        <v>101</v>
      </c>
      <c r="W509" s="6"/>
      <c r="X509" s="6" t="s">
        <v>92</v>
      </c>
      <c r="Y509" s="6"/>
      <c r="Z509" s="6"/>
      <c r="AA509" s="6">
        <v>2328086</v>
      </c>
      <c r="AB509" s="6">
        <v>0</v>
      </c>
      <c r="AC509" s="6">
        <v>2328086</v>
      </c>
      <c r="AD509" s="6">
        <v>1606018.79</v>
      </c>
      <c r="AE509" s="6">
        <v>0</v>
      </c>
      <c r="AF509" s="6">
        <v>871235.7</v>
      </c>
      <c r="AG509" s="6">
        <v>871235.7</v>
      </c>
      <c r="AH509" s="6">
        <v>871235.7</v>
      </c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>
        <v>98512169</v>
      </c>
      <c r="BU509" s="6">
        <v>22</v>
      </c>
      <c r="BV509" s="4">
        <v>2.1956E-2</v>
      </c>
      <c r="BW509" s="5">
        <v>19128.851029199999</v>
      </c>
      <c r="BX509" s="5">
        <v>18650.629753469999</v>
      </c>
    </row>
    <row r="510" spans="1:76" x14ac:dyDescent="0.25">
      <c r="A510" s="6" t="s">
        <v>308</v>
      </c>
      <c r="B510" s="6" t="s">
        <v>35</v>
      </c>
      <c r="C510" s="6" t="s">
        <v>36</v>
      </c>
      <c r="D510" s="6" t="s">
        <v>84</v>
      </c>
      <c r="E510" s="6" t="s">
        <v>38</v>
      </c>
      <c r="F510" s="6" t="s">
        <v>97</v>
      </c>
      <c r="G510" s="6" t="s">
        <v>98</v>
      </c>
      <c r="H510" s="6" t="s">
        <v>99</v>
      </c>
      <c r="I510" s="6" t="s">
        <v>104</v>
      </c>
      <c r="J510" s="6" t="s">
        <v>43</v>
      </c>
      <c r="K510" s="6" t="s">
        <v>44</v>
      </c>
      <c r="L510" s="6" t="s">
        <v>120</v>
      </c>
      <c r="M510" s="6" t="s">
        <v>121</v>
      </c>
      <c r="N510" s="6" t="s">
        <v>47</v>
      </c>
      <c r="O510" s="6">
        <v>1990</v>
      </c>
      <c r="P510" s="6"/>
      <c r="Q510" s="6"/>
      <c r="R510" s="6"/>
      <c r="S510" s="6" t="s">
        <v>48</v>
      </c>
      <c r="T510" s="6" t="s">
        <v>49</v>
      </c>
      <c r="U510" s="6" t="s">
        <v>98</v>
      </c>
      <c r="V510" s="6" t="s">
        <v>101</v>
      </c>
      <c r="W510" s="6"/>
      <c r="X510" s="6" t="s">
        <v>92</v>
      </c>
      <c r="Y510" s="6"/>
      <c r="Z510" s="6"/>
      <c r="AA510" s="6">
        <v>220195</v>
      </c>
      <c r="AB510" s="6">
        <v>0</v>
      </c>
      <c r="AC510" s="6">
        <v>220195</v>
      </c>
      <c r="AD510" s="6">
        <v>151900.45000000001</v>
      </c>
      <c r="AE510" s="6">
        <v>0</v>
      </c>
      <c r="AF510" s="6">
        <v>82403.199999999997</v>
      </c>
      <c r="AG510" s="6">
        <v>82403.199999999997</v>
      </c>
      <c r="AH510" s="6">
        <v>82403.199999999997</v>
      </c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>
        <v>98512171</v>
      </c>
      <c r="BU510" s="6">
        <v>22</v>
      </c>
      <c r="BV510" s="4">
        <v>2.1956E-2</v>
      </c>
      <c r="BW510" s="5">
        <v>1809.2446591999999</v>
      </c>
      <c r="BX510" s="5">
        <v>1764.0135427199998</v>
      </c>
    </row>
    <row r="511" spans="1:76" x14ac:dyDescent="0.25">
      <c r="A511" s="6" t="s">
        <v>308</v>
      </c>
      <c r="B511" s="6" t="s">
        <v>35</v>
      </c>
      <c r="C511" s="6" t="s">
        <v>36</v>
      </c>
      <c r="D511" s="6" t="s">
        <v>84</v>
      </c>
      <c r="E511" s="6" t="s">
        <v>38</v>
      </c>
      <c r="F511" s="6" t="s">
        <v>97</v>
      </c>
      <c r="G511" s="6" t="s">
        <v>98</v>
      </c>
      <c r="H511" s="6" t="s">
        <v>99</v>
      </c>
      <c r="I511" s="6" t="s">
        <v>104</v>
      </c>
      <c r="J511" s="6" t="s">
        <v>43</v>
      </c>
      <c r="K511" s="6" t="s">
        <v>44</v>
      </c>
      <c r="L511" s="6" t="s">
        <v>120</v>
      </c>
      <c r="M511" s="6" t="s">
        <v>121</v>
      </c>
      <c r="N511" s="6" t="s">
        <v>47</v>
      </c>
      <c r="O511" s="6">
        <v>1991</v>
      </c>
      <c r="P511" s="6"/>
      <c r="Q511" s="6"/>
      <c r="R511" s="6"/>
      <c r="S511" s="6" t="s">
        <v>48</v>
      </c>
      <c r="T511" s="6" t="s">
        <v>49</v>
      </c>
      <c r="U511" s="6" t="s">
        <v>98</v>
      </c>
      <c r="V511" s="6" t="s">
        <v>101</v>
      </c>
      <c r="W511" s="6"/>
      <c r="X511" s="6" t="s">
        <v>92</v>
      </c>
      <c r="Y511" s="6"/>
      <c r="Z511" s="6"/>
      <c r="AA511" s="6">
        <v>207084.56</v>
      </c>
      <c r="AB511" s="6">
        <v>0</v>
      </c>
      <c r="AC511" s="6">
        <v>207084.56</v>
      </c>
      <c r="AD511" s="6">
        <v>142856.28</v>
      </c>
      <c r="AE511" s="6">
        <v>0</v>
      </c>
      <c r="AF511" s="6">
        <v>77496.91</v>
      </c>
      <c r="AG511" s="6">
        <v>77496.91</v>
      </c>
      <c r="AH511" s="6">
        <v>77496.91</v>
      </c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>
        <v>98512173</v>
      </c>
      <c r="BU511" s="6">
        <v>22</v>
      </c>
      <c r="BV511" s="4">
        <v>2.1956E-2</v>
      </c>
      <c r="BW511" s="5">
        <v>1701.52215596</v>
      </c>
      <c r="BX511" s="5">
        <v>1658.9841020609999</v>
      </c>
    </row>
    <row r="512" spans="1:76" x14ac:dyDescent="0.25">
      <c r="A512" s="6" t="s">
        <v>308</v>
      </c>
      <c r="B512" s="6" t="s">
        <v>35</v>
      </c>
      <c r="C512" s="6" t="s">
        <v>36</v>
      </c>
      <c r="D512" s="6" t="s">
        <v>84</v>
      </c>
      <c r="E512" s="6" t="s">
        <v>38</v>
      </c>
      <c r="F512" s="6" t="s">
        <v>97</v>
      </c>
      <c r="G512" s="6" t="s">
        <v>98</v>
      </c>
      <c r="H512" s="6" t="s">
        <v>99</v>
      </c>
      <c r="I512" s="6" t="s">
        <v>104</v>
      </c>
      <c r="J512" s="6" t="s">
        <v>43</v>
      </c>
      <c r="K512" s="6" t="s">
        <v>44</v>
      </c>
      <c r="L512" s="6" t="s">
        <v>120</v>
      </c>
      <c r="M512" s="6" t="s">
        <v>121</v>
      </c>
      <c r="N512" s="6" t="s">
        <v>47</v>
      </c>
      <c r="O512" s="6">
        <v>1992</v>
      </c>
      <c r="P512" s="6"/>
      <c r="Q512" s="6"/>
      <c r="R512" s="6"/>
      <c r="S512" s="6" t="s">
        <v>48</v>
      </c>
      <c r="T512" s="6" t="s">
        <v>49</v>
      </c>
      <c r="U512" s="6" t="s">
        <v>98</v>
      </c>
      <c r="V512" s="6" t="s">
        <v>101</v>
      </c>
      <c r="W512" s="6"/>
      <c r="X512" s="6" t="s">
        <v>92</v>
      </c>
      <c r="Y512" s="6"/>
      <c r="Z512" s="6"/>
      <c r="AA512" s="6">
        <v>7307411.5099999998</v>
      </c>
      <c r="AB512" s="6">
        <v>0</v>
      </c>
      <c r="AC512" s="6">
        <v>7307411.5099999998</v>
      </c>
      <c r="AD512" s="6">
        <v>5040982.24</v>
      </c>
      <c r="AE512" s="6">
        <v>0</v>
      </c>
      <c r="AF512" s="6">
        <v>2734640.3</v>
      </c>
      <c r="AG512" s="6">
        <v>2734640.3</v>
      </c>
      <c r="AH512" s="6">
        <v>2734640.3</v>
      </c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>
        <v>98512175</v>
      </c>
      <c r="BU512" s="6">
        <v>22</v>
      </c>
      <c r="BV512" s="4">
        <v>2.1956E-2</v>
      </c>
      <c r="BW512" s="5">
        <v>60041.762426799993</v>
      </c>
      <c r="BX512" s="5">
        <v>58540.718366129993</v>
      </c>
    </row>
    <row r="513" spans="1:76" x14ac:dyDescent="0.25">
      <c r="A513" s="6" t="s">
        <v>308</v>
      </c>
      <c r="B513" s="6" t="s">
        <v>35</v>
      </c>
      <c r="C513" s="6" t="s">
        <v>36</v>
      </c>
      <c r="D513" s="6" t="s">
        <v>84</v>
      </c>
      <c r="E513" s="6" t="s">
        <v>38</v>
      </c>
      <c r="F513" s="6" t="s">
        <v>97</v>
      </c>
      <c r="G513" s="6" t="s">
        <v>98</v>
      </c>
      <c r="H513" s="6" t="s">
        <v>99</v>
      </c>
      <c r="I513" s="6" t="s">
        <v>104</v>
      </c>
      <c r="J513" s="6" t="s">
        <v>43</v>
      </c>
      <c r="K513" s="6" t="s">
        <v>44</v>
      </c>
      <c r="L513" s="6" t="s">
        <v>120</v>
      </c>
      <c r="M513" s="6" t="s">
        <v>121</v>
      </c>
      <c r="N513" s="6" t="s">
        <v>47</v>
      </c>
      <c r="O513" s="6">
        <v>1993</v>
      </c>
      <c r="P513" s="6"/>
      <c r="Q513" s="6"/>
      <c r="R513" s="6"/>
      <c r="S513" s="6" t="s">
        <v>48</v>
      </c>
      <c r="T513" s="6" t="s">
        <v>49</v>
      </c>
      <c r="U513" s="6" t="s">
        <v>98</v>
      </c>
      <c r="V513" s="6" t="s">
        <v>101</v>
      </c>
      <c r="W513" s="6"/>
      <c r="X513" s="6" t="s">
        <v>92</v>
      </c>
      <c r="Y513" s="6"/>
      <c r="Z513" s="6"/>
      <c r="AA513" s="6">
        <v>8830775.4100000001</v>
      </c>
      <c r="AB513" s="6">
        <v>0</v>
      </c>
      <c r="AC513" s="6">
        <v>8830775.4100000001</v>
      </c>
      <c r="AD513" s="6">
        <v>6091867.4100000001</v>
      </c>
      <c r="AE513" s="6">
        <v>0</v>
      </c>
      <c r="AF513" s="6">
        <v>3304726.21</v>
      </c>
      <c r="AG513" s="6">
        <v>3304726.21</v>
      </c>
      <c r="AH513" s="6">
        <v>3304726.21</v>
      </c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>
        <v>98512177</v>
      </c>
      <c r="BU513" s="6">
        <v>22</v>
      </c>
      <c r="BV513" s="4">
        <v>2.1956E-2</v>
      </c>
      <c r="BW513" s="5">
        <v>72558.568666759995</v>
      </c>
      <c r="BX513" s="5">
        <v>70744.604450090992</v>
      </c>
    </row>
    <row r="514" spans="1:76" x14ac:dyDescent="0.25">
      <c r="A514" s="6" t="s">
        <v>308</v>
      </c>
      <c r="B514" s="6" t="s">
        <v>35</v>
      </c>
      <c r="C514" s="6" t="s">
        <v>36</v>
      </c>
      <c r="D514" s="6" t="s">
        <v>84</v>
      </c>
      <c r="E514" s="6" t="s">
        <v>38</v>
      </c>
      <c r="F514" s="6" t="s">
        <v>97</v>
      </c>
      <c r="G514" s="6" t="s">
        <v>98</v>
      </c>
      <c r="H514" s="6" t="s">
        <v>99</v>
      </c>
      <c r="I514" s="6" t="s">
        <v>104</v>
      </c>
      <c r="J514" s="6" t="s">
        <v>43</v>
      </c>
      <c r="K514" s="6" t="s">
        <v>44</v>
      </c>
      <c r="L514" s="6" t="s">
        <v>120</v>
      </c>
      <c r="M514" s="6" t="s">
        <v>121</v>
      </c>
      <c r="N514" s="6" t="s">
        <v>47</v>
      </c>
      <c r="O514" s="6">
        <v>1994</v>
      </c>
      <c r="P514" s="6"/>
      <c r="Q514" s="6"/>
      <c r="R514" s="6"/>
      <c r="S514" s="6" t="s">
        <v>48</v>
      </c>
      <c r="T514" s="6" t="s">
        <v>49</v>
      </c>
      <c r="U514" s="6" t="s">
        <v>98</v>
      </c>
      <c r="V514" s="6" t="s">
        <v>101</v>
      </c>
      <c r="W514" s="6"/>
      <c r="X514" s="6" t="s">
        <v>92</v>
      </c>
      <c r="Y514" s="6"/>
      <c r="Z514" s="6"/>
      <c r="AA514" s="6">
        <v>1011497</v>
      </c>
      <c r="AB514" s="6">
        <v>0</v>
      </c>
      <c r="AC514" s="6">
        <v>1011497</v>
      </c>
      <c r="AD514" s="6">
        <v>697776.28</v>
      </c>
      <c r="AE514" s="6">
        <v>0</v>
      </c>
      <c r="AF514" s="6">
        <v>378530.82</v>
      </c>
      <c r="AG514" s="6">
        <v>378530.82</v>
      </c>
      <c r="AH514" s="6">
        <v>378530.82</v>
      </c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>
        <v>98512179</v>
      </c>
      <c r="BU514" s="6">
        <v>22</v>
      </c>
      <c r="BV514" s="4">
        <v>2.1956E-2</v>
      </c>
      <c r="BW514" s="5">
        <v>8311.0226839200004</v>
      </c>
      <c r="BX514" s="5">
        <v>8103.247116822</v>
      </c>
    </row>
    <row r="515" spans="1:76" x14ac:dyDescent="0.25">
      <c r="A515" s="6" t="s">
        <v>308</v>
      </c>
      <c r="B515" s="6" t="s">
        <v>35</v>
      </c>
      <c r="C515" s="6" t="s">
        <v>36</v>
      </c>
      <c r="D515" s="6" t="s">
        <v>84</v>
      </c>
      <c r="E515" s="6" t="s">
        <v>38</v>
      </c>
      <c r="F515" s="6" t="s">
        <v>97</v>
      </c>
      <c r="G515" s="6" t="s">
        <v>98</v>
      </c>
      <c r="H515" s="6" t="s">
        <v>99</v>
      </c>
      <c r="I515" s="6" t="s">
        <v>104</v>
      </c>
      <c r="J515" s="6" t="s">
        <v>43</v>
      </c>
      <c r="K515" s="6" t="s">
        <v>44</v>
      </c>
      <c r="L515" s="6" t="s">
        <v>120</v>
      </c>
      <c r="M515" s="6" t="s">
        <v>121</v>
      </c>
      <c r="N515" s="6" t="s">
        <v>47</v>
      </c>
      <c r="O515" s="6">
        <v>1995</v>
      </c>
      <c r="P515" s="6"/>
      <c r="Q515" s="6"/>
      <c r="R515" s="6"/>
      <c r="S515" s="6" t="s">
        <v>48</v>
      </c>
      <c r="T515" s="6" t="s">
        <v>49</v>
      </c>
      <c r="U515" s="6" t="s">
        <v>98</v>
      </c>
      <c r="V515" s="6" t="s">
        <v>101</v>
      </c>
      <c r="W515" s="6"/>
      <c r="X515" s="6" t="s">
        <v>92</v>
      </c>
      <c r="Y515" s="6"/>
      <c r="Z515" s="6"/>
      <c r="AA515" s="6">
        <v>18076.54</v>
      </c>
      <c r="AB515" s="6">
        <v>0</v>
      </c>
      <c r="AC515" s="6">
        <v>18076.54</v>
      </c>
      <c r="AD515" s="6">
        <v>12470.01</v>
      </c>
      <c r="AE515" s="6">
        <v>0</v>
      </c>
      <c r="AF515" s="6">
        <v>6764.75</v>
      </c>
      <c r="AG515" s="6">
        <v>6764.75</v>
      </c>
      <c r="AH515" s="6">
        <v>6764.75</v>
      </c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>
        <v>98512181</v>
      </c>
      <c r="BU515" s="6">
        <v>22</v>
      </c>
      <c r="BV515" s="4">
        <v>2.1956E-2</v>
      </c>
      <c r="BW515" s="5">
        <v>148.52685099999999</v>
      </c>
      <c r="BX515" s="5">
        <v>144.81367972499999</v>
      </c>
    </row>
    <row r="516" spans="1:76" x14ac:dyDescent="0.25">
      <c r="A516" s="6" t="s">
        <v>308</v>
      </c>
      <c r="B516" s="6" t="s">
        <v>35</v>
      </c>
      <c r="C516" s="6" t="s">
        <v>36</v>
      </c>
      <c r="D516" s="6" t="s">
        <v>84</v>
      </c>
      <c r="E516" s="6" t="s">
        <v>38</v>
      </c>
      <c r="F516" s="6" t="s">
        <v>97</v>
      </c>
      <c r="G516" s="6" t="s">
        <v>98</v>
      </c>
      <c r="H516" s="6" t="s">
        <v>99</v>
      </c>
      <c r="I516" s="6" t="s">
        <v>104</v>
      </c>
      <c r="J516" s="6" t="s">
        <v>43</v>
      </c>
      <c r="K516" s="6" t="s">
        <v>44</v>
      </c>
      <c r="L516" s="6" t="s">
        <v>120</v>
      </c>
      <c r="M516" s="6" t="s">
        <v>121</v>
      </c>
      <c r="N516" s="6" t="s">
        <v>47</v>
      </c>
      <c r="O516" s="6">
        <v>1996</v>
      </c>
      <c r="P516" s="6"/>
      <c r="Q516" s="6"/>
      <c r="R516" s="6"/>
      <c r="S516" s="6" t="s">
        <v>48</v>
      </c>
      <c r="T516" s="6" t="s">
        <v>49</v>
      </c>
      <c r="U516" s="6" t="s">
        <v>98</v>
      </c>
      <c r="V516" s="6" t="s">
        <v>101</v>
      </c>
      <c r="W516" s="6"/>
      <c r="X516" s="6" t="s">
        <v>92</v>
      </c>
      <c r="Y516" s="6"/>
      <c r="Z516" s="6"/>
      <c r="AA516" s="6">
        <v>19733.3</v>
      </c>
      <c r="AB516" s="6">
        <v>0</v>
      </c>
      <c r="AC516" s="6">
        <v>19733.3</v>
      </c>
      <c r="AD516" s="6">
        <v>13612.92</v>
      </c>
      <c r="AE516" s="6">
        <v>0</v>
      </c>
      <c r="AF516" s="6">
        <v>7384.76</v>
      </c>
      <c r="AG516" s="6">
        <v>7384.76</v>
      </c>
      <c r="AH516" s="6">
        <v>7384.76</v>
      </c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>
        <v>98512183</v>
      </c>
      <c r="BU516" s="6">
        <v>22</v>
      </c>
      <c r="BV516" s="4">
        <v>2.1956E-2</v>
      </c>
      <c r="BW516" s="5">
        <v>162.13979055999999</v>
      </c>
      <c r="BX516" s="5">
        <v>158.086295796</v>
      </c>
    </row>
    <row r="517" spans="1:76" x14ac:dyDescent="0.25">
      <c r="A517" s="6" t="s">
        <v>308</v>
      </c>
      <c r="B517" s="6" t="s">
        <v>35</v>
      </c>
      <c r="C517" s="6" t="s">
        <v>36</v>
      </c>
      <c r="D517" s="6" t="s">
        <v>84</v>
      </c>
      <c r="E517" s="6" t="s">
        <v>38</v>
      </c>
      <c r="F517" s="6" t="s">
        <v>97</v>
      </c>
      <c r="G517" s="6" t="s">
        <v>98</v>
      </c>
      <c r="H517" s="6" t="s">
        <v>99</v>
      </c>
      <c r="I517" s="6" t="s">
        <v>104</v>
      </c>
      <c r="J517" s="6" t="s">
        <v>43</v>
      </c>
      <c r="K517" s="6" t="s">
        <v>44</v>
      </c>
      <c r="L517" s="6" t="s">
        <v>120</v>
      </c>
      <c r="M517" s="6" t="s">
        <v>121</v>
      </c>
      <c r="N517" s="6" t="s">
        <v>47</v>
      </c>
      <c r="O517" s="6">
        <v>1997</v>
      </c>
      <c r="P517" s="6"/>
      <c r="Q517" s="6"/>
      <c r="R517" s="6"/>
      <c r="S517" s="6" t="s">
        <v>48</v>
      </c>
      <c r="T517" s="6" t="s">
        <v>49</v>
      </c>
      <c r="U517" s="6" t="s">
        <v>98</v>
      </c>
      <c r="V517" s="6" t="s">
        <v>101</v>
      </c>
      <c r="W517" s="6"/>
      <c r="X517" s="6" t="s">
        <v>92</v>
      </c>
      <c r="Y517" s="6"/>
      <c r="Z517" s="6"/>
      <c r="AA517" s="6">
        <v>2431536.23</v>
      </c>
      <c r="AB517" s="6">
        <v>0</v>
      </c>
      <c r="AC517" s="6">
        <v>2431536.23</v>
      </c>
      <c r="AD517" s="6">
        <v>1677383.43</v>
      </c>
      <c r="AE517" s="6">
        <v>0</v>
      </c>
      <c r="AF517" s="6">
        <v>909949.71</v>
      </c>
      <c r="AG517" s="6">
        <v>909949.71</v>
      </c>
      <c r="AH517" s="6">
        <v>909949.71</v>
      </c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>
        <v>98512185</v>
      </c>
      <c r="BU517" s="6">
        <v>22</v>
      </c>
      <c r="BV517" s="4">
        <v>2.1956E-2</v>
      </c>
      <c r="BW517" s="5">
        <v>19978.85583276</v>
      </c>
      <c r="BX517" s="5">
        <v>19479.384436941</v>
      </c>
    </row>
    <row r="518" spans="1:76" x14ac:dyDescent="0.25">
      <c r="A518" s="6" t="s">
        <v>308</v>
      </c>
      <c r="B518" s="6" t="s">
        <v>35</v>
      </c>
      <c r="C518" s="6" t="s">
        <v>36</v>
      </c>
      <c r="D518" s="6" t="s">
        <v>84</v>
      </c>
      <c r="E518" s="6" t="s">
        <v>38</v>
      </c>
      <c r="F518" s="6" t="s">
        <v>97</v>
      </c>
      <c r="G518" s="6" t="s">
        <v>98</v>
      </c>
      <c r="H518" s="6" t="s">
        <v>99</v>
      </c>
      <c r="I518" s="6" t="s">
        <v>104</v>
      </c>
      <c r="J518" s="6" t="s">
        <v>43</v>
      </c>
      <c r="K518" s="6" t="s">
        <v>44</v>
      </c>
      <c r="L518" s="6" t="s">
        <v>120</v>
      </c>
      <c r="M518" s="6" t="s">
        <v>121</v>
      </c>
      <c r="N518" s="6" t="s">
        <v>47</v>
      </c>
      <c r="O518" s="6">
        <v>1998</v>
      </c>
      <c r="P518" s="6"/>
      <c r="Q518" s="6"/>
      <c r="R518" s="6"/>
      <c r="S518" s="6" t="s">
        <v>48</v>
      </c>
      <c r="T518" s="6" t="s">
        <v>49</v>
      </c>
      <c r="U518" s="6" t="s">
        <v>98</v>
      </c>
      <c r="V518" s="6" t="s">
        <v>101</v>
      </c>
      <c r="W518" s="6"/>
      <c r="X518" s="6" t="s">
        <v>92</v>
      </c>
      <c r="Y518" s="6"/>
      <c r="Z518" s="6"/>
      <c r="AA518" s="6">
        <v>521590.13</v>
      </c>
      <c r="AB518" s="6">
        <v>0</v>
      </c>
      <c r="AC518" s="6">
        <v>521590.13</v>
      </c>
      <c r="AD518" s="6">
        <v>359816.41</v>
      </c>
      <c r="AE518" s="6">
        <v>0</v>
      </c>
      <c r="AF518" s="6">
        <v>195193.8</v>
      </c>
      <c r="AG518" s="6">
        <v>195193.8</v>
      </c>
      <c r="AH518" s="6">
        <v>195193.8</v>
      </c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>
        <v>98512187</v>
      </c>
      <c r="BU518" s="6">
        <v>22</v>
      </c>
      <c r="BV518" s="4">
        <v>2.1956E-2</v>
      </c>
      <c r="BW518" s="5">
        <v>4285.6750727999997</v>
      </c>
      <c r="BX518" s="5">
        <v>4178.5331959799996</v>
      </c>
    </row>
    <row r="519" spans="1:76" x14ac:dyDescent="0.25">
      <c r="A519" s="6" t="s">
        <v>308</v>
      </c>
      <c r="B519" s="6" t="s">
        <v>35</v>
      </c>
      <c r="C519" s="6" t="s">
        <v>36</v>
      </c>
      <c r="D519" s="6" t="s">
        <v>84</v>
      </c>
      <c r="E519" s="6" t="s">
        <v>38</v>
      </c>
      <c r="F519" s="6" t="s">
        <v>97</v>
      </c>
      <c r="G519" s="6" t="s">
        <v>98</v>
      </c>
      <c r="H519" s="6" t="s">
        <v>99</v>
      </c>
      <c r="I519" s="6" t="s">
        <v>104</v>
      </c>
      <c r="J519" s="6" t="s">
        <v>43</v>
      </c>
      <c r="K519" s="6" t="s">
        <v>44</v>
      </c>
      <c r="L519" s="6" t="s">
        <v>120</v>
      </c>
      <c r="M519" s="6" t="s">
        <v>121</v>
      </c>
      <c r="N519" s="6" t="s">
        <v>47</v>
      </c>
      <c r="O519" s="6">
        <v>1999</v>
      </c>
      <c r="P519" s="6"/>
      <c r="Q519" s="6"/>
      <c r="R519" s="6"/>
      <c r="S519" s="6" t="s">
        <v>48</v>
      </c>
      <c r="T519" s="6" t="s">
        <v>49</v>
      </c>
      <c r="U519" s="6" t="s">
        <v>98</v>
      </c>
      <c r="V519" s="6" t="s">
        <v>101</v>
      </c>
      <c r="W519" s="6"/>
      <c r="X519" s="6" t="s">
        <v>92</v>
      </c>
      <c r="Y519" s="6"/>
      <c r="Z519" s="6"/>
      <c r="AA519" s="6">
        <v>1380649.74</v>
      </c>
      <c r="AB519" s="6">
        <v>0</v>
      </c>
      <c r="AC519" s="6">
        <v>1380649.74</v>
      </c>
      <c r="AD519" s="6">
        <v>952434.5</v>
      </c>
      <c r="AE519" s="6">
        <v>0</v>
      </c>
      <c r="AF519" s="6">
        <v>516678.23</v>
      </c>
      <c r="AG519" s="6">
        <v>516678.23</v>
      </c>
      <c r="AH519" s="6">
        <v>516678.23</v>
      </c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>
        <v>98512189</v>
      </c>
      <c r="BU519" s="6">
        <v>22</v>
      </c>
      <c r="BV519" s="4">
        <v>2.1956E-2</v>
      </c>
      <c r="BW519" s="5">
        <v>11344.18721788</v>
      </c>
      <c r="BX519" s="5">
        <v>11060.582537433</v>
      </c>
    </row>
    <row r="520" spans="1:76" x14ac:dyDescent="0.25">
      <c r="A520" s="6" t="s">
        <v>308</v>
      </c>
      <c r="B520" s="6" t="s">
        <v>35</v>
      </c>
      <c r="C520" s="6" t="s">
        <v>36</v>
      </c>
      <c r="D520" s="6" t="s">
        <v>84</v>
      </c>
      <c r="E520" s="6" t="s">
        <v>38</v>
      </c>
      <c r="F520" s="6" t="s">
        <v>97</v>
      </c>
      <c r="G520" s="6" t="s">
        <v>98</v>
      </c>
      <c r="H520" s="6" t="s">
        <v>99</v>
      </c>
      <c r="I520" s="6" t="s">
        <v>104</v>
      </c>
      <c r="J520" s="6" t="s">
        <v>43</v>
      </c>
      <c r="K520" s="6" t="s">
        <v>44</v>
      </c>
      <c r="L520" s="6" t="s">
        <v>120</v>
      </c>
      <c r="M520" s="6" t="s">
        <v>121</v>
      </c>
      <c r="N520" s="6" t="s">
        <v>47</v>
      </c>
      <c r="O520" s="6">
        <v>2000</v>
      </c>
      <c r="P520" s="6"/>
      <c r="Q520" s="6"/>
      <c r="R520" s="6"/>
      <c r="S520" s="6" t="s">
        <v>48</v>
      </c>
      <c r="T520" s="6" t="s">
        <v>49</v>
      </c>
      <c r="U520" s="6" t="s">
        <v>98</v>
      </c>
      <c r="V520" s="6" t="s">
        <v>101</v>
      </c>
      <c r="W520" s="6"/>
      <c r="X520" s="6" t="s">
        <v>92</v>
      </c>
      <c r="Y520" s="6"/>
      <c r="Z520" s="6"/>
      <c r="AA520" s="6">
        <v>5426522.4500000002</v>
      </c>
      <c r="AB520" s="6">
        <v>0</v>
      </c>
      <c r="AC520" s="6">
        <v>5426522.4500000002</v>
      </c>
      <c r="AD520" s="6">
        <v>3743460.08</v>
      </c>
      <c r="AE520" s="6">
        <v>0</v>
      </c>
      <c r="AF520" s="6">
        <v>2030758.36</v>
      </c>
      <c r="AG520" s="6">
        <v>2030758.36</v>
      </c>
      <c r="AH520" s="6">
        <v>2030758.36</v>
      </c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>
        <v>98512191</v>
      </c>
      <c r="BU520" s="6">
        <v>22</v>
      </c>
      <c r="BV520" s="4">
        <v>2.1956E-2</v>
      </c>
      <c r="BW520" s="5">
        <v>44587.330552160005</v>
      </c>
      <c r="BX520" s="5">
        <v>43472.647288356005</v>
      </c>
    </row>
    <row r="521" spans="1:76" x14ac:dyDescent="0.25">
      <c r="A521" s="6" t="s">
        <v>308</v>
      </c>
      <c r="B521" s="6" t="s">
        <v>35</v>
      </c>
      <c r="C521" s="6" t="s">
        <v>36</v>
      </c>
      <c r="D521" s="6" t="s">
        <v>84</v>
      </c>
      <c r="E521" s="6" t="s">
        <v>38</v>
      </c>
      <c r="F521" s="6" t="s">
        <v>97</v>
      </c>
      <c r="G521" s="6" t="s">
        <v>98</v>
      </c>
      <c r="H521" s="6" t="s">
        <v>99</v>
      </c>
      <c r="I521" s="6" t="s">
        <v>104</v>
      </c>
      <c r="J521" s="6" t="s">
        <v>43</v>
      </c>
      <c r="K521" s="6" t="s">
        <v>44</v>
      </c>
      <c r="L521" s="6" t="s">
        <v>120</v>
      </c>
      <c r="M521" s="6" t="s">
        <v>121</v>
      </c>
      <c r="N521" s="6" t="s">
        <v>47</v>
      </c>
      <c r="O521" s="6">
        <v>2001</v>
      </c>
      <c r="P521" s="6"/>
      <c r="Q521" s="6"/>
      <c r="R521" s="6"/>
      <c r="S521" s="6" t="s">
        <v>48</v>
      </c>
      <c r="T521" s="6" t="s">
        <v>49</v>
      </c>
      <c r="U521" s="6" t="s">
        <v>98</v>
      </c>
      <c r="V521" s="6" t="s">
        <v>101</v>
      </c>
      <c r="W521" s="6"/>
      <c r="X521" s="6" t="s">
        <v>92</v>
      </c>
      <c r="Y521" s="6"/>
      <c r="Z521" s="6"/>
      <c r="AA521" s="6">
        <v>4988565.3899999997</v>
      </c>
      <c r="AB521" s="6">
        <v>0</v>
      </c>
      <c r="AC521" s="6">
        <v>4988565.3899999997</v>
      </c>
      <c r="AD521" s="6">
        <v>3441337.54</v>
      </c>
      <c r="AE521" s="6">
        <v>0</v>
      </c>
      <c r="AF521" s="6">
        <v>1866862.43</v>
      </c>
      <c r="AG521" s="6">
        <v>1866862.43</v>
      </c>
      <c r="AH521" s="6">
        <v>1866862.43</v>
      </c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>
        <v>98512193</v>
      </c>
      <c r="BU521" s="6">
        <v>22</v>
      </c>
      <c r="BV521" s="4">
        <v>2.1956E-2</v>
      </c>
      <c r="BW521" s="5">
        <v>40988.831513079997</v>
      </c>
      <c r="BX521" s="5">
        <v>39964.110725252998</v>
      </c>
    </row>
    <row r="522" spans="1:76" x14ac:dyDescent="0.25">
      <c r="A522" s="6" t="s">
        <v>308</v>
      </c>
      <c r="B522" s="6" t="s">
        <v>35</v>
      </c>
      <c r="C522" s="6" t="s">
        <v>36</v>
      </c>
      <c r="D522" s="6" t="s">
        <v>84</v>
      </c>
      <c r="E522" s="6" t="s">
        <v>38</v>
      </c>
      <c r="F522" s="6" t="s">
        <v>97</v>
      </c>
      <c r="G522" s="6" t="s">
        <v>98</v>
      </c>
      <c r="H522" s="6" t="s">
        <v>99</v>
      </c>
      <c r="I522" s="6" t="s">
        <v>104</v>
      </c>
      <c r="J522" s="6" t="s">
        <v>43</v>
      </c>
      <c r="K522" s="6" t="s">
        <v>44</v>
      </c>
      <c r="L522" s="6" t="s">
        <v>120</v>
      </c>
      <c r="M522" s="6" t="s">
        <v>121</v>
      </c>
      <c r="N522" s="6" t="s">
        <v>47</v>
      </c>
      <c r="O522" s="6">
        <v>2002</v>
      </c>
      <c r="P522" s="6"/>
      <c r="Q522" s="6"/>
      <c r="R522" s="6"/>
      <c r="S522" s="6" t="s">
        <v>48</v>
      </c>
      <c r="T522" s="6" t="s">
        <v>49</v>
      </c>
      <c r="U522" s="6" t="s">
        <v>98</v>
      </c>
      <c r="V522" s="6" t="s">
        <v>101</v>
      </c>
      <c r="W522" s="6"/>
      <c r="X522" s="6" t="s">
        <v>92</v>
      </c>
      <c r="Y522" s="6"/>
      <c r="Z522" s="6"/>
      <c r="AA522" s="6">
        <v>1020863.42</v>
      </c>
      <c r="AB522" s="6">
        <v>0</v>
      </c>
      <c r="AC522" s="6">
        <v>1020863.42</v>
      </c>
      <c r="AD522" s="6">
        <v>704237.66</v>
      </c>
      <c r="AE522" s="6">
        <v>0</v>
      </c>
      <c r="AF522" s="6">
        <v>382036</v>
      </c>
      <c r="AG522" s="6">
        <v>382036</v>
      </c>
      <c r="AH522" s="6">
        <v>382036</v>
      </c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>
        <v>98512195</v>
      </c>
      <c r="BU522" s="6">
        <v>22</v>
      </c>
      <c r="BV522" s="4">
        <v>2.1956E-2</v>
      </c>
      <c r="BW522" s="5">
        <v>8387.9824160000007</v>
      </c>
      <c r="BX522" s="5">
        <v>8178.2828556000004</v>
      </c>
    </row>
    <row r="523" spans="1:76" x14ac:dyDescent="0.25">
      <c r="A523" s="6" t="s">
        <v>308</v>
      </c>
      <c r="B523" s="6" t="s">
        <v>35</v>
      </c>
      <c r="C523" s="6" t="s">
        <v>36</v>
      </c>
      <c r="D523" s="6" t="s">
        <v>84</v>
      </c>
      <c r="E523" s="6" t="s">
        <v>38</v>
      </c>
      <c r="F523" s="6" t="s">
        <v>97</v>
      </c>
      <c r="G523" s="6" t="s">
        <v>98</v>
      </c>
      <c r="H523" s="6" t="s">
        <v>99</v>
      </c>
      <c r="I523" s="6" t="s">
        <v>104</v>
      </c>
      <c r="J523" s="6" t="s">
        <v>43</v>
      </c>
      <c r="K523" s="6" t="s">
        <v>44</v>
      </c>
      <c r="L523" s="6" t="s">
        <v>120</v>
      </c>
      <c r="M523" s="6" t="s">
        <v>121</v>
      </c>
      <c r="N523" s="6" t="s">
        <v>47</v>
      </c>
      <c r="O523" s="6">
        <v>2003</v>
      </c>
      <c r="P523" s="6"/>
      <c r="Q523" s="6"/>
      <c r="R523" s="6"/>
      <c r="S523" s="6" t="s">
        <v>48</v>
      </c>
      <c r="T523" s="6" t="s">
        <v>49</v>
      </c>
      <c r="U523" s="6" t="s">
        <v>98</v>
      </c>
      <c r="V523" s="6" t="s">
        <v>101</v>
      </c>
      <c r="W523" s="6"/>
      <c r="X523" s="6" t="s">
        <v>92</v>
      </c>
      <c r="Y523" s="6"/>
      <c r="Z523" s="6"/>
      <c r="AA523" s="6">
        <v>206414.9</v>
      </c>
      <c r="AB523" s="6">
        <v>0</v>
      </c>
      <c r="AC523" s="6">
        <v>206414.9</v>
      </c>
      <c r="AD523" s="6">
        <v>142394.31</v>
      </c>
      <c r="AE523" s="6">
        <v>0</v>
      </c>
      <c r="AF523" s="6">
        <v>77246.3</v>
      </c>
      <c r="AG523" s="6">
        <v>77246.3</v>
      </c>
      <c r="AH523" s="6">
        <v>77246.3</v>
      </c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>
        <v>98512197</v>
      </c>
      <c r="BU523" s="6">
        <v>22</v>
      </c>
      <c r="BV523" s="4">
        <v>2.1956E-2</v>
      </c>
      <c r="BW523" s="5">
        <v>1696.0197628000001</v>
      </c>
      <c r="BX523" s="5">
        <v>1653.6192687299999</v>
      </c>
    </row>
    <row r="524" spans="1:76" x14ac:dyDescent="0.25">
      <c r="A524" s="6" t="s">
        <v>308</v>
      </c>
      <c r="B524" s="6" t="s">
        <v>35</v>
      </c>
      <c r="C524" s="6" t="s">
        <v>36</v>
      </c>
      <c r="D524" s="6" t="s">
        <v>84</v>
      </c>
      <c r="E524" s="6" t="s">
        <v>38</v>
      </c>
      <c r="F524" s="6" t="s">
        <v>97</v>
      </c>
      <c r="G524" s="6" t="s">
        <v>98</v>
      </c>
      <c r="H524" s="6" t="s">
        <v>99</v>
      </c>
      <c r="I524" s="6" t="s">
        <v>104</v>
      </c>
      <c r="J524" s="6" t="s">
        <v>43</v>
      </c>
      <c r="K524" s="6" t="s">
        <v>44</v>
      </c>
      <c r="L524" s="6" t="s">
        <v>120</v>
      </c>
      <c r="M524" s="6" t="s">
        <v>121</v>
      </c>
      <c r="N524" s="6" t="s">
        <v>47</v>
      </c>
      <c r="O524" s="6">
        <v>2004</v>
      </c>
      <c r="P524" s="6"/>
      <c r="Q524" s="6"/>
      <c r="R524" s="6"/>
      <c r="S524" s="6" t="s">
        <v>48</v>
      </c>
      <c r="T524" s="6" t="s">
        <v>49</v>
      </c>
      <c r="U524" s="6" t="s">
        <v>98</v>
      </c>
      <c r="V524" s="6" t="s">
        <v>101</v>
      </c>
      <c r="W524" s="6"/>
      <c r="X524" s="6" t="s">
        <v>92</v>
      </c>
      <c r="Y524" s="6"/>
      <c r="Z524" s="6"/>
      <c r="AA524" s="6">
        <v>618469.67000000004</v>
      </c>
      <c r="AB524" s="6">
        <v>0</v>
      </c>
      <c r="AC524" s="6">
        <v>618469.67000000004</v>
      </c>
      <c r="AD524" s="6">
        <v>426648.29</v>
      </c>
      <c r="AE524" s="6">
        <v>0</v>
      </c>
      <c r="AF524" s="6">
        <v>231448.86</v>
      </c>
      <c r="AG524" s="6">
        <v>231448.86</v>
      </c>
      <c r="AH524" s="6">
        <v>231448.86</v>
      </c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>
        <v>98512200</v>
      </c>
      <c r="BU524" s="6">
        <v>22</v>
      </c>
      <c r="BV524" s="4">
        <v>2.1956E-2</v>
      </c>
      <c r="BW524" s="5">
        <v>5081.6911701599993</v>
      </c>
      <c r="BX524" s="5">
        <v>4954.648890905999</v>
      </c>
    </row>
    <row r="525" spans="1:76" x14ac:dyDescent="0.25">
      <c r="A525" s="6" t="s">
        <v>308</v>
      </c>
      <c r="B525" s="6" t="s">
        <v>35</v>
      </c>
      <c r="C525" s="6" t="s">
        <v>36</v>
      </c>
      <c r="D525" s="6" t="s">
        <v>84</v>
      </c>
      <c r="E525" s="6" t="s">
        <v>38</v>
      </c>
      <c r="F525" s="6" t="s">
        <v>97</v>
      </c>
      <c r="G525" s="6" t="s">
        <v>98</v>
      </c>
      <c r="H525" s="6" t="s">
        <v>99</v>
      </c>
      <c r="I525" s="6" t="s">
        <v>104</v>
      </c>
      <c r="J525" s="6" t="s">
        <v>43</v>
      </c>
      <c r="K525" s="6" t="s">
        <v>44</v>
      </c>
      <c r="L525" s="6" t="s">
        <v>120</v>
      </c>
      <c r="M525" s="6" t="s">
        <v>121</v>
      </c>
      <c r="N525" s="6" t="s">
        <v>47</v>
      </c>
      <c r="O525" s="6">
        <v>2005</v>
      </c>
      <c r="P525" s="6"/>
      <c r="Q525" s="6"/>
      <c r="R525" s="6"/>
      <c r="S525" s="6" t="s">
        <v>48</v>
      </c>
      <c r="T525" s="6" t="s">
        <v>49</v>
      </c>
      <c r="U525" s="6" t="s">
        <v>98</v>
      </c>
      <c r="V525" s="6" t="s">
        <v>101</v>
      </c>
      <c r="W525" s="6"/>
      <c r="X525" s="6" t="s">
        <v>92</v>
      </c>
      <c r="Y525" s="6"/>
      <c r="Z525" s="6"/>
      <c r="AA525" s="6">
        <v>9226958.6300000008</v>
      </c>
      <c r="AB525" s="6">
        <v>0</v>
      </c>
      <c r="AC525" s="6">
        <v>9226958.6300000008</v>
      </c>
      <c r="AD525" s="6">
        <v>6365172.4800000004</v>
      </c>
      <c r="AE525" s="6">
        <v>0</v>
      </c>
      <c r="AF525" s="6">
        <v>3452989.2</v>
      </c>
      <c r="AG525" s="6">
        <v>3452989.2</v>
      </c>
      <c r="AH525" s="6">
        <v>3452989.2</v>
      </c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>
        <v>98512203</v>
      </c>
      <c r="BU525" s="6">
        <v>22</v>
      </c>
      <c r="BV525" s="4">
        <v>2.1956E-2</v>
      </c>
      <c r="BW525" s="5">
        <v>75813.830875200001</v>
      </c>
      <c r="BX525" s="5">
        <v>73918.485103319996</v>
      </c>
    </row>
    <row r="526" spans="1:76" x14ac:dyDescent="0.25">
      <c r="A526" s="6" t="s">
        <v>308</v>
      </c>
      <c r="B526" s="6" t="s">
        <v>35</v>
      </c>
      <c r="C526" s="6" t="s">
        <v>36</v>
      </c>
      <c r="D526" s="6" t="s">
        <v>84</v>
      </c>
      <c r="E526" s="6" t="s">
        <v>38</v>
      </c>
      <c r="F526" s="6" t="s">
        <v>97</v>
      </c>
      <c r="G526" s="6" t="s">
        <v>98</v>
      </c>
      <c r="H526" s="6" t="s">
        <v>99</v>
      </c>
      <c r="I526" s="6" t="s">
        <v>104</v>
      </c>
      <c r="J526" s="6" t="s">
        <v>43</v>
      </c>
      <c r="K526" s="6" t="s">
        <v>44</v>
      </c>
      <c r="L526" s="6" t="s">
        <v>120</v>
      </c>
      <c r="M526" s="6" t="s">
        <v>121</v>
      </c>
      <c r="N526" s="6" t="s">
        <v>47</v>
      </c>
      <c r="O526" s="6">
        <v>2006</v>
      </c>
      <c r="P526" s="6"/>
      <c r="Q526" s="6"/>
      <c r="R526" s="6"/>
      <c r="S526" s="6" t="s">
        <v>48</v>
      </c>
      <c r="T526" s="6" t="s">
        <v>49</v>
      </c>
      <c r="U526" s="6" t="s">
        <v>98</v>
      </c>
      <c r="V526" s="6" t="s">
        <v>101</v>
      </c>
      <c r="W526" s="6"/>
      <c r="X526" s="6" t="s">
        <v>92</v>
      </c>
      <c r="Y526" s="6"/>
      <c r="Z526" s="6"/>
      <c r="AA526" s="6">
        <v>1651217.22</v>
      </c>
      <c r="AB526" s="6">
        <v>0</v>
      </c>
      <c r="AC526" s="6">
        <v>1651217.22</v>
      </c>
      <c r="AD526" s="6">
        <v>1139084.1599999999</v>
      </c>
      <c r="AE526" s="6">
        <v>0</v>
      </c>
      <c r="AF526" s="6">
        <v>617932.24</v>
      </c>
      <c r="AG526" s="6">
        <v>617932.24</v>
      </c>
      <c r="AH526" s="6">
        <v>617932.24</v>
      </c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>
        <v>98512207</v>
      </c>
      <c r="BU526" s="6">
        <v>22</v>
      </c>
      <c r="BV526" s="4">
        <v>2.1956E-2</v>
      </c>
      <c r="BW526" s="5">
        <v>13567.32026144</v>
      </c>
      <c r="BX526" s="5">
        <v>13228.137254903999</v>
      </c>
    </row>
    <row r="527" spans="1:76" x14ac:dyDescent="0.25">
      <c r="A527" s="6" t="s">
        <v>308</v>
      </c>
      <c r="B527" s="6" t="s">
        <v>35</v>
      </c>
      <c r="C527" s="6" t="s">
        <v>36</v>
      </c>
      <c r="D527" s="6" t="s">
        <v>84</v>
      </c>
      <c r="E527" s="6" t="s">
        <v>38</v>
      </c>
      <c r="F527" s="6" t="s">
        <v>97</v>
      </c>
      <c r="G527" s="6" t="s">
        <v>98</v>
      </c>
      <c r="H527" s="6" t="s">
        <v>99</v>
      </c>
      <c r="I527" s="6" t="s">
        <v>104</v>
      </c>
      <c r="J527" s="6" t="s">
        <v>43</v>
      </c>
      <c r="K527" s="6" t="s">
        <v>44</v>
      </c>
      <c r="L527" s="6" t="s">
        <v>120</v>
      </c>
      <c r="M527" s="6" t="s">
        <v>121</v>
      </c>
      <c r="N527" s="6" t="s">
        <v>47</v>
      </c>
      <c r="O527" s="6">
        <v>2007</v>
      </c>
      <c r="P527" s="6"/>
      <c r="Q527" s="6"/>
      <c r="R527" s="6"/>
      <c r="S527" s="6" t="s">
        <v>48</v>
      </c>
      <c r="T527" s="6" t="s">
        <v>49</v>
      </c>
      <c r="U527" s="6" t="s">
        <v>98</v>
      </c>
      <c r="V527" s="6" t="s">
        <v>101</v>
      </c>
      <c r="W527" s="6"/>
      <c r="X527" s="6" t="s">
        <v>92</v>
      </c>
      <c r="Y527" s="6"/>
      <c r="Z527" s="6"/>
      <c r="AA527" s="6">
        <v>815899.43</v>
      </c>
      <c r="AB527" s="6">
        <v>0</v>
      </c>
      <c r="AC527" s="6">
        <v>815899.43</v>
      </c>
      <c r="AD527" s="6">
        <v>562844.25</v>
      </c>
      <c r="AE527" s="6">
        <v>0</v>
      </c>
      <c r="AF527" s="6">
        <v>305332.67</v>
      </c>
      <c r="AG527" s="6">
        <v>305332.67</v>
      </c>
      <c r="AH527" s="6">
        <v>305332.67</v>
      </c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>
        <v>98512211</v>
      </c>
      <c r="BU527" s="6">
        <v>22</v>
      </c>
      <c r="BV527" s="4">
        <v>2.1956E-2</v>
      </c>
      <c r="BW527" s="5">
        <v>6703.8841025199999</v>
      </c>
      <c r="BX527" s="5">
        <v>6536.2869999569994</v>
      </c>
    </row>
    <row r="528" spans="1:76" x14ac:dyDescent="0.25">
      <c r="A528" s="6" t="s">
        <v>308</v>
      </c>
      <c r="B528" s="6" t="s">
        <v>35</v>
      </c>
      <c r="C528" s="6" t="s">
        <v>36</v>
      </c>
      <c r="D528" s="6" t="s">
        <v>84</v>
      </c>
      <c r="E528" s="6" t="s">
        <v>38</v>
      </c>
      <c r="F528" s="6" t="s">
        <v>97</v>
      </c>
      <c r="G528" s="6" t="s">
        <v>98</v>
      </c>
      <c r="H528" s="6" t="s">
        <v>99</v>
      </c>
      <c r="I528" s="6" t="s">
        <v>104</v>
      </c>
      <c r="J528" s="6" t="s">
        <v>43</v>
      </c>
      <c r="K528" s="6" t="s">
        <v>44</v>
      </c>
      <c r="L528" s="6" t="s">
        <v>120</v>
      </c>
      <c r="M528" s="6" t="s">
        <v>121</v>
      </c>
      <c r="N528" s="6" t="s">
        <v>47</v>
      </c>
      <c r="O528" s="6">
        <v>2008</v>
      </c>
      <c r="P528" s="6"/>
      <c r="Q528" s="6"/>
      <c r="R528" s="6"/>
      <c r="S528" s="6" t="s">
        <v>48</v>
      </c>
      <c r="T528" s="6" t="s">
        <v>49</v>
      </c>
      <c r="U528" s="6" t="s">
        <v>98</v>
      </c>
      <c r="V528" s="6" t="s">
        <v>101</v>
      </c>
      <c r="W528" s="6"/>
      <c r="X528" s="6" t="s">
        <v>92</v>
      </c>
      <c r="Y528" s="6"/>
      <c r="Z528" s="6"/>
      <c r="AA528" s="6">
        <v>46460.25</v>
      </c>
      <c r="AB528" s="6">
        <v>0</v>
      </c>
      <c r="AC528" s="6">
        <v>46460.25</v>
      </c>
      <c r="AD528" s="6">
        <v>32050.38</v>
      </c>
      <c r="AE528" s="6">
        <v>0</v>
      </c>
      <c r="AF528" s="6">
        <v>17386.740000000002</v>
      </c>
      <c r="AG528" s="6">
        <v>17386.740000000002</v>
      </c>
      <c r="AH528" s="6">
        <v>17386.740000000002</v>
      </c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>
        <v>98568662</v>
      </c>
      <c r="BU528" s="6">
        <v>22</v>
      </c>
      <c r="BV528" s="4">
        <v>2.1956E-2</v>
      </c>
      <c r="BW528" s="5">
        <v>381.74326344000002</v>
      </c>
      <c r="BX528" s="5">
        <v>372.199681854</v>
      </c>
    </row>
    <row r="529" spans="1:76" x14ac:dyDescent="0.25">
      <c r="A529" s="6" t="s">
        <v>308</v>
      </c>
      <c r="B529" s="6" t="s">
        <v>35</v>
      </c>
      <c r="C529" s="6" t="s">
        <v>36</v>
      </c>
      <c r="D529" s="6" t="s">
        <v>84</v>
      </c>
      <c r="E529" s="6" t="s">
        <v>38</v>
      </c>
      <c r="F529" s="6" t="s">
        <v>97</v>
      </c>
      <c r="G529" s="6" t="s">
        <v>98</v>
      </c>
      <c r="H529" s="6" t="s">
        <v>99</v>
      </c>
      <c r="I529" s="6" t="s">
        <v>104</v>
      </c>
      <c r="J529" s="6" t="s">
        <v>43</v>
      </c>
      <c r="K529" s="6" t="s">
        <v>44</v>
      </c>
      <c r="L529" s="6" t="s">
        <v>120</v>
      </c>
      <c r="M529" s="6" t="s">
        <v>121</v>
      </c>
      <c r="N529" s="6" t="s">
        <v>47</v>
      </c>
      <c r="O529" s="6">
        <v>2009</v>
      </c>
      <c r="P529" s="6"/>
      <c r="Q529" s="6"/>
      <c r="R529" s="6"/>
      <c r="S529" s="6" t="s">
        <v>48</v>
      </c>
      <c r="T529" s="6" t="s">
        <v>49</v>
      </c>
      <c r="U529" s="6" t="s">
        <v>98</v>
      </c>
      <c r="V529" s="6" t="s">
        <v>101</v>
      </c>
      <c r="W529" s="6"/>
      <c r="X529" s="6" t="s">
        <v>92</v>
      </c>
      <c r="Y529" s="6"/>
      <c r="Z529" s="6"/>
      <c r="AA529" s="6">
        <v>466635.85</v>
      </c>
      <c r="AB529" s="6">
        <v>0</v>
      </c>
      <c r="AC529" s="6">
        <v>466635.85</v>
      </c>
      <c r="AD529" s="6">
        <v>321906.46999999997</v>
      </c>
      <c r="AE529" s="6">
        <v>0</v>
      </c>
      <c r="AF529" s="6">
        <v>174628.35</v>
      </c>
      <c r="AG529" s="6">
        <v>174628.35</v>
      </c>
      <c r="AH529" s="6">
        <v>174628.35</v>
      </c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>
        <v>101436328</v>
      </c>
      <c r="BU529" s="6">
        <v>22</v>
      </c>
      <c r="BV529" s="4">
        <v>2.1956E-2</v>
      </c>
      <c r="BW529" s="5">
        <v>3834.1400526000002</v>
      </c>
      <c r="BX529" s="5">
        <v>3738.2865512850003</v>
      </c>
    </row>
    <row r="530" spans="1:76" x14ac:dyDescent="0.25">
      <c r="A530" s="6" t="s">
        <v>308</v>
      </c>
      <c r="B530" s="6" t="s">
        <v>35</v>
      </c>
      <c r="C530" s="6" t="s">
        <v>36</v>
      </c>
      <c r="D530" s="6" t="s">
        <v>84</v>
      </c>
      <c r="E530" s="6" t="s">
        <v>38</v>
      </c>
      <c r="F530" s="6" t="s">
        <v>97</v>
      </c>
      <c r="G530" s="6" t="s">
        <v>98</v>
      </c>
      <c r="H530" s="6" t="s">
        <v>99</v>
      </c>
      <c r="I530" s="6" t="s">
        <v>104</v>
      </c>
      <c r="J530" s="6" t="s">
        <v>43</v>
      </c>
      <c r="K530" s="6" t="s">
        <v>44</v>
      </c>
      <c r="L530" s="6" t="s">
        <v>120</v>
      </c>
      <c r="M530" s="6" t="s">
        <v>121</v>
      </c>
      <c r="N530" s="6" t="s">
        <v>47</v>
      </c>
      <c r="O530" s="6">
        <v>2010</v>
      </c>
      <c r="P530" s="6"/>
      <c r="Q530" s="6"/>
      <c r="R530" s="6"/>
      <c r="S530" s="6" t="s">
        <v>48</v>
      </c>
      <c r="T530" s="6" t="s">
        <v>49</v>
      </c>
      <c r="U530" s="6" t="s">
        <v>98</v>
      </c>
      <c r="V530" s="6" t="s">
        <v>101</v>
      </c>
      <c r="W530" s="6"/>
      <c r="X530" s="6" t="s">
        <v>92</v>
      </c>
      <c r="Y530" s="6"/>
      <c r="Z530" s="6"/>
      <c r="AA530" s="6">
        <v>236075.29</v>
      </c>
      <c r="AB530" s="6">
        <v>0</v>
      </c>
      <c r="AC530" s="6">
        <v>236075.29</v>
      </c>
      <c r="AD530" s="6">
        <v>162855.39000000001</v>
      </c>
      <c r="AE530" s="6">
        <v>0</v>
      </c>
      <c r="AF530" s="6">
        <v>88346.06</v>
      </c>
      <c r="AG530" s="6">
        <v>88346.06</v>
      </c>
      <c r="AH530" s="6">
        <v>88346.06</v>
      </c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>
        <v>102348202</v>
      </c>
      <c r="BU530" s="6">
        <v>22</v>
      </c>
      <c r="BV530" s="4">
        <v>2.1956E-2</v>
      </c>
      <c r="BW530" s="5">
        <v>1939.7260933599998</v>
      </c>
      <c r="BX530" s="5">
        <v>1891.2329410259997</v>
      </c>
    </row>
    <row r="531" spans="1:76" x14ac:dyDescent="0.25">
      <c r="A531" s="6" t="s">
        <v>308</v>
      </c>
      <c r="B531" s="6" t="s">
        <v>35</v>
      </c>
      <c r="C531" s="6" t="s">
        <v>36</v>
      </c>
      <c r="D531" s="6" t="s">
        <v>84</v>
      </c>
      <c r="E531" s="6" t="s">
        <v>38</v>
      </c>
      <c r="F531" s="6" t="s">
        <v>97</v>
      </c>
      <c r="G531" s="6" t="s">
        <v>98</v>
      </c>
      <c r="H531" s="6" t="s">
        <v>99</v>
      </c>
      <c r="I531" s="6" t="s">
        <v>104</v>
      </c>
      <c r="J531" s="6" t="s">
        <v>43</v>
      </c>
      <c r="K531" s="6" t="s">
        <v>44</v>
      </c>
      <c r="L531" s="6" t="s">
        <v>120</v>
      </c>
      <c r="M531" s="6" t="s">
        <v>121</v>
      </c>
      <c r="N531" s="6" t="s">
        <v>47</v>
      </c>
      <c r="O531" s="6">
        <v>2011</v>
      </c>
      <c r="P531" s="6"/>
      <c r="Q531" s="6"/>
      <c r="R531" s="6"/>
      <c r="S531" s="6" t="s">
        <v>48</v>
      </c>
      <c r="T531" s="6" t="s">
        <v>49</v>
      </c>
      <c r="U531" s="6" t="s">
        <v>98</v>
      </c>
      <c r="V531" s="6" t="s">
        <v>101</v>
      </c>
      <c r="W531" s="6"/>
      <c r="X531" s="6" t="s">
        <v>92</v>
      </c>
      <c r="Y531" s="6"/>
      <c r="Z531" s="6"/>
      <c r="AA531" s="6">
        <v>2474717.3199999998</v>
      </c>
      <c r="AB531" s="6">
        <v>0</v>
      </c>
      <c r="AC531" s="6">
        <v>2474717.3199999998</v>
      </c>
      <c r="AD531" s="6">
        <v>1707171.69</v>
      </c>
      <c r="AE531" s="6">
        <v>0</v>
      </c>
      <c r="AF531" s="6">
        <v>926109.3</v>
      </c>
      <c r="AG531" s="6">
        <v>926109.3</v>
      </c>
      <c r="AH531" s="6">
        <v>926109.3</v>
      </c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>
        <v>103399757</v>
      </c>
      <c r="BU531" s="6">
        <v>22</v>
      </c>
      <c r="BV531" s="4">
        <v>2.1956E-2</v>
      </c>
      <c r="BW531" s="5">
        <v>20333.6557908</v>
      </c>
      <c r="BX531" s="5">
        <v>19825.31439603</v>
      </c>
    </row>
    <row r="532" spans="1:76" x14ac:dyDescent="0.25">
      <c r="A532" s="6" t="s">
        <v>308</v>
      </c>
      <c r="B532" s="6" t="s">
        <v>35</v>
      </c>
      <c r="C532" s="6" t="s">
        <v>36</v>
      </c>
      <c r="D532" s="6" t="s">
        <v>84</v>
      </c>
      <c r="E532" s="6" t="s">
        <v>38</v>
      </c>
      <c r="F532" s="6" t="s">
        <v>97</v>
      </c>
      <c r="G532" s="6" t="s">
        <v>98</v>
      </c>
      <c r="H532" s="6" t="s">
        <v>99</v>
      </c>
      <c r="I532" s="6" t="s">
        <v>104</v>
      </c>
      <c r="J532" s="6" t="s">
        <v>43</v>
      </c>
      <c r="K532" s="6" t="s">
        <v>44</v>
      </c>
      <c r="L532" s="6" t="s">
        <v>93</v>
      </c>
      <c r="M532" s="6" t="s">
        <v>94</v>
      </c>
      <c r="N532" s="6" t="s">
        <v>47</v>
      </c>
      <c r="O532" s="6">
        <v>1971</v>
      </c>
      <c r="P532" s="6"/>
      <c r="Q532" s="6"/>
      <c r="R532" s="6"/>
      <c r="S532" s="6" t="s">
        <v>48</v>
      </c>
      <c r="T532" s="6" t="s">
        <v>49</v>
      </c>
      <c r="U532" s="6" t="s">
        <v>98</v>
      </c>
      <c r="V532" s="6" t="s">
        <v>101</v>
      </c>
      <c r="W532" s="6"/>
      <c r="X532" s="6" t="s">
        <v>92</v>
      </c>
      <c r="Y532" s="6"/>
      <c r="Z532" s="6"/>
      <c r="AA532" s="6">
        <v>12231028.630000001</v>
      </c>
      <c r="AB532" s="6">
        <v>0</v>
      </c>
      <c r="AC532" s="6">
        <v>12231028.630000001</v>
      </c>
      <c r="AD532" s="6">
        <v>8437515.5399999991</v>
      </c>
      <c r="AE532" s="6">
        <v>0</v>
      </c>
      <c r="AF532" s="6">
        <v>4577197.25</v>
      </c>
      <c r="AG532" s="6">
        <v>4577197.25</v>
      </c>
      <c r="AH532" s="6">
        <v>4577197.25</v>
      </c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>
        <v>98512223</v>
      </c>
      <c r="BU532" s="6">
        <v>22</v>
      </c>
      <c r="BV532" s="4">
        <v>2.1956E-2</v>
      </c>
      <c r="BW532" s="5">
        <v>100496.942821</v>
      </c>
      <c r="BX532" s="5">
        <v>97984.519250475001</v>
      </c>
    </row>
    <row r="533" spans="1:76" x14ac:dyDescent="0.25">
      <c r="A533" s="6" t="s">
        <v>308</v>
      </c>
      <c r="B533" s="6" t="s">
        <v>35</v>
      </c>
      <c r="C533" s="6" t="s">
        <v>36</v>
      </c>
      <c r="D533" s="6" t="s">
        <v>84</v>
      </c>
      <c r="E533" s="6" t="s">
        <v>38</v>
      </c>
      <c r="F533" s="6" t="s">
        <v>97</v>
      </c>
      <c r="G533" s="6" t="s">
        <v>98</v>
      </c>
      <c r="H533" s="6" t="s">
        <v>99</v>
      </c>
      <c r="I533" s="6" t="s">
        <v>104</v>
      </c>
      <c r="J533" s="6" t="s">
        <v>43</v>
      </c>
      <c r="K533" s="6" t="s">
        <v>44</v>
      </c>
      <c r="L533" s="6" t="s">
        <v>93</v>
      </c>
      <c r="M533" s="6" t="s">
        <v>94</v>
      </c>
      <c r="N533" s="6" t="s">
        <v>47</v>
      </c>
      <c r="O533" s="6">
        <v>1972</v>
      </c>
      <c r="P533" s="6"/>
      <c r="Q533" s="6"/>
      <c r="R533" s="6"/>
      <c r="S533" s="6" t="s">
        <v>48</v>
      </c>
      <c r="T533" s="6" t="s">
        <v>49</v>
      </c>
      <c r="U533" s="6" t="s">
        <v>98</v>
      </c>
      <c r="V533" s="6" t="s">
        <v>101</v>
      </c>
      <c r="W533" s="6"/>
      <c r="X533" s="6" t="s">
        <v>92</v>
      </c>
      <c r="Y533" s="6"/>
      <c r="Z533" s="6"/>
      <c r="AA533" s="6">
        <v>706736.54</v>
      </c>
      <c r="AB533" s="6">
        <v>0</v>
      </c>
      <c r="AC533" s="6">
        <v>706736.54</v>
      </c>
      <c r="AD533" s="6">
        <v>487538.76</v>
      </c>
      <c r="AE533" s="6">
        <v>0</v>
      </c>
      <c r="AF533" s="6">
        <v>264480.83</v>
      </c>
      <c r="AG533" s="6">
        <v>264480.83</v>
      </c>
      <c r="AH533" s="6">
        <v>264480.83</v>
      </c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>
        <v>98512224</v>
      </c>
      <c r="BU533" s="6">
        <v>22</v>
      </c>
      <c r="BV533" s="4">
        <v>2.1956E-2</v>
      </c>
      <c r="BW533" s="5">
        <v>5806.9411034800005</v>
      </c>
      <c r="BX533" s="5">
        <v>5661.767575893</v>
      </c>
    </row>
    <row r="534" spans="1:76" x14ac:dyDescent="0.25">
      <c r="A534" s="6" t="s">
        <v>308</v>
      </c>
      <c r="B534" s="6" t="s">
        <v>35</v>
      </c>
      <c r="C534" s="6" t="s">
        <v>36</v>
      </c>
      <c r="D534" s="6" t="s">
        <v>84</v>
      </c>
      <c r="E534" s="6" t="s">
        <v>38</v>
      </c>
      <c r="F534" s="6" t="s">
        <v>97</v>
      </c>
      <c r="G534" s="6" t="s">
        <v>98</v>
      </c>
      <c r="H534" s="6" t="s">
        <v>99</v>
      </c>
      <c r="I534" s="6" t="s">
        <v>104</v>
      </c>
      <c r="J534" s="6" t="s">
        <v>43</v>
      </c>
      <c r="K534" s="6" t="s">
        <v>44</v>
      </c>
      <c r="L534" s="6" t="s">
        <v>93</v>
      </c>
      <c r="M534" s="6" t="s">
        <v>94</v>
      </c>
      <c r="N534" s="6" t="s">
        <v>47</v>
      </c>
      <c r="O534" s="6">
        <v>1974</v>
      </c>
      <c r="P534" s="6"/>
      <c r="Q534" s="6"/>
      <c r="R534" s="6"/>
      <c r="S534" s="6" t="s">
        <v>48</v>
      </c>
      <c r="T534" s="6" t="s">
        <v>49</v>
      </c>
      <c r="U534" s="6" t="s">
        <v>98</v>
      </c>
      <c r="V534" s="6" t="s">
        <v>101</v>
      </c>
      <c r="W534" s="6"/>
      <c r="X534" s="6" t="s">
        <v>92</v>
      </c>
      <c r="Y534" s="6"/>
      <c r="Z534" s="6"/>
      <c r="AA534" s="6">
        <v>8796.57</v>
      </c>
      <c r="AB534" s="6">
        <v>0</v>
      </c>
      <c r="AC534" s="6">
        <v>8796.57</v>
      </c>
      <c r="AD534" s="6">
        <v>6068.27</v>
      </c>
      <c r="AE534" s="6">
        <v>0</v>
      </c>
      <c r="AF534" s="6">
        <v>3291.93</v>
      </c>
      <c r="AG534" s="6">
        <v>3291.93</v>
      </c>
      <c r="AH534" s="6">
        <v>3291.93</v>
      </c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>
        <v>98512226</v>
      </c>
      <c r="BU534" s="6">
        <v>22</v>
      </c>
      <c r="BV534" s="4">
        <v>2.1956E-2</v>
      </c>
      <c r="BW534" s="5">
        <v>72.27761507999999</v>
      </c>
      <c r="BX534" s="5">
        <v>70.470674702999986</v>
      </c>
    </row>
    <row r="535" spans="1:76" x14ac:dyDescent="0.25">
      <c r="A535" s="6" t="s">
        <v>308</v>
      </c>
      <c r="B535" s="6" t="s">
        <v>35</v>
      </c>
      <c r="C535" s="6" t="s">
        <v>36</v>
      </c>
      <c r="D535" s="6" t="s">
        <v>84</v>
      </c>
      <c r="E535" s="6" t="s">
        <v>38</v>
      </c>
      <c r="F535" s="6" t="s">
        <v>97</v>
      </c>
      <c r="G535" s="6" t="s">
        <v>98</v>
      </c>
      <c r="H535" s="6" t="s">
        <v>99</v>
      </c>
      <c r="I535" s="6" t="s">
        <v>104</v>
      </c>
      <c r="J535" s="6" t="s">
        <v>43</v>
      </c>
      <c r="K535" s="6" t="s">
        <v>44</v>
      </c>
      <c r="L535" s="6" t="s">
        <v>93</v>
      </c>
      <c r="M535" s="6" t="s">
        <v>94</v>
      </c>
      <c r="N535" s="6" t="s">
        <v>47</v>
      </c>
      <c r="O535" s="6">
        <v>1976</v>
      </c>
      <c r="P535" s="6"/>
      <c r="Q535" s="6"/>
      <c r="R535" s="6"/>
      <c r="S535" s="6" t="s">
        <v>48</v>
      </c>
      <c r="T535" s="6" t="s">
        <v>49</v>
      </c>
      <c r="U535" s="6" t="s">
        <v>98</v>
      </c>
      <c r="V535" s="6" t="s">
        <v>101</v>
      </c>
      <c r="W535" s="6"/>
      <c r="X535" s="6" t="s">
        <v>92</v>
      </c>
      <c r="Y535" s="6"/>
      <c r="Z535" s="6"/>
      <c r="AA535" s="6">
        <v>5062</v>
      </c>
      <c r="AB535" s="6">
        <v>0</v>
      </c>
      <c r="AC535" s="6">
        <v>5062</v>
      </c>
      <c r="AD535" s="6">
        <v>3492</v>
      </c>
      <c r="AE535" s="6">
        <v>0</v>
      </c>
      <c r="AF535" s="6">
        <v>1894.35</v>
      </c>
      <c r="AG535" s="6">
        <v>1894.35</v>
      </c>
      <c r="AH535" s="6">
        <v>1894.35</v>
      </c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>
        <v>98512229</v>
      </c>
      <c r="BU535" s="6">
        <v>22</v>
      </c>
      <c r="BV535" s="4">
        <v>2.1956E-2</v>
      </c>
      <c r="BW535" s="5">
        <v>41.592348600000001</v>
      </c>
      <c r="BX535" s="5">
        <v>40.552539885000002</v>
      </c>
    </row>
    <row r="536" spans="1:76" x14ac:dyDescent="0.25">
      <c r="A536" s="6" t="s">
        <v>308</v>
      </c>
      <c r="B536" s="6" t="s">
        <v>35</v>
      </c>
      <c r="C536" s="6" t="s">
        <v>36</v>
      </c>
      <c r="D536" s="6" t="s">
        <v>84</v>
      </c>
      <c r="E536" s="6" t="s">
        <v>38</v>
      </c>
      <c r="F536" s="6" t="s">
        <v>97</v>
      </c>
      <c r="G536" s="6" t="s">
        <v>98</v>
      </c>
      <c r="H536" s="6" t="s">
        <v>99</v>
      </c>
      <c r="I536" s="6" t="s">
        <v>104</v>
      </c>
      <c r="J536" s="6" t="s">
        <v>43</v>
      </c>
      <c r="K536" s="6" t="s">
        <v>44</v>
      </c>
      <c r="L536" s="6" t="s">
        <v>93</v>
      </c>
      <c r="M536" s="6" t="s">
        <v>94</v>
      </c>
      <c r="N536" s="6" t="s">
        <v>47</v>
      </c>
      <c r="O536" s="6">
        <v>1977</v>
      </c>
      <c r="P536" s="6"/>
      <c r="Q536" s="6"/>
      <c r="R536" s="6"/>
      <c r="S536" s="6" t="s">
        <v>48</v>
      </c>
      <c r="T536" s="6" t="s">
        <v>49</v>
      </c>
      <c r="U536" s="6" t="s">
        <v>98</v>
      </c>
      <c r="V536" s="6" t="s">
        <v>101</v>
      </c>
      <c r="W536" s="6"/>
      <c r="X536" s="6" t="s">
        <v>92</v>
      </c>
      <c r="Y536" s="6"/>
      <c r="Z536" s="6"/>
      <c r="AA536" s="6">
        <v>61319.16</v>
      </c>
      <c r="AB536" s="6">
        <v>0</v>
      </c>
      <c r="AC536" s="6">
        <v>61319.16</v>
      </c>
      <c r="AD536" s="6">
        <v>42300.72</v>
      </c>
      <c r="AE536" s="6">
        <v>0</v>
      </c>
      <c r="AF536" s="6">
        <v>22947.360000000001</v>
      </c>
      <c r="AG536" s="6">
        <v>22947.360000000001</v>
      </c>
      <c r="AH536" s="6">
        <v>22947.360000000001</v>
      </c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>
        <v>98512231</v>
      </c>
      <c r="BU536" s="6">
        <v>22</v>
      </c>
      <c r="BV536" s="4">
        <v>2.1956E-2</v>
      </c>
      <c r="BW536" s="5">
        <v>503.83223616000004</v>
      </c>
      <c r="BX536" s="5">
        <v>491.23643025600001</v>
      </c>
    </row>
    <row r="537" spans="1:76" x14ac:dyDescent="0.25">
      <c r="A537" s="6" t="s">
        <v>308</v>
      </c>
      <c r="B537" s="6" t="s">
        <v>35</v>
      </c>
      <c r="C537" s="6" t="s">
        <v>36</v>
      </c>
      <c r="D537" s="6" t="s">
        <v>84</v>
      </c>
      <c r="E537" s="6" t="s">
        <v>38</v>
      </c>
      <c r="F537" s="6" t="s">
        <v>97</v>
      </c>
      <c r="G537" s="6" t="s">
        <v>98</v>
      </c>
      <c r="H537" s="6" t="s">
        <v>99</v>
      </c>
      <c r="I537" s="6" t="s">
        <v>104</v>
      </c>
      <c r="J537" s="6" t="s">
        <v>43</v>
      </c>
      <c r="K537" s="6" t="s">
        <v>44</v>
      </c>
      <c r="L537" s="6" t="s">
        <v>93</v>
      </c>
      <c r="M537" s="6" t="s">
        <v>94</v>
      </c>
      <c r="N537" s="6" t="s">
        <v>47</v>
      </c>
      <c r="O537" s="6">
        <v>1978</v>
      </c>
      <c r="P537" s="6"/>
      <c r="Q537" s="6"/>
      <c r="R537" s="6"/>
      <c r="S537" s="6" t="s">
        <v>48</v>
      </c>
      <c r="T537" s="6" t="s">
        <v>49</v>
      </c>
      <c r="U537" s="6" t="s">
        <v>98</v>
      </c>
      <c r="V537" s="6" t="s">
        <v>101</v>
      </c>
      <c r="W537" s="6"/>
      <c r="X537" s="6" t="s">
        <v>92</v>
      </c>
      <c r="Y537" s="6"/>
      <c r="Z537" s="6"/>
      <c r="AA537" s="6">
        <v>8458402.2300000004</v>
      </c>
      <c r="AB537" s="6">
        <v>0</v>
      </c>
      <c r="AC537" s="6">
        <v>8458402.2300000004</v>
      </c>
      <c r="AD537" s="6">
        <v>5834987.5899999999</v>
      </c>
      <c r="AE537" s="6">
        <v>0</v>
      </c>
      <c r="AF537" s="6">
        <v>3165373.63</v>
      </c>
      <c r="AG537" s="6">
        <v>3165373.63</v>
      </c>
      <c r="AH537" s="6">
        <v>3165373.63</v>
      </c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>
        <v>98512233</v>
      </c>
      <c r="BU537" s="6">
        <v>22</v>
      </c>
      <c r="BV537" s="4">
        <v>2.1956E-2</v>
      </c>
      <c r="BW537" s="5">
        <v>69498.943420280004</v>
      </c>
      <c r="BX537" s="5">
        <v>67761.469834773001</v>
      </c>
    </row>
    <row r="538" spans="1:76" x14ac:dyDescent="0.25">
      <c r="A538" s="6" t="s">
        <v>308</v>
      </c>
      <c r="B538" s="6" t="s">
        <v>35</v>
      </c>
      <c r="C538" s="6" t="s">
        <v>36</v>
      </c>
      <c r="D538" s="6" t="s">
        <v>84</v>
      </c>
      <c r="E538" s="6" t="s">
        <v>38</v>
      </c>
      <c r="F538" s="6" t="s">
        <v>97</v>
      </c>
      <c r="G538" s="6" t="s">
        <v>98</v>
      </c>
      <c r="H538" s="6" t="s">
        <v>99</v>
      </c>
      <c r="I538" s="6" t="s">
        <v>104</v>
      </c>
      <c r="J538" s="6" t="s">
        <v>43</v>
      </c>
      <c r="K538" s="6" t="s">
        <v>44</v>
      </c>
      <c r="L538" s="6" t="s">
        <v>93</v>
      </c>
      <c r="M538" s="6" t="s">
        <v>94</v>
      </c>
      <c r="N538" s="6" t="s">
        <v>47</v>
      </c>
      <c r="O538" s="6">
        <v>1979</v>
      </c>
      <c r="P538" s="6"/>
      <c r="Q538" s="6"/>
      <c r="R538" s="6"/>
      <c r="S538" s="6" t="s">
        <v>48</v>
      </c>
      <c r="T538" s="6" t="s">
        <v>49</v>
      </c>
      <c r="U538" s="6" t="s">
        <v>98</v>
      </c>
      <c r="V538" s="6" t="s">
        <v>101</v>
      </c>
      <c r="W538" s="6"/>
      <c r="X538" s="6" t="s">
        <v>92</v>
      </c>
      <c r="Y538" s="6"/>
      <c r="Z538" s="6"/>
      <c r="AA538" s="6">
        <v>48059</v>
      </c>
      <c r="AB538" s="6">
        <v>0</v>
      </c>
      <c r="AC538" s="6">
        <v>48059</v>
      </c>
      <c r="AD538" s="6">
        <v>33153.269999999997</v>
      </c>
      <c r="AE538" s="6">
        <v>0</v>
      </c>
      <c r="AF538" s="6">
        <v>17985.04</v>
      </c>
      <c r="AG538" s="6">
        <v>17985.04</v>
      </c>
      <c r="AH538" s="6">
        <v>17985.04</v>
      </c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>
        <v>98512235</v>
      </c>
      <c r="BU538" s="6">
        <v>22</v>
      </c>
      <c r="BV538" s="4">
        <v>2.1956E-2</v>
      </c>
      <c r="BW538" s="5">
        <v>394.87953823999999</v>
      </c>
      <c r="BX538" s="5">
        <v>385.00754978399999</v>
      </c>
    </row>
    <row r="539" spans="1:76" x14ac:dyDescent="0.25">
      <c r="A539" s="6" t="s">
        <v>308</v>
      </c>
      <c r="B539" s="6" t="s">
        <v>35</v>
      </c>
      <c r="C539" s="6" t="s">
        <v>36</v>
      </c>
      <c r="D539" s="6" t="s">
        <v>84</v>
      </c>
      <c r="E539" s="6" t="s">
        <v>38</v>
      </c>
      <c r="F539" s="6" t="s">
        <v>97</v>
      </c>
      <c r="G539" s="6" t="s">
        <v>98</v>
      </c>
      <c r="H539" s="6" t="s">
        <v>99</v>
      </c>
      <c r="I539" s="6" t="s">
        <v>104</v>
      </c>
      <c r="J539" s="6" t="s">
        <v>43</v>
      </c>
      <c r="K539" s="6" t="s">
        <v>44</v>
      </c>
      <c r="L539" s="6" t="s">
        <v>93</v>
      </c>
      <c r="M539" s="6" t="s">
        <v>94</v>
      </c>
      <c r="N539" s="6" t="s">
        <v>47</v>
      </c>
      <c r="O539" s="6">
        <v>1980</v>
      </c>
      <c r="P539" s="6"/>
      <c r="Q539" s="6"/>
      <c r="R539" s="6"/>
      <c r="S539" s="6" t="s">
        <v>48</v>
      </c>
      <c r="T539" s="6" t="s">
        <v>49</v>
      </c>
      <c r="U539" s="6" t="s">
        <v>98</v>
      </c>
      <c r="V539" s="6" t="s">
        <v>101</v>
      </c>
      <c r="W539" s="6"/>
      <c r="X539" s="6" t="s">
        <v>92</v>
      </c>
      <c r="Y539" s="6"/>
      <c r="Z539" s="6"/>
      <c r="AA539" s="6">
        <v>87451.83</v>
      </c>
      <c r="AB539" s="6">
        <v>0</v>
      </c>
      <c r="AC539" s="6">
        <v>87451.83</v>
      </c>
      <c r="AD539" s="6">
        <v>60328.22</v>
      </c>
      <c r="AE539" s="6">
        <v>0</v>
      </c>
      <c r="AF539" s="6">
        <v>32726.95</v>
      </c>
      <c r="AG539" s="6">
        <v>32726.95</v>
      </c>
      <c r="AH539" s="6">
        <v>32726.95</v>
      </c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>
        <v>98512237</v>
      </c>
      <c r="BU539" s="6">
        <v>22</v>
      </c>
      <c r="BV539" s="4">
        <v>2.1956E-2</v>
      </c>
      <c r="BW539" s="5">
        <v>718.55291420000003</v>
      </c>
      <c r="BX539" s="5">
        <v>700.58909134500004</v>
      </c>
    </row>
    <row r="540" spans="1:76" x14ac:dyDescent="0.25">
      <c r="A540" s="6" t="s">
        <v>308</v>
      </c>
      <c r="B540" s="6" t="s">
        <v>35</v>
      </c>
      <c r="C540" s="6" t="s">
        <v>36</v>
      </c>
      <c r="D540" s="6" t="s">
        <v>84</v>
      </c>
      <c r="E540" s="6" t="s">
        <v>38</v>
      </c>
      <c r="F540" s="6" t="s">
        <v>97</v>
      </c>
      <c r="G540" s="6" t="s">
        <v>98</v>
      </c>
      <c r="H540" s="6" t="s">
        <v>99</v>
      </c>
      <c r="I540" s="6" t="s">
        <v>104</v>
      </c>
      <c r="J540" s="6" t="s">
        <v>43</v>
      </c>
      <c r="K540" s="6" t="s">
        <v>44</v>
      </c>
      <c r="L540" s="6" t="s">
        <v>93</v>
      </c>
      <c r="M540" s="6" t="s">
        <v>94</v>
      </c>
      <c r="N540" s="6" t="s">
        <v>47</v>
      </c>
      <c r="O540" s="6">
        <v>1981</v>
      </c>
      <c r="P540" s="6"/>
      <c r="Q540" s="6"/>
      <c r="R540" s="6"/>
      <c r="S540" s="6" t="s">
        <v>48</v>
      </c>
      <c r="T540" s="6" t="s">
        <v>49</v>
      </c>
      <c r="U540" s="6" t="s">
        <v>98</v>
      </c>
      <c r="V540" s="6" t="s">
        <v>101</v>
      </c>
      <c r="W540" s="6"/>
      <c r="X540" s="6" t="s">
        <v>92</v>
      </c>
      <c r="Y540" s="6"/>
      <c r="Z540" s="6"/>
      <c r="AA540" s="6">
        <v>2302</v>
      </c>
      <c r="AB540" s="6">
        <v>0</v>
      </c>
      <c r="AC540" s="6">
        <v>2302</v>
      </c>
      <c r="AD540" s="6">
        <v>1588.02</v>
      </c>
      <c r="AE540" s="6">
        <v>0</v>
      </c>
      <c r="AF540" s="6">
        <v>861.47</v>
      </c>
      <c r="AG540" s="6">
        <v>861.47</v>
      </c>
      <c r="AH540" s="6">
        <v>861.47</v>
      </c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>
        <v>98512238</v>
      </c>
      <c r="BU540" s="6">
        <v>22</v>
      </c>
      <c r="BV540" s="4">
        <v>2.1956E-2</v>
      </c>
      <c r="BW540" s="5">
        <v>18.914435319999999</v>
      </c>
      <c r="BX540" s="5">
        <v>18.441574437</v>
      </c>
    </row>
    <row r="541" spans="1:76" x14ac:dyDescent="0.25">
      <c r="A541" s="6" t="s">
        <v>308</v>
      </c>
      <c r="B541" s="6" t="s">
        <v>35</v>
      </c>
      <c r="C541" s="6" t="s">
        <v>36</v>
      </c>
      <c r="D541" s="6" t="s">
        <v>84</v>
      </c>
      <c r="E541" s="6" t="s">
        <v>38</v>
      </c>
      <c r="F541" s="6" t="s">
        <v>97</v>
      </c>
      <c r="G541" s="6" t="s">
        <v>98</v>
      </c>
      <c r="H541" s="6" t="s">
        <v>99</v>
      </c>
      <c r="I541" s="6" t="s">
        <v>104</v>
      </c>
      <c r="J541" s="6" t="s">
        <v>43</v>
      </c>
      <c r="K541" s="6" t="s">
        <v>44</v>
      </c>
      <c r="L541" s="6" t="s">
        <v>93</v>
      </c>
      <c r="M541" s="6" t="s">
        <v>94</v>
      </c>
      <c r="N541" s="6" t="s">
        <v>47</v>
      </c>
      <c r="O541" s="6">
        <v>1982</v>
      </c>
      <c r="P541" s="6"/>
      <c r="Q541" s="6"/>
      <c r="R541" s="6"/>
      <c r="S541" s="6" t="s">
        <v>48</v>
      </c>
      <c r="T541" s="6" t="s">
        <v>49</v>
      </c>
      <c r="U541" s="6" t="s">
        <v>98</v>
      </c>
      <c r="V541" s="6" t="s">
        <v>101</v>
      </c>
      <c r="W541" s="6"/>
      <c r="X541" s="6" t="s">
        <v>92</v>
      </c>
      <c r="Y541" s="6"/>
      <c r="Z541" s="6"/>
      <c r="AA541" s="6">
        <v>20700</v>
      </c>
      <c r="AB541" s="6">
        <v>0</v>
      </c>
      <c r="AC541" s="6">
        <v>20700</v>
      </c>
      <c r="AD541" s="6">
        <v>14279.79</v>
      </c>
      <c r="AE541" s="6">
        <v>0</v>
      </c>
      <c r="AF541" s="6">
        <v>7746.52</v>
      </c>
      <c r="AG541" s="6">
        <v>7746.52</v>
      </c>
      <c r="AH541" s="6">
        <v>7746.52</v>
      </c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>
        <v>98512239</v>
      </c>
      <c r="BU541" s="6">
        <v>22</v>
      </c>
      <c r="BV541" s="4">
        <v>2.1956E-2</v>
      </c>
      <c r="BW541" s="5">
        <v>170.08259312000001</v>
      </c>
      <c r="BX541" s="5">
        <v>165.830528292</v>
      </c>
    </row>
    <row r="542" spans="1:76" x14ac:dyDescent="0.25">
      <c r="A542" s="6" t="s">
        <v>308</v>
      </c>
      <c r="B542" s="6" t="s">
        <v>35</v>
      </c>
      <c r="C542" s="6" t="s">
        <v>36</v>
      </c>
      <c r="D542" s="6" t="s">
        <v>84</v>
      </c>
      <c r="E542" s="6" t="s">
        <v>38</v>
      </c>
      <c r="F542" s="6" t="s">
        <v>97</v>
      </c>
      <c r="G542" s="6" t="s">
        <v>98</v>
      </c>
      <c r="H542" s="6" t="s">
        <v>99</v>
      </c>
      <c r="I542" s="6" t="s">
        <v>104</v>
      </c>
      <c r="J542" s="6" t="s">
        <v>43</v>
      </c>
      <c r="K542" s="6" t="s">
        <v>44</v>
      </c>
      <c r="L542" s="6" t="s">
        <v>93</v>
      </c>
      <c r="M542" s="6" t="s">
        <v>94</v>
      </c>
      <c r="N542" s="6" t="s">
        <v>47</v>
      </c>
      <c r="O542" s="6">
        <v>1983</v>
      </c>
      <c r="P542" s="6"/>
      <c r="Q542" s="6"/>
      <c r="R542" s="6"/>
      <c r="S542" s="6" t="s">
        <v>48</v>
      </c>
      <c r="T542" s="6" t="s">
        <v>49</v>
      </c>
      <c r="U542" s="6" t="s">
        <v>98</v>
      </c>
      <c r="V542" s="6" t="s">
        <v>101</v>
      </c>
      <c r="W542" s="6"/>
      <c r="X542" s="6" t="s">
        <v>92</v>
      </c>
      <c r="Y542" s="6"/>
      <c r="Z542" s="6"/>
      <c r="AA542" s="6">
        <v>1471609</v>
      </c>
      <c r="AB542" s="6">
        <v>0</v>
      </c>
      <c r="AC542" s="6">
        <v>1471609</v>
      </c>
      <c r="AD542" s="6">
        <v>1015182.3</v>
      </c>
      <c r="AE542" s="6">
        <v>0</v>
      </c>
      <c r="AF542" s="6">
        <v>550717.76</v>
      </c>
      <c r="AG542" s="6">
        <v>550717.76</v>
      </c>
      <c r="AH542" s="6">
        <v>550717.76</v>
      </c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>
        <v>98512241</v>
      </c>
      <c r="BU542" s="6">
        <v>22</v>
      </c>
      <c r="BV542" s="4">
        <v>2.1956E-2</v>
      </c>
      <c r="BW542" s="5">
        <v>12091.55913856</v>
      </c>
      <c r="BX542" s="5">
        <v>11789.270160095999</v>
      </c>
    </row>
    <row r="543" spans="1:76" x14ac:dyDescent="0.25">
      <c r="A543" s="6" t="s">
        <v>308</v>
      </c>
      <c r="B543" s="6" t="s">
        <v>35</v>
      </c>
      <c r="C543" s="6" t="s">
        <v>36</v>
      </c>
      <c r="D543" s="6" t="s">
        <v>84</v>
      </c>
      <c r="E543" s="6" t="s">
        <v>38</v>
      </c>
      <c r="F543" s="6" t="s">
        <v>97</v>
      </c>
      <c r="G543" s="6" t="s">
        <v>98</v>
      </c>
      <c r="H543" s="6" t="s">
        <v>99</v>
      </c>
      <c r="I543" s="6" t="s">
        <v>104</v>
      </c>
      <c r="J543" s="6" t="s">
        <v>43</v>
      </c>
      <c r="K543" s="6" t="s">
        <v>44</v>
      </c>
      <c r="L543" s="6" t="s">
        <v>93</v>
      </c>
      <c r="M543" s="6" t="s">
        <v>94</v>
      </c>
      <c r="N543" s="6" t="s">
        <v>47</v>
      </c>
      <c r="O543" s="6">
        <v>1984</v>
      </c>
      <c r="P543" s="6"/>
      <c r="Q543" s="6"/>
      <c r="R543" s="6"/>
      <c r="S543" s="6" t="s">
        <v>48</v>
      </c>
      <c r="T543" s="6" t="s">
        <v>49</v>
      </c>
      <c r="U543" s="6" t="s">
        <v>98</v>
      </c>
      <c r="V543" s="6" t="s">
        <v>101</v>
      </c>
      <c r="W543" s="6"/>
      <c r="X543" s="6" t="s">
        <v>92</v>
      </c>
      <c r="Y543" s="6"/>
      <c r="Z543" s="6"/>
      <c r="AA543" s="6">
        <v>360467</v>
      </c>
      <c r="AB543" s="6">
        <v>0</v>
      </c>
      <c r="AC543" s="6">
        <v>360467</v>
      </c>
      <c r="AD543" s="6">
        <v>248666.4</v>
      </c>
      <c r="AE543" s="6">
        <v>0</v>
      </c>
      <c r="AF543" s="6">
        <v>134896.95999999999</v>
      </c>
      <c r="AG543" s="6">
        <v>134896.95999999999</v>
      </c>
      <c r="AH543" s="6">
        <v>134896.95999999999</v>
      </c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>
        <v>98512243</v>
      </c>
      <c r="BU543" s="6">
        <v>22</v>
      </c>
      <c r="BV543" s="4">
        <v>2.1956E-2</v>
      </c>
      <c r="BW543" s="5">
        <v>2961.7976537599998</v>
      </c>
      <c r="BX543" s="5">
        <v>2887.7527124159997</v>
      </c>
    </row>
    <row r="544" spans="1:76" x14ac:dyDescent="0.25">
      <c r="A544" s="6" t="s">
        <v>308</v>
      </c>
      <c r="B544" s="6" t="s">
        <v>35</v>
      </c>
      <c r="C544" s="6" t="s">
        <v>36</v>
      </c>
      <c r="D544" s="6" t="s">
        <v>84</v>
      </c>
      <c r="E544" s="6" t="s">
        <v>38</v>
      </c>
      <c r="F544" s="6" t="s">
        <v>97</v>
      </c>
      <c r="G544" s="6" t="s">
        <v>98</v>
      </c>
      <c r="H544" s="6" t="s">
        <v>99</v>
      </c>
      <c r="I544" s="6" t="s">
        <v>104</v>
      </c>
      <c r="J544" s="6" t="s">
        <v>43</v>
      </c>
      <c r="K544" s="6" t="s">
        <v>44</v>
      </c>
      <c r="L544" s="6" t="s">
        <v>93</v>
      </c>
      <c r="M544" s="6" t="s">
        <v>94</v>
      </c>
      <c r="N544" s="6" t="s">
        <v>47</v>
      </c>
      <c r="O544" s="6">
        <v>1985</v>
      </c>
      <c r="P544" s="6"/>
      <c r="Q544" s="6"/>
      <c r="R544" s="6"/>
      <c r="S544" s="6" t="s">
        <v>48</v>
      </c>
      <c r="T544" s="6" t="s">
        <v>49</v>
      </c>
      <c r="U544" s="6" t="s">
        <v>98</v>
      </c>
      <c r="V544" s="6" t="s">
        <v>101</v>
      </c>
      <c r="W544" s="6"/>
      <c r="X544" s="6" t="s">
        <v>92</v>
      </c>
      <c r="Y544" s="6"/>
      <c r="Z544" s="6"/>
      <c r="AA544" s="6">
        <v>135439</v>
      </c>
      <c r="AB544" s="6">
        <v>0</v>
      </c>
      <c r="AC544" s="6">
        <v>135439</v>
      </c>
      <c r="AD544" s="6">
        <v>93431.93</v>
      </c>
      <c r="AE544" s="6">
        <v>0</v>
      </c>
      <c r="AF544" s="6">
        <v>50685.11</v>
      </c>
      <c r="AG544" s="6">
        <v>50685.11</v>
      </c>
      <c r="AH544" s="6">
        <v>50685.11</v>
      </c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>
        <v>98512245</v>
      </c>
      <c r="BU544" s="6">
        <v>22</v>
      </c>
      <c r="BV544" s="4">
        <v>2.1956E-2</v>
      </c>
      <c r="BW544" s="5">
        <v>1112.8422751600001</v>
      </c>
      <c r="BX544" s="5">
        <v>1085.0212182810001</v>
      </c>
    </row>
    <row r="545" spans="1:76" x14ac:dyDescent="0.25">
      <c r="A545" s="6" t="s">
        <v>308</v>
      </c>
      <c r="B545" s="6" t="s">
        <v>35</v>
      </c>
      <c r="C545" s="6" t="s">
        <v>36</v>
      </c>
      <c r="D545" s="6" t="s">
        <v>84</v>
      </c>
      <c r="E545" s="6" t="s">
        <v>38</v>
      </c>
      <c r="F545" s="6" t="s">
        <v>97</v>
      </c>
      <c r="G545" s="6" t="s">
        <v>98</v>
      </c>
      <c r="H545" s="6" t="s">
        <v>99</v>
      </c>
      <c r="I545" s="6" t="s">
        <v>104</v>
      </c>
      <c r="J545" s="6" t="s">
        <v>43</v>
      </c>
      <c r="K545" s="6" t="s">
        <v>44</v>
      </c>
      <c r="L545" s="6" t="s">
        <v>93</v>
      </c>
      <c r="M545" s="6" t="s">
        <v>94</v>
      </c>
      <c r="N545" s="6" t="s">
        <v>47</v>
      </c>
      <c r="O545" s="6">
        <v>1986</v>
      </c>
      <c r="P545" s="6"/>
      <c r="Q545" s="6"/>
      <c r="R545" s="6"/>
      <c r="S545" s="6" t="s">
        <v>48</v>
      </c>
      <c r="T545" s="6" t="s">
        <v>49</v>
      </c>
      <c r="U545" s="6" t="s">
        <v>98</v>
      </c>
      <c r="V545" s="6" t="s">
        <v>101</v>
      </c>
      <c r="W545" s="6"/>
      <c r="X545" s="6" t="s">
        <v>92</v>
      </c>
      <c r="Y545" s="6"/>
      <c r="Z545" s="6"/>
      <c r="AA545" s="6">
        <v>290792</v>
      </c>
      <c r="AB545" s="6">
        <v>0</v>
      </c>
      <c r="AC545" s="6">
        <v>290792</v>
      </c>
      <c r="AD545" s="6">
        <v>200601.45</v>
      </c>
      <c r="AE545" s="6">
        <v>0</v>
      </c>
      <c r="AF545" s="6">
        <v>108822.6</v>
      </c>
      <c r="AG545" s="6">
        <v>108822.6</v>
      </c>
      <c r="AH545" s="6">
        <v>108822.6</v>
      </c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>
        <v>98512247</v>
      </c>
      <c r="BU545" s="6">
        <v>22</v>
      </c>
      <c r="BV545" s="4">
        <v>2.1956E-2</v>
      </c>
      <c r="BW545" s="5">
        <v>2389.3090056000001</v>
      </c>
      <c r="BX545" s="5">
        <v>2329.5762804599999</v>
      </c>
    </row>
    <row r="546" spans="1:76" x14ac:dyDescent="0.25">
      <c r="A546" s="6" t="s">
        <v>308</v>
      </c>
      <c r="B546" s="6" t="s">
        <v>35</v>
      </c>
      <c r="C546" s="6" t="s">
        <v>36</v>
      </c>
      <c r="D546" s="6" t="s">
        <v>84</v>
      </c>
      <c r="E546" s="6" t="s">
        <v>38</v>
      </c>
      <c r="F546" s="6" t="s">
        <v>97</v>
      </c>
      <c r="G546" s="6" t="s">
        <v>98</v>
      </c>
      <c r="H546" s="6" t="s">
        <v>99</v>
      </c>
      <c r="I546" s="6" t="s">
        <v>104</v>
      </c>
      <c r="J546" s="6" t="s">
        <v>43</v>
      </c>
      <c r="K546" s="6" t="s">
        <v>44</v>
      </c>
      <c r="L546" s="6" t="s">
        <v>93</v>
      </c>
      <c r="M546" s="6" t="s">
        <v>94</v>
      </c>
      <c r="N546" s="6" t="s">
        <v>47</v>
      </c>
      <c r="O546" s="6">
        <v>1987</v>
      </c>
      <c r="P546" s="6"/>
      <c r="Q546" s="6"/>
      <c r="R546" s="6"/>
      <c r="S546" s="6" t="s">
        <v>48</v>
      </c>
      <c r="T546" s="6" t="s">
        <v>49</v>
      </c>
      <c r="U546" s="6" t="s">
        <v>98</v>
      </c>
      <c r="V546" s="6" t="s">
        <v>101</v>
      </c>
      <c r="W546" s="6"/>
      <c r="X546" s="6" t="s">
        <v>92</v>
      </c>
      <c r="Y546" s="6"/>
      <c r="Z546" s="6"/>
      <c r="AA546" s="6">
        <v>92861.81</v>
      </c>
      <c r="AB546" s="6">
        <v>0</v>
      </c>
      <c r="AC546" s="6">
        <v>92861.81</v>
      </c>
      <c r="AD546" s="6">
        <v>64060.27</v>
      </c>
      <c r="AE546" s="6">
        <v>0</v>
      </c>
      <c r="AF546" s="6">
        <v>34751.519999999997</v>
      </c>
      <c r="AG546" s="6">
        <v>34751.519999999997</v>
      </c>
      <c r="AH546" s="6">
        <v>34751.519999999997</v>
      </c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>
        <v>98512249</v>
      </c>
      <c r="BU546" s="6">
        <v>22</v>
      </c>
      <c r="BV546" s="4">
        <v>2.1956E-2</v>
      </c>
      <c r="BW546" s="5">
        <v>763.00437311999997</v>
      </c>
      <c r="BX546" s="5">
        <v>743.92926379199992</v>
      </c>
    </row>
    <row r="547" spans="1:76" x14ac:dyDescent="0.25">
      <c r="A547" s="6" t="s">
        <v>308</v>
      </c>
      <c r="B547" s="6" t="s">
        <v>35</v>
      </c>
      <c r="C547" s="6" t="s">
        <v>36</v>
      </c>
      <c r="D547" s="6" t="s">
        <v>84</v>
      </c>
      <c r="E547" s="6" t="s">
        <v>38</v>
      </c>
      <c r="F547" s="6" t="s">
        <v>97</v>
      </c>
      <c r="G547" s="6" t="s">
        <v>98</v>
      </c>
      <c r="H547" s="6" t="s">
        <v>99</v>
      </c>
      <c r="I547" s="6" t="s">
        <v>104</v>
      </c>
      <c r="J547" s="6" t="s">
        <v>43</v>
      </c>
      <c r="K547" s="6" t="s">
        <v>44</v>
      </c>
      <c r="L547" s="6" t="s">
        <v>93</v>
      </c>
      <c r="M547" s="6" t="s">
        <v>94</v>
      </c>
      <c r="N547" s="6" t="s">
        <v>47</v>
      </c>
      <c r="O547" s="6">
        <v>1988</v>
      </c>
      <c r="P547" s="6"/>
      <c r="Q547" s="6"/>
      <c r="R547" s="6"/>
      <c r="S547" s="6" t="s">
        <v>48</v>
      </c>
      <c r="T547" s="6" t="s">
        <v>49</v>
      </c>
      <c r="U547" s="6" t="s">
        <v>98</v>
      </c>
      <c r="V547" s="6" t="s">
        <v>101</v>
      </c>
      <c r="W547" s="6"/>
      <c r="X547" s="6" t="s">
        <v>92</v>
      </c>
      <c r="Y547" s="6"/>
      <c r="Z547" s="6"/>
      <c r="AA547" s="6">
        <v>21955.53</v>
      </c>
      <c r="AB547" s="6">
        <v>0</v>
      </c>
      <c r="AC547" s="6">
        <v>21955.53</v>
      </c>
      <c r="AD547" s="6">
        <v>15145.92</v>
      </c>
      <c r="AE547" s="6">
        <v>0</v>
      </c>
      <c r="AF547" s="6">
        <v>8216.3799999999992</v>
      </c>
      <c r="AG547" s="6">
        <v>8216.3799999999992</v>
      </c>
      <c r="AH547" s="6">
        <v>8216.3799999999992</v>
      </c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>
        <v>98512250</v>
      </c>
      <c r="BU547" s="6">
        <v>22</v>
      </c>
      <c r="BV547" s="4">
        <v>2.1956E-2</v>
      </c>
      <c r="BW547" s="5">
        <v>180.39883927999998</v>
      </c>
      <c r="BX547" s="5">
        <v>175.88886829799998</v>
      </c>
    </row>
    <row r="548" spans="1:76" x14ac:dyDescent="0.25">
      <c r="A548" s="6" t="s">
        <v>308</v>
      </c>
      <c r="B548" s="6" t="s">
        <v>35</v>
      </c>
      <c r="C548" s="6" t="s">
        <v>36</v>
      </c>
      <c r="D548" s="6" t="s">
        <v>84</v>
      </c>
      <c r="E548" s="6" t="s">
        <v>38</v>
      </c>
      <c r="F548" s="6" t="s">
        <v>97</v>
      </c>
      <c r="G548" s="6" t="s">
        <v>98</v>
      </c>
      <c r="H548" s="6" t="s">
        <v>99</v>
      </c>
      <c r="I548" s="6" t="s">
        <v>104</v>
      </c>
      <c r="J548" s="6" t="s">
        <v>43</v>
      </c>
      <c r="K548" s="6" t="s">
        <v>44</v>
      </c>
      <c r="L548" s="6" t="s">
        <v>93</v>
      </c>
      <c r="M548" s="6" t="s">
        <v>94</v>
      </c>
      <c r="N548" s="6" t="s">
        <v>47</v>
      </c>
      <c r="O548" s="6">
        <v>1989</v>
      </c>
      <c r="P548" s="6"/>
      <c r="Q548" s="6"/>
      <c r="R548" s="6"/>
      <c r="S548" s="6" t="s">
        <v>48</v>
      </c>
      <c r="T548" s="6" t="s">
        <v>49</v>
      </c>
      <c r="U548" s="6" t="s">
        <v>98</v>
      </c>
      <c r="V548" s="6" t="s">
        <v>101</v>
      </c>
      <c r="W548" s="6"/>
      <c r="X548" s="6" t="s">
        <v>92</v>
      </c>
      <c r="Y548" s="6"/>
      <c r="Z548" s="6"/>
      <c r="AA548" s="6">
        <v>467621</v>
      </c>
      <c r="AB548" s="6">
        <v>0</v>
      </c>
      <c r="AC548" s="6">
        <v>467621</v>
      </c>
      <c r="AD548" s="6">
        <v>322586.07</v>
      </c>
      <c r="AE548" s="6">
        <v>0</v>
      </c>
      <c r="AF548" s="6">
        <v>174997.02</v>
      </c>
      <c r="AG548" s="6">
        <v>174997.02</v>
      </c>
      <c r="AH548" s="6">
        <v>174997.02</v>
      </c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>
        <v>98512252</v>
      </c>
      <c r="BU548" s="6">
        <v>22</v>
      </c>
      <c r="BV548" s="4">
        <v>2.1956E-2</v>
      </c>
      <c r="BW548" s="5">
        <v>3842.2345711199996</v>
      </c>
      <c r="BX548" s="5">
        <v>3746.1787068419994</v>
      </c>
    </row>
    <row r="549" spans="1:76" x14ac:dyDescent="0.25">
      <c r="A549" s="6" t="s">
        <v>308</v>
      </c>
      <c r="B549" s="6" t="s">
        <v>35</v>
      </c>
      <c r="C549" s="6" t="s">
        <v>36</v>
      </c>
      <c r="D549" s="6" t="s">
        <v>84</v>
      </c>
      <c r="E549" s="6" t="s">
        <v>38</v>
      </c>
      <c r="F549" s="6" t="s">
        <v>97</v>
      </c>
      <c r="G549" s="6" t="s">
        <v>98</v>
      </c>
      <c r="H549" s="6" t="s">
        <v>99</v>
      </c>
      <c r="I549" s="6" t="s">
        <v>104</v>
      </c>
      <c r="J549" s="6" t="s">
        <v>43</v>
      </c>
      <c r="K549" s="6" t="s">
        <v>44</v>
      </c>
      <c r="L549" s="6" t="s">
        <v>93</v>
      </c>
      <c r="M549" s="6" t="s">
        <v>94</v>
      </c>
      <c r="N549" s="6" t="s">
        <v>47</v>
      </c>
      <c r="O549" s="6">
        <v>1990</v>
      </c>
      <c r="P549" s="6"/>
      <c r="Q549" s="6"/>
      <c r="R549" s="6"/>
      <c r="S549" s="6" t="s">
        <v>48</v>
      </c>
      <c r="T549" s="6" t="s">
        <v>49</v>
      </c>
      <c r="U549" s="6" t="s">
        <v>98</v>
      </c>
      <c r="V549" s="6" t="s">
        <v>101</v>
      </c>
      <c r="W549" s="6"/>
      <c r="X549" s="6" t="s">
        <v>92</v>
      </c>
      <c r="Y549" s="6"/>
      <c r="Z549" s="6"/>
      <c r="AA549" s="6">
        <v>63476.66</v>
      </c>
      <c r="AB549" s="6">
        <v>0</v>
      </c>
      <c r="AC549" s="6">
        <v>63476.66</v>
      </c>
      <c r="AD549" s="6">
        <v>43789.06</v>
      </c>
      <c r="AE549" s="6">
        <v>0</v>
      </c>
      <c r="AF549" s="6">
        <v>23754.76</v>
      </c>
      <c r="AG549" s="6">
        <v>23754.76</v>
      </c>
      <c r="AH549" s="6">
        <v>23754.76</v>
      </c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>
        <v>98512254</v>
      </c>
      <c r="BU549" s="6">
        <v>22</v>
      </c>
      <c r="BV549" s="4">
        <v>2.1956E-2</v>
      </c>
      <c r="BW549" s="5">
        <v>521.55951055999992</v>
      </c>
      <c r="BX549" s="5">
        <v>508.52052279599991</v>
      </c>
    </row>
    <row r="550" spans="1:76" x14ac:dyDescent="0.25">
      <c r="A550" s="6" t="s">
        <v>308</v>
      </c>
      <c r="B550" s="6" t="s">
        <v>35</v>
      </c>
      <c r="C550" s="6" t="s">
        <v>36</v>
      </c>
      <c r="D550" s="6" t="s">
        <v>84</v>
      </c>
      <c r="E550" s="6" t="s">
        <v>38</v>
      </c>
      <c r="F550" s="6" t="s">
        <v>97</v>
      </c>
      <c r="G550" s="6" t="s">
        <v>98</v>
      </c>
      <c r="H550" s="6" t="s">
        <v>99</v>
      </c>
      <c r="I550" s="6" t="s">
        <v>104</v>
      </c>
      <c r="J550" s="6" t="s">
        <v>43</v>
      </c>
      <c r="K550" s="6" t="s">
        <v>44</v>
      </c>
      <c r="L550" s="6" t="s">
        <v>93</v>
      </c>
      <c r="M550" s="6" t="s">
        <v>94</v>
      </c>
      <c r="N550" s="6" t="s">
        <v>47</v>
      </c>
      <c r="O550" s="6">
        <v>1991</v>
      </c>
      <c r="P550" s="6"/>
      <c r="Q550" s="6"/>
      <c r="R550" s="6"/>
      <c r="S550" s="6" t="s">
        <v>48</v>
      </c>
      <c r="T550" s="6" t="s">
        <v>49</v>
      </c>
      <c r="U550" s="6" t="s">
        <v>98</v>
      </c>
      <c r="V550" s="6" t="s">
        <v>101</v>
      </c>
      <c r="W550" s="6"/>
      <c r="X550" s="6" t="s">
        <v>92</v>
      </c>
      <c r="Y550" s="6"/>
      <c r="Z550" s="6"/>
      <c r="AA550" s="6">
        <v>410750.77</v>
      </c>
      <c r="AB550" s="6">
        <v>0</v>
      </c>
      <c r="AC550" s="6">
        <v>410750.77</v>
      </c>
      <c r="AD550" s="6">
        <v>283354.42</v>
      </c>
      <c r="AE550" s="6">
        <v>0</v>
      </c>
      <c r="AF550" s="6">
        <v>153714.57</v>
      </c>
      <c r="AG550" s="6">
        <v>153714.57</v>
      </c>
      <c r="AH550" s="6">
        <v>153714.57</v>
      </c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>
        <v>98512256</v>
      </c>
      <c r="BU550" s="6">
        <v>22</v>
      </c>
      <c r="BV550" s="4">
        <v>2.1956E-2</v>
      </c>
      <c r="BW550" s="5">
        <v>3374.9570989200001</v>
      </c>
      <c r="BX550" s="5">
        <v>3290.583171447</v>
      </c>
    </row>
    <row r="551" spans="1:76" x14ac:dyDescent="0.25">
      <c r="A551" s="6" t="s">
        <v>308</v>
      </c>
      <c r="B551" s="6" t="s">
        <v>35</v>
      </c>
      <c r="C551" s="6" t="s">
        <v>36</v>
      </c>
      <c r="D551" s="6" t="s">
        <v>84</v>
      </c>
      <c r="E551" s="6" t="s">
        <v>38</v>
      </c>
      <c r="F551" s="6" t="s">
        <v>97</v>
      </c>
      <c r="G551" s="6" t="s">
        <v>98</v>
      </c>
      <c r="H551" s="6" t="s">
        <v>99</v>
      </c>
      <c r="I551" s="6" t="s">
        <v>104</v>
      </c>
      <c r="J551" s="6" t="s">
        <v>43</v>
      </c>
      <c r="K551" s="6" t="s">
        <v>44</v>
      </c>
      <c r="L551" s="6" t="s">
        <v>93</v>
      </c>
      <c r="M551" s="6" t="s">
        <v>94</v>
      </c>
      <c r="N551" s="6" t="s">
        <v>47</v>
      </c>
      <c r="O551" s="6">
        <v>1992</v>
      </c>
      <c r="P551" s="6"/>
      <c r="Q551" s="6"/>
      <c r="R551" s="6"/>
      <c r="S551" s="6" t="s">
        <v>48</v>
      </c>
      <c r="T551" s="6" t="s">
        <v>49</v>
      </c>
      <c r="U551" s="6" t="s">
        <v>98</v>
      </c>
      <c r="V551" s="6" t="s">
        <v>101</v>
      </c>
      <c r="W551" s="6"/>
      <c r="X551" s="6" t="s">
        <v>92</v>
      </c>
      <c r="Y551" s="6"/>
      <c r="Z551" s="6"/>
      <c r="AA551" s="6">
        <v>94424</v>
      </c>
      <c r="AB551" s="6">
        <v>0</v>
      </c>
      <c r="AC551" s="6">
        <v>94424</v>
      </c>
      <c r="AD551" s="6">
        <v>65137.94</v>
      </c>
      <c r="AE551" s="6">
        <v>0</v>
      </c>
      <c r="AF551" s="6">
        <v>35336.14</v>
      </c>
      <c r="AG551" s="6">
        <v>35336.14</v>
      </c>
      <c r="AH551" s="6">
        <v>35336.14</v>
      </c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>
        <v>98512258</v>
      </c>
      <c r="BU551" s="6">
        <v>22</v>
      </c>
      <c r="BV551" s="4">
        <v>2.1956E-2</v>
      </c>
      <c r="BW551" s="5">
        <v>775.84028983999997</v>
      </c>
      <c r="BX551" s="5">
        <v>756.4442825939999</v>
      </c>
    </row>
    <row r="552" spans="1:76" x14ac:dyDescent="0.25">
      <c r="A552" s="6" t="s">
        <v>308</v>
      </c>
      <c r="B552" s="6" t="s">
        <v>35</v>
      </c>
      <c r="C552" s="6" t="s">
        <v>36</v>
      </c>
      <c r="D552" s="6" t="s">
        <v>84</v>
      </c>
      <c r="E552" s="6" t="s">
        <v>38</v>
      </c>
      <c r="F552" s="6" t="s">
        <v>97</v>
      </c>
      <c r="G552" s="6" t="s">
        <v>98</v>
      </c>
      <c r="H552" s="6" t="s">
        <v>99</v>
      </c>
      <c r="I552" s="6" t="s">
        <v>104</v>
      </c>
      <c r="J552" s="6" t="s">
        <v>43</v>
      </c>
      <c r="K552" s="6" t="s">
        <v>44</v>
      </c>
      <c r="L552" s="6" t="s">
        <v>93</v>
      </c>
      <c r="M552" s="6" t="s">
        <v>94</v>
      </c>
      <c r="N552" s="6" t="s">
        <v>47</v>
      </c>
      <c r="O552" s="6">
        <v>1993</v>
      </c>
      <c r="P552" s="6"/>
      <c r="Q552" s="6"/>
      <c r="R552" s="6"/>
      <c r="S552" s="6" t="s">
        <v>48</v>
      </c>
      <c r="T552" s="6" t="s">
        <v>49</v>
      </c>
      <c r="U552" s="6" t="s">
        <v>98</v>
      </c>
      <c r="V552" s="6" t="s">
        <v>101</v>
      </c>
      <c r="W552" s="6"/>
      <c r="X552" s="6" t="s">
        <v>92</v>
      </c>
      <c r="Y552" s="6"/>
      <c r="Z552" s="6"/>
      <c r="AA552" s="6">
        <v>102964.86</v>
      </c>
      <c r="AB552" s="6">
        <v>0</v>
      </c>
      <c r="AC552" s="6">
        <v>102964.86</v>
      </c>
      <c r="AD552" s="6">
        <v>71029.81</v>
      </c>
      <c r="AE552" s="6">
        <v>0</v>
      </c>
      <c r="AF552" s="6">
        <v>38532.370000000003</v>
      </c>
      <c r="AG552" s="6">
        <v>38532.370000000003</v>
      </c>
      <c r="AH552" s="6">
        <v>38532.370000000003</v>
      </c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>
        <v>98512260</v>
      </c>
      <c r="BU552" s="6">
        <v>22</v>
      </c>
      <c r="BV552" s="4">
        <v>2.1956E-2</v>
      </c>
      <c r="BW552" s="5">
        <v>846.01671572000009</v>
      </c>
      <c r="BX552" s="5">
        <v>824.86629782700004</v>
      </c>
    </row>
    <row r="553" spans="1:76" x14ac:dyDescent="0.25">
      <c r="A553" s="6" t="s">
        <v>308</v>
      </c>
      <c r="B553" s="6" t="s">
        <v>35</v>
      </c>
      <c r="C553" s="6" t="s">
        <v>36</v>
      </c>
      <c r="D553" s="6" t="s">
        <v>84</v>
      </c>
      <c r="E553" s="6" t="s">
        <v>38</v>
      </c>
      <c r="F553" s="6" t="s">
        <v>97</v>
      </c>
      <c r="G553" s="6" t="s">
        <v>98</v>
      </c>
      <c r="H553" s="6" t="s">
        <v>99</v>
      </c>
      <c r="I553" s="6" t="s">
        <v>104</v>
      </c>
      <c r="J553" s="6" t="s">
        <v>43</v>
      </c>
      <c r="K553" s="6" t="s">
        <v>44</v>
      </c>
      <c r="L553" s="6" t="s">
        <v>93</v>
      </c>
      <c r="M553" s="6" t="s">
        <v>94</v>
      </c>
      <c r="N553" s="6" t="s">
        <v>47</v>
      </c>
      <c r="O553" s="6">
        <v>1994</v>
      </c>
      <c r="P553" s="6"/>
      <c r="Q553" s="6"/>
      <c r="R553" s="6"/>
      <c r="S553" s="6" t="s">
        <v>48</v>
      </c>
      <c r="T553" s="6" t="s">
        <v>49</v>
      </c>
      <c r="U553" s="6" t="s">
        <v>98</v>
      </c>
      <c r="V553" s="6" t="s">
        <v>101</v>
      </c>
      <c r="W553" s="6"/>
      <c r="X553" s="6" t="s">
        <v>92</v>
      </c>
      <c r="Y553" s="6"/>
      <c r="Z553" s="6"/>
      <c r="AA553" s="6">
        <v>142344.01999999999</v>
      </c>
      <c r="AB553" s="6">
        <v>0</v>
      </c>
      <c r="AC553" s="6">
        <v>142344.01999999999</v>
      </c>
      <c r="AD553" s="6">
        <v>98195.33</v>
      </c>
      <c r="AE553" s="6">
        <v>0</v>
      </c>
      <c r="AF553" s="6">
        <v>53269.16</v>
      </c>
      <c r="AG553" s="6">
        <v>53269.16</v>
      </c>
      <c r="AH553" s="6">
        <v>53269.16</v>
      </c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>
        <v>98512262</v>
      </c>
      <c r="BU553" s="6">
        <v>22</v>
      </c>
      <c r="BV553" s="4">
        <v>2.1956E-2</v>
      </c>
      <c r="BW553" s="5">
        <v>1169.57767696</v>
      </c>
      <c r="BX553" s="5">
        <v>1140.338235036</v>
      </c>
    </row>
    <row r="554" spans="1:76" x14ac:dyDescent="0.25">
      <c r="A554" s="6" t="s">
        <v>308</v>
      </c>
      <c r="B554" s="6" t="s">
        <v>35</v>
      </c>
      <c r="C554" s="6" t="s">
        <v>36</v>
      </c>
      <c r="D554" s="6" t="s">
        <v>84</v>
      </c>
      <c r="E554" s="6" t="s">
        <v>38</v>
      </c>
      <c r="F554" s="6" t="s">
        <v>97</v>
      </c>
      <c r="G554" s="6" t="s">
        <v>98</v>
      </c>
      <c r="H554" s="6" t="s">
        <v>99</v>
      </c>
      <c r="I554" s="6" t="s">
        <v>104</v>
      </c>
      <c r="J554" s="6" t="s">
        <v>43</v>
      </c>
      <c r="K554" s="6" t="s">
        <v>44</v>
      </c>
      <c r="L554" s="6" t="s">
        <v>93</v>
      </c>
      <c r="M554" s="6" t="s">
        <v>94</v>
      </c>
      <c r="N554" s="6" t="s">
        <v>47</v>
      </c>
      <c r="O554" s="6">
        <v>1995</v>
      </c>
      <c r="P554" s="6"/>
      <c r="Q554" s="6"/>
      <c r="R554" s="6"/>
      <c r="S554" s="6" t="s">
        <v>48</v>
      </c>
      <c r="T554" s="6" t="s">
        <v>49</v>
      </c>
      <c r="U554" s="6" t="s">
        <v>98</v>
      </c>
      <c r="V554" s="6" t="s">
        <v>101</v>
      </c>
      <c r="W554" s="6"/>
      <c r="X554" s="6" t="s">
        <v>92</v>
      </c>
      <c r="Y554" s="6"/>
      <c r="Z554" s="6"/>
      <c r="AA554" s="6">
        <v>13545</v>
      </c>
      <c r="AB554" s="6">
        <v>0</v>
      </c>
      <c r="AC554" s="6">
        <v>13545</v>
      </c>
      <c r="AD554" s="6">
        <v>9343.9500000000007</v>
      </c>
      <c r="AE554" s="6">
        <v>0</v>
      </c>
      <c r="AF554" s="6">
        <v>5068.92</v>
      </c>
      <c r="AG554" s="6">
        <v>5068.92</v>
      </c>
      <c r="AH554" s="6">
        <v>5068.92</v>
      </c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>
        <v>98512264</v>
      </c>
      <c r="BU554" s="6">
        <v>22</v>
      </c>
      <c r="BV554" s="4">
        <v>2.1956E-2</v>
      </c>
      <c r="BW554" s="5">
        <v>111.29320752</v>
      </c>
      <c r="BX554" s="5">
        <v>108.51087733199999</v>
      </c>
    </row>
    <row r="555" spans="1:76" x14ac:dyDescent="0.25">
      <c r="A555" s="6" t="s">
        <v>308</v>
      </c>
      <c r="B555" s="6" t="s">
        <v>35</v>
      </c>
      <c r="C555" s="6" t="s">
        <v>36</v>
      </c>
      <c r="D555" s="6" t="s">
        <v>84</v>
      </c>
      <c r="E555" s="6" t="s">
        <v>38</v>
      </c>
      <c r="F555" s="6" t="s">
        <v>97</v>
      </c>
      <c r="G555" s="6" t="s">
        <v>98</v>
      </c>
      <c r="H555" s="6" t="s">
        <v>99</v>
      </c>
      <c r="I555" s="6" t="s">
        <v>104</v>
      </c>
      <c r="J555" s="6" t="s">
        <v>43</v>
      </c>
      <c r="K555" s="6" t="s">
        <v>44</v>
      </c>
      <c r="L555" s="6" t="s">
        <v>93</v>
      </c>
      <c r="M555" s="6" t="s">
        <v>94</v>
      </c>
      <c r="N555" s="6" t="s">
        <v>47</v>
      </c>
      <c r="O555" s="6">
        <v>1996</v>
      </c>
      <c r="P555" s="6"/>
      <c r="Q555" s="6"/>
      <c r="R555" s="6"/>
      <c r="S555" s="6" t="s">
        <v>48</v>
      </c>
      <c r="T555" s="6" t="s">
        <v>49</v>
      </c>
      <c r="U555" s="6" t="s">
        <v>98</v>
      </c>
      <c r="V555" s="6" t="s">
        <v>101</v>
      </c>
      <c r="W555" s="6"/>
      <c r="X555" s="6" t="s">
        <v>92</v>
      </c>
      <c r="Y555" s="6"/>
      <c r="Z555" s="6"/>
      <c r="AA555" s="6">
        <v>19415</v>
      </c>
      <c r="AB555" s="6">
        <v>0</v>
      </c>
      <c r="AC555" s="6">
        <v>19415</v>
      </c>
      <c r="AD555" s="6">
        <v>13393.34</v>
      </c>
      <c r="AE555" s="6">
        <v>0</v>
      </c>
      <c r="AF555" s="6">
        <v>7265.64</v>
      </c>
      <c r="AG555" s="6">
        <v>7265.64</v>
      </c>
      <c r="AH555" s="6">
        <v>7265.64</v>
      </c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>
        <v>98512266</v>
      </c>
      <c r="BU555" s="6">
        <v>22</v>
      </c>
      <c r="BV555" s="4">
        <v>2.1956E-2</v>
      </c>
      <c r="BW555" s="5">
        <v>159.52439183999999</v>
      </c>
      <c r="BX555" s="5">
        <v>155.53628204399999</v>
      </c>
    </row>
    <row r="556" spans="1:76" x14ac:dyDescent="0.25">
      <c r="A556" s="6" t="s">
        <v>308</v>
      </c>
      <c r="B556" s="6" t="s">
        <v>35</v>
      </c>
      <c r="C556" s="6" t="s">
        <v>36</v>
      </c>
      <c r="D556" s="6" t="s">
        <v>84</v>
      </c>
      <c r="E556" s="6" t="s">
        <v>38</v>
      </c>
      <c r="F556" s="6" t="s">
        <v>97</v>
      </c>
      <c r="G556" s="6" t="s">
        <v>98</v>
      </c>
      <c r="H556" s="6" t="s">
        <v>99</v>
      </c>
      <c r="I556" s="6" t="s">
        <v>104</v>
      </c>
      <c r="J556" s="6" t="s">
        <v>43</v>
      </c>
      <c r="K556" s="6" t="s">
        <v>44</v>
      </c>
      <c r="L556" s="6" t="s">
        <v>93</v>
      </c>
      <c r="M556" s="6" t="s">
        <v>94</v>
      </c>
      <c r="N556" s="6" t="s">
        <v>47</v>
      </c>
      <c r="O556" s="6">
        <v>1997</v>
      </c>
      <c r="P556" s="6"/>
      <c r="Q556" s="6"/>
      <c r="R556" s="6"/>
      <c r="S556" s="6" t="s">
        <v>48</v>
      </c>
      <c r="T556" s="6" t="s">
        <v>49</v>
      </c>
      <c r="U556" s="6" t="s">
        <v>98</v>
      </c>
      <c r="V556" s="6" t="s">
        <v>101</v>
      </c>
      <c r="W556" s="6"/>
      <c r="X556" s="6" t="s">
        <v>92</v>
      </c>
      <c r="Y556" s="6"/>
      <c r="Z556" s="6"/>
      <c r="AA556" s="6">
        <v>18232</v>
      </c>
      <c r="AB556" s="6">
        <v>0</v>
      </c>
      <c r="AC556" s="6">
        <v>18232</v>
      </c>
      <c r="AD556" s="6">
        <v>12577.26</v>
      </c>
      <c r="AE556" s="6">
        <v>0</v>
      </c>
      <c r="AF556" s="6">
        <v>6822.93</v>
      </c>
      <c r="AG556" s="6">
        <v>6822.93</v>
      </c>
      <c r="AH556" s="6">
        <v>6822.93</v>
      </c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>
        <v>98512268</v>
      </c>
      <c r="BU556" s="6">
        <v>22</v>
      </c>
      <c r="BV556" s="4">
        <v>2.1956E-2</v>
      </c>
      <c r="BW556" s="5">
        <v>149.80425108</v>
      </c>
      <c r="BX556" s="5">
        <v>146.05914480300001</v>
      </c>
    </row>
    <row r="557" spans="1:76" x14ac:dyDescent="0.25">
      <c r="A557" s="6" t="s">
        <v>308</v>
      </c>
      <c r="B557" s="6" t="s">
        <v>35</v>
      </c>
      <c r="C557" s="6" t="s">
        <v>36</v>
      </c>
      <c r="D557" s="6" t="s">
        <v>84</v>
      </c>
      <c r="E557" s="6" t="s">
        <v>38</v>
      </c>
      <c r="F557" s="6" t="s">
        <v>97</v>
      </c>
      <c r="G557" s="6" t="s">
        <v>98</v>
      </c>
      <c r="H557" s="6" t="s">
        <v>99</v>
      </c>
      <c r="I557" s="6" t="s">
        <v>104</v>
      </c>
      <c r="J557" s="6" t="s">
        <v>43</v>
      </c>
      <c r="K557" s="6" t="s">
        <v>44</v>
      </c>
      <c r="L557" s="6" t="s">
        <v>93</v>
      </c>
      <c r="M557" s="6" t="s">
        <v>94</v>
      </c>
      <c r="N557" s="6" t="s">
        <v>47</v>
      </c>
      <c r="O557" s="6">
        <v>1998</v>
      </c>
      <c r="P557" s="6"/>
      <c r="Q557" s="6"/>
      <c r="R557" s="6"/>
      <c r="S557" s="6" t="s">
        <v>48</v>
      </c>
      <c r="T557" s="6" t="s">
        <v>49</v>
      </c>
      <c r="U557" s="6" t="s">
        <v>98</v>
      </c>
      <c r="V557" s="6" t="s">
        <v>101</v>
      </c>
      <c r="W557" s="6"/>
      <c r="X557" s="6" t="s">
        <v>92</v>
      </c>
      <c r="Y557" s="6"/>
      <c r="Z557" s="6"/>
      <c r="AA557" s="6">
        <v>86833.72</v>
      </c>
      <c r="AB557" s="6">
        <v>0</v>
      </c>
      <c r="AC557" s="6">
        <v>86833.72</v>
      </c>
      <c r="AD557" s="6">
        <v>59901.82</v>
      </c>
      <c r="AE557" s="6">
        <v>0</v>
      </c>
      <c r="AF557" s="6">
        <v>32495.64</v>
      </c>
      <c r="AG557" s="6">
        <v>32495.64</v>
      </c>
      <c r="AH557" s="6">
        <v>32495.64</v>
      </c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>
        <v>98512270</v>
      </c>
      <c r="BU557" s="6">
        <v>22</v>
      </c>
      <c r="BV557" s="4">
        <v>2.1956E-2</v>
      </c>
      <c r="BW557" s="5">
        <v>713.47427184000003</v>
      </c>
      <c r="BX557" s="5">
        <v>695.63741504400002</v>
      </c>
    </row>
    <row r="558" spans="1:76" x14ac:dyDescent="0.25">
      <c r="A558" s="6" t="s">
        <v>308</v>
      </c>
      <c r="B558" s="6" t="s">
        <v>35</v>
      </c>
      <c r="C558" s="6" t="s">
        <v>36</v>
      </c>
      <c r="D558" s="6" t="s">
        <v>84</v>
      </c>
      <c r="E558" s="6" t="s">
        <v>38</v>
      </c>
      <c r="F558" s="6" t="s">
        <v>97</v>
      </c>
      <c r="G558" s="6" t="s">
        <v>98</v>
      </c>
      <c r="H558" s="6" t="s">
        <v>99</v>
      </c>
      <c r="I558" s="6" t="s">
        <v>104</v>
      </c>
      <c r="J558" s="6" t="s">
        <v>43</v>
      </c>
      <c r="K558" s="6" t="s">
        <v>44</v>
      </c>
      <c r="L558" s="6" t="s">
        <v>93</v>
      </c>
      <c r="M558" s="6" t="s">
        <v>94</v>
      </c>
      <c r="N558" s="6" t="s">
        <v>47</v>
      </c>
      <c r="O558" s="6">
        <v>2000</v>
      </c>
      <c r="P558" s="6"/>
      <c r="Q558" s="6"/>
      <c r="R558" s="6"/>
      <c r="S558" s="6" t="s">
        <v>48</v>
      </c>
      <c r="T558" s="6" t="s">
        <v>49</v>
      </c>
      <c r="U558" s="6" t="s">
        <v>98</v>
      </c>
      <c r="V558" s="6" t="s">
        <v>101</v>
      </c>
      <c r="W558" s="6"/>
      <c r="X558" s="6" t="s">
        <v>92</v>
      </c>
      <c r="Y558" s="6"/>
      <c r="Z558" s="6"/>
      <c r="AA558" s="6">
        <v>74915.16</v>
      </c>
      <c r="AB558" s="6">
        <v>0</v>
      </c>
      <c r="AC558" s="6">
        <v>74915.16</v>
      </c>
      <c r="AD558" s="6">
        <v>51679.86</v>
      </c>
      <c r="AE558" s="6">
        <v>0</v>
      </c>
      <c r="AF558" s="6">
        <v>28035.38</v>
      </c>
      <c r="AG558" s="6">
        <v>28035.38</v>
      </c>
      <c r="AH558" s="6">
        <v>28035.38</v>
      </c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>
        <v>98512272</v>
      </c>
      <c r="BU558" s="6">
        <v>22</v>
      </c>
      <c r="BV558" s="4">
        <v>2.1956E-2</v>
      </c>
      <c r="BW558" s="5">
        <v>615.54480328</v>
      </c>
      <c r="BX558" s="5">
        <v>600.15618319800001</v>
      </c>
    </row>
    <row r="559" spans="1:76" x14ac:dyDescent="0.25">
      <c r="A559" s="6" t="s">
        <v>308</v>
      </c>
      <c r="B559" s="6" t="s">
        <v>35</v>
      </c>
      <c r="C559" s="6" t="s">
        <v>36</v>
      </c>
      <c r="D559" s="6" t="s">
        <v>84</v>
      </c>
      <c r="E559" s="6" t="s">
        <v>38</v>
      </c>
      <c r="F559" s="6" t="s">
        <v>97</v>
      </c>
      <c r="G559" s="6" t="s">
        <v>98</v>
      </c>
      <c r="H559" s="6" t="s">
        <v>99</v>
      </c>
      <c r="I559" s="6" t="s">
        <v>104</v>
      </c>
      <c r="J559" s="6" t="s">
        <v>43</v>
      </c>
      <c r="K559" s="6" t="s">
        <v>44</v>
      </c>
      <c r="L559" s="6" t="s">
        <v>93</v>
      </c>
      <c r="M559" s="6" t="s">
        <v>94</v>
      </c>
      <c r="N559" s="6" t="s">
        <v>47</v>
      </c>
      <c r="O559" s="6">
        <v>2001</v>
      </c>
      <c r="P559" s="6"/>
      <c r="Q559" s="6"/>
      <c r="R559" s="6"/>
      <c r="S559" s="6" t="s">
        <v>48</v>
      </c>
      <c r="T559" s="6" t="s">
        <v>49</v>
      </c>
      <c r="U559" s="6" t="s">
        <v>98</v>
      </c>
      <c r="V559" s="6" t="s">
        <v>101</v>
      </c>
      <c r="W559" s="6"/>
      <c r="X559" s="6" t="s">
        <v>92</v>
      </c>
      <c r="Y559" s="6"/>
      <c r="Z559" s="6"/>
      <c r="AA559" s="6">
        <v>512.48</v>
      </c>
      <c r="AB559" s="6">
        <v>0</v>
      </c>
      <c r="AC559" s="6">
        <v>512.48</v>
      </c>
      <c r="AD559" s="6">
        <v>353.53</v>
      </c>
      <c r="AE559" s="6">
        <v>0</v>
      </c>
      <c r="AF559" s="6">
        <v>191.78</v>
      </c>
      <c r="AG559" s="6">
        <v>191.78</v>
      </c>
      <c r="AH559" s="6">
        <v>191.78</v>
      </c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>
        <v>98512274</v>
      </c>
      <c r="BU559" s="6">
        <v>22</v>
      </c>
      <c r="BV559" s="4">
        <v>2.1956E-2</v>
      </c>
      <c r="BW559" s="5">
        <v>4.2107216799999998</v>
      </c>
      <c r="BX559" s="5">
        <v>4.1054536379999993</v>
      </c>
    </row>
    <row r="560" spans="1:76" x14ac:dyDescent="0.25">
      <c r="A560" s="6" t="s">
        <v>308</v>
      </c>
      <c r="B560" s="6" t="s">
        <v>35</v>
      </c>
      <c r="C560" s="6" t="s">
        <v>36</v>
      </c>
      <c r="D560" s="6" t="s">
        <v>84</v>
      </c>
      <c r="E560" s="6" t="s">
        <v>38</v>
      </c>
      <c r="F560" s="6" t="s">
        <v>97</v>
      </c>
      <c r="G560" s="6" t="s">
        <v>98</v>
      </c>
      <c r="H560" s="6" t="s">
        <v>99</v>
      </c>
      <c r="I560" s="6" t="s">
        <v>104</v>
      </c>
      <c r="J560" s="6" t="s">
        <v>43</v>
      </c>
      <c r="K560" s="6" t="s">
        <v>44</v>
      </c>
      <c r="L560" s="6" t="s">
        <v>93</v>
      </c>
      <c r="M560" s="6" t="s">
        <v>94</v>
      </c>
      <c r="N560" s="6" t="s">
        <v>47</v>
      </c>
      <c r="O560" s="6">
        <v>2002</v>
      </c>
      <c r="P560" s="6"/>
      <c r="Q560" s="6"/>
      <c r="R560" s="6"/>
      <c r="S560" s="6" t="s">
        <v>48</v>
      </c>
      <c r="T560" s="6" t="s">
        <v>49</v>
      </c>
      <c r="U560" s="6" t="s">
        <v>98</v>
      </c>
      <c r="V560" s="6" t="s">
        <v>101</v>
      </c>
      <c r="W560" s="6"/>
      <c r="X560" s="6" t="s">
        <v>92</v>
      </c>
      <c r="Y560" s="6"/>
      <c r="Z560" s="6"/>
      <c r="AA560" s="6">
        <v>63692.35</v>
      </c>
      <c r="AB560" s="6">
        <v>0</v>
      </c>
      <c r="AC560" s="6">
        <v>63692.35</v>
      </c>
      <c r="AD560" s="6">
        <v>43937.86</v>
      </c>
      <c r="AE560" s="6">
        <v>0</v>
      </c>
      <c r="AF560" s="6">
        <v>23835.48</v>
      </c>
      <c r="AG560" s="6">
        <v>23835.48</v>
      </c>
      <c r="AH560" s="6">
        <v>23835.48</v>
      </c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>
        <v>98512276</v>
      </c>
      <c r="BU560" s="6">
        <v>22</v>
      </c>
      <c r="BV560" s="4">
        <v>2.1956E-2</v>
      </c>
      <c r="BW560" s="5">
        <v>523.33179887999995</v>
      </c>
      <c r="BX560" s="5">
        <v>510.24850390799992</v>
      </c>
    </row>
    <row r="561" spans="1:76" x14ac:dyDescent="0.25">
      <c r="A561" s="6" t="s">
        <v>308</v>
      </c>
      <c r="B561" s="6" t="s">
        <v>35</v>
      </c>
      <c r="C561" s="6" t="s">
        <v>36</v>
      </c>
      <c r="D561" s="6" t="s">
        <v>84</v>
      </c>
      <c r="E561" s="6" t="s">
        <v>38</v>
      </c>
      <c r="F561" s="6" t="s">
        <v>97</v>
      </c>
      <c r="G561" s="6" t="s">
        <v>98</v>
      </c>
      <c r="H561" s="6" t="s">
        <v>99</v>
      </c>
      <c r="I561" s="6" t="s">
        <v>104</v>
      </c>
      <c r="J561" s="6" t="s">
        <v>43</v>
      </c>
      <c r="K561" s="6" t="s">
        <v>44</v>
      </c>
      <c r="L561" s="6" t="s">
        <v>93</v>
      </c>
      <c r="M561" s="6" t="s">
        <v>94</v>
      </c>
      <c r="N561" s="6" t="s">
        <v>47</v>
      </c>
      <c r="O561" s="6">
        <v>2003</v>
      </c>
      <c r="P561" s="6"/>
      <c r="Q561" s="6"/>
      <c r="R561" s="6"/>
      <c r="S561" s="6" t="s">
        <v>48</v>
      </c>
      <c r="T561" s="6" t="s">
        <v>49</v>
      </c>
      <c r="U561" s="6" t="s">
        <v>98</v>
      </c>
      <c r="V561" s="6" t="s">
        <v>101</v>
      </c>
      <c r="W561" s="6"/>
      <c r="X561" s="6" t="s">
        <v>92</v>
      </c>
      <c r="Y561" s="6"/>
      <c r="Z561" s="6"/>
      <c r="AA561" s="6">
        <v>401922.21</v>
      </c>
      <c r="AB561" s="6">
        <v>0</v>
      </c>
      <c r="AC561" s="6">
        <v>401922.21</v>
      </c>
      <c r="AD561" s="6">
        <v>277264.08</v>
      </c>
      <c r="AE561" s="6">
        <v>0</v>
      </c>
      <c r="AF561" s="6">
        <v>150410.67000000001</v>
      </c>
      <c r="AG561" s="6">
        <v>150410.67000000001</v>
      </c>
      <c r="AH561" s="6">
        <v>150410.67000000001</v>
      </c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>
        <v>98512278</v>
      </c>
      <c r="BU561" s="6">
        <v>22</v>
      </c>
      <c r="BV561" s="4">
        <v>2.1956E-2</v>
      </c>
      <c r="BW561" s="5">
        <v>3302.4166705200005</v>
      </c>
      <c r="BX561" s="5">
        <v>3219.8562537570006</v>
      </c>
    </row>
    <row r="562" spans="1:76" x14ac:dyDescent="0.25">
      <c r="A562" s="6" t="s">
        <v>308</v>
      </c>
      <c r="B562" s="6" t="s">
        <v>35</v>
      </c>
      <c r="C562" s="6" t="s">
        <v>36</v>
      </c>
      <c r="D562" s="6" t="s">
        <v>84</v>
      </c>
      <c r="E562" s="6" t="s">
        <v>38</v>
      </c>
      <c r="F562" s="6" t="s">
        <v>97</v>
      </c>
      <c r="G562" s="6" t="s">
        <v>98</v>
      </c>
      <c r="H562" s="6" t="s">
        <v>99</v>
      </c>
      <c r="I562" s="6" t="s">
        <v>104</v>
      </c>
      <c r="J562" s="6" t="s">
        <v>43</v>
      </c>
      <c r="K562" s="6" t="s">
        <v>44</v>
      </c>
      <c r="L562" s="6" t="s">
        <v>93</v>
      </c>
      <c r="M562" s="6" t="s">
        <v>94</v>
      </c>
      <c r="N562" s="6" t="s">
        <v>47</v>
      </c>
      <c r="O562" s="6">
        <v>2004</v>
      </c>
      <c r="P562" s="6"/>
      <c r="Q562" s="6"/>
      <c r="R562" s="6"/>
      <c r="S562" s="6" t="s">
        <v>48</v>
      </c>
      <c r="T562" s="6" t="s">
        <v>49</v>
      </c>
      <c r="U562" s="6" t="s">
        <v>98</v>
      </c>
      <c r="V562" s="6" t="s">
        <v>101</v>
      </c>
      <c r="W562" s="6"/>
      <c r="X562" s="6" t="s">
        <v>92</v>
      </c>
      <c r="Y562" s="6"/>
      <c r="Z562" s="6"/>
      <c r="AA562" s="6">
        <v>150856.26999999999</v>
      </c>
      <c r="AB562" s="6">
        <v>0</v>
      </c>
      <c r="AC562" s="6">
        <v>150856.26999999999</v>
      </c>
      <c r="AD562" s="6">
        <v>104067.46</v>
      </c>
      <c r="AE562" s="6">
        <v>0</v>
      </c>
      <c r="AF562" s="6">
        <v>56454.69</v>
      </c>
      <c r="AG562" s="6">
        <v>56454.69</v>
      </c>
      <c r="AH562" s="6">
        <v>56454.69</v>
      </c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>
        <v>98512281</v>
      </c>
      <c r="BU562" s="6">
        <v>22</v>
      </c>
      <c r="BV562" s="4">
        <v>2.1956E-2</v>
      </c>
      <c r="BW562" s="5">
        <v>1239.51917364</v>
      </c>
      <c r="BX562" s="5">
        <v>1208.5311942989999</v>
      </c>
    </row>
    <row r="563" spans="1:76" x14ac:dyDescent="0.25">
      <c r="A563" s="6" t="s">
        <v>308</v>
      </c>
      <c r="B563" s="6" t="s">
        <v>35</v>
      </c>
      <c r="C563" s="6" t="s">
        <v>36</v>
      </c>
      <c r="D563" s="6" t="s">
        <v>84</v>
      </c>
      <c r="E563" s="6" t="s">
        <v>38</v>
      </c>
      <c r="F563" s="6" t="s">
        <v>97</v>
      </c>
      <c r="G563" s="6" t="s">
        <v>98</v>
      </c>
      <c r="H563" s="6" t="s">
        <v>99</v>
      </c>
      <c r="I563" s="6" t="s">
        <v>104</v>
      </c>
      <c r="J563" s="6" t="s">
        <v>43</v>
      </c>
      <c r="K563" s="6" t="s">
        <v>44</v>
      </c>
      <c r="L563" s="6" t="s">
        <v>93</v>
      </c>
      <c r="M563" s="6" t="s">
        <v>94</v>
      </c>
      <c r="N563" s="6" t="s">
        <v>47</v>
      </c>
      <c r="O563" s="6">
        <v>2005</v>
      </c>
      <c r="P563" s="6"/>
      <c r="Q563" s="6"/>
      <c r="R563" s="6"/>
      <c r="S563" s="6" t="s">
        <v>48</v>
      </c>
      <c r="T563" s="6" t="s">
        <v>49</v>
      </c>
      <c r="U563" s="6" t="s">
        <v>98</v>
      </c>
      <c r="V563" s="6" t="s">
        <v>101</v>
      </c>
      <c r="W563" s="6"/>
      <c r="X563" s="6" t="s">
        <v>92</v>
      </c>
      <c r="Y563" s="6"/>
      <c r="Z563" s="6"/>
      <c r="AA563" s="6">
        <v>956565.41</v>
      </c>
      <c r="AB563" s="6">
        <v>0</v>
      </c>
      <c r="AC563" s="6">
        <v>956565.41</v>
      </c>
      <c r="AD563" s="6">
        <v>659881.99</v>
      </c>
      <c r="AE563" s="6">
        <v>0</v>
      </c>
      <c r="AF563" s="6">
        <v>357973.86</v>
      </c>
      <c r="AG563" s="6">
        <v>357973.86</v>
      </c>
      <c r="AH563" s="6">
        <v>357973.86</v>
      </c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>
        <v>98512283</v>
      </c>
      <c r="BU563" s="6">
        <v>22</v>
      </c>
      <c r="BV563" s="4">
        <v>2.1956E-2</v>
      </c>
      <c r="BW563" s="5">
        <v>7859.6740701599992</v>
      </c>
      <c r="BX563" s="5">
        <v>7663.1822184059993</v>
      </c>
    </row>
    <row r="564" spans="1:76" x14ac:dyDescent="0.25">
      <c r="A564" s="6" t="s">
        <v>308</v>
      </c>
      <c r="B564" s="6" t="s">
        <v>35</v>
      </c>
      <c r="C564" s="6" t="s">
        <v>36</v>
      </c>
      <c r="D564" s="6" t="s">
        <v>84</v>
      </c>
      <c r="E564" s="6" t="s">
        <v>38</v>
      </c>
      <c r="F564" s="6" t="s">
        <v>97</v>
      </c>
      <c r="G564" s="6" t="s">
        <v>98</v>
      </c>
      <c r="H564" s="6" t="s">
        <v>99</v>
      </c>
      <c r="I564" s="6" t="s">
        <v>104</v>
      </c>
      <c r="J564" s="6" t="s">
        <v>43</v>
      </c>
      <c r="K564" s="6" t="s">
        <v>44</v>
      </c>
      <c r="L564" s="6" t="s">
        <v>93</v>
      </c>
      <c r="M564" s="6" t="s">
        <v>94</v>
      </c>
      <c r="N564" s="6" t="s">
        <v>47</v>
      </c>
      <c r="O564" s="6">
        <v>2006</v>
      </c>
      <c r="P564" s="6"/>
      <c r="Q564" s="6"/>
      <c r="R564" s="6"/>
      <c r="S564" s="6" t="s">
        <v>48</v>
      </c>
      <c r="T564" s="6" t="s">
        <v>49</v>
      </c>
      <c r="U564" s="6" t="s">
        <v>98</v>
      </c>
      <c r="V564" s="6" t="s">
        <v>101</v>
      </c>
      <c r="W564" s="6"/>
      <c r="X564" s="6" t="s">
        <v>92</v>
      </c>
      <c r="Y564" s="6"/>
      <c r="Z564" s="6"/>
      <c r="AA564" s="6">
        <v>361848.22</v>
      </c>
      <c r="AB564" s="6">
        <v>0</v>
      </c>
      <c r="AC564" s="6">
        <v>361848.22</v>
      </c>
      <c r="AD564" s="6">
        <v>249619.23</v>
      </c>
      <c r="AE564" s="6">
        <v>0</v>
      </c>
      <c r="AF564" s="6">
        <v>135413.85</v>
      </c>
      <c r="AG564" s="6">
        <v>135413.85</v>
      </c>
      <c r="AH564" s="6">
        <v>135413.85</v>
      </c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>
        <v>98512286</v>
      </c>
      <c r="BU564" s="6">
        <v>22</v>
      </c>
      <c r="BV564" s="4">
        <v>2.1956E-2</v>
      </c>
      <c r="BW564" s="5">
        <v>2973.1464906000001</v>
      </c>
      <c r="BX564" s="5">
        <v>2898.8178283349998</v>
      </c>
    </row>
    <row r="565" spans="1:76" x14ac:dyDescent="0.25">
      <c r="A565" s="6" t="s">
        <v>308</v>
      </c>
      <c r="B565" s="6" t="s">
        <v>35</v>
      </c>
      <c r="C565" s="6" t="s">
        <v>36</v>
      </c>
      <c r="D565" s="6" t="s">
        <v>84</v>
      </c>
      <c r="E565" s="6" t="s">
        <v>38</v>
      </c>
      <c r="F565" s="6" t="s">
        <v>97</v>
      </c>
      <c r="G565" s="6" t="s">
        <v>98</v>
      </c>
      <c r="H565" s="6" t="s">
        <v>99</v>
      </c>
      <c r="I565" s="6" t="s">
        <v>104</v>
      </c>
      <c r="J565" s="6" t="s">
        <v>43</v>
      </c>
      <c r="K565" s="6" t="s">
        <v>44</v>
      </c>
      <c r="L565" s="6" t="s">
        <v>93</v>
      </c>
      <c r="M565" s="6" t="s">
        <v>94</v>
      </c>
      <c r="N565" s="6" t="s">
        <v>47</v>
      </c>
      <c r="O565" s="6">
        <v>2007</v>
      </c>
      <c r="P565" s="6"/>
      <c r="Q565" s="6"/>
      <c r="R565" s="6"/>
      <c r="S565" s="6" t="s">
        <v>48</v>
      </c>
      <c r="T565" s="6" t="s">
        <v>49</v>
      </c>
      <c r="U565" s="6" t="s">
        <v>98</v>
      </c>
      <c r="V565" s="6" t="s">
        <v>101</v>
      </c>
      <c r="W565" s="6"/>
      <c r="X565" s="6" t="s">
        <v>92</v>
      </c>
      <c r="Y565" s="6"/>
      <c r="Z565" s="6"/>
      <c r="AA565" s="6">
        <v>472013.52</v>
      </c>
      <c r="AB565" s="6">
        <v>0</v>
      </c>
      <c r="AC565" s="6">
        <v>472013.52</v>
      </c>
      <c r="AD565" s="6">
        <v>325616.23</v>
      </c>
      <c r="AE565" s="6">
        <v>0</v>
      </c>
      <c r="AF565" s="6">
        <v>176640.83</v>
      </c>
      <c r="AG565" s="6">
        <v>176640.83</v>
      </c>
      <c r="AH565" s="6">
        <v>176640.83</v>
      </c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>
        <v>98512290</v>
      </c>
      <c r="BU565" s="6">
        <v>22</v>
      </c>
      <c r="BV565" s="4">
        <v>2.1956E-2</v>
      </c>
      <c r="BW565" s="5">
        <v>3878.3260634799999</v>
      </c>
      <c r="BX565" s="5">
        <v>3781.3679118929999</v>
      </c>
    </row>
    <row r="566" spans="1:76" x14ac:dyDescent="0.25">
      <c r="A566" s="6" t="s">
        <v>308</v>
      </c>
      <c r="B566" s="6" t="s">
        <v>35</v>
      </c>
      <c r="C566" s="6" t="s">
        <v>36</v>
      </c>
      <c r="D566" s="6" t="s">
        <v>84</v>
      </c>
      <c r="E566" s="6" t="s">
        <v>38</v>
      </c>
      <c r="F566" s="6" t="s">
        <v>97</v>
      </c>
      <c r="G566" s="6" t="s">
        <v>98</v>
      </c>
      <c r="H566" s="6" t="s">
        <v>99</v>
      </c>
      <c r="I566" s="6" t="s">
        <v>104</v>
      </c>
      <c r="J566" s="6" t="s">
        <v>43</v>
      </c>
      <c r="K566" s="6" t="s">
        <v>44</v>
      </c>
      <c r="L566" s="6" t="s">
        <v>93</v>
      </c>
      <c r="M566" s="6" t="s">
        <v>94</v>
      </c>
      <c r="N566" s="6" t="s">
        <v>47</v>
      </c>
      <c r="O566" s="6">
        <v>2008</v>
      </c>
      <c r="P566" s="6"/>
      <c r="Q566" s="6"/>
      <c r="R566" s="6"/>
      <c r="S566" s="6" t="s">
        <v>48</v>
      </c>
      <c r="T566" s="6" t="s">
        <v>49</v>
      </c>
      <c r="U566" s="6" t="s">
        <v>98</v>
      </c>
      <c r="V566" s="6" t="s">
        <v>101</v>
      </c>
      <c r="W566" s="6"/>
      <c r="X566" s="6" t="s">
        <v>92</v>
      </c>
      <c r="Y566" s="6"/>
      <c r="Z566" s="6"/>
      <c r="AA566" s="6">
        <v>97530.16</v>
      </c>
      <c r="AB566" s="6">
        <v>0</v>
      </c>
      <c r="AC566" s="6">
        <v>97530.16</v>
      </c>
      <c r="AD566" s="6">
        <v>67280.710000000006</v>
      </c>
      <c r="AE566" s="6">
        <v>0</v>
      </c>
      <c r="AF566" s="6">
        <v>36498.550000000003</v>
      </c>
      <c r="AG566" s="6">
        <v>36498.550000000003</v>
      </c>
      <c r="AH566" s="6">
        <v>36498.550000000003</v>
      </c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>
        <v>98568666</v>
      </c>
      <c r="BU566" s="6">
        <v>22</v>
      </c>
      <c r="BV566" s="4">
        <v>2.1956E-2</v>
      </c>
      <c r="BW566" s="5">
        <v>801.36216380000008</v>
      </c>
      <c r="BX566" s="5">
        <v>781.32810970500009</v>
      </c>
    </row>
    <row r="567" spans="1:76" x14ac:dyDescent="0.25">
      <c r="A567" s="6" t="s">
        <v>308</v>
      </c>
      <c r="B567" s="6" t="s">
        <v>35</v>
      </c>
      <c r="C567" s="6" t="s">
        <v>36</v>
      </c>
      <c r="D567" s="6" t="s">
        <v>84</v>
      </c>
      <c r="E567" s="6" t="s">
        <v>38</v>
      </c>
      <c r="F567" s="6" t="s">
        <v>97</v>
      </c>
      <c r="G567" s="6" t="s">
        <v>98</v>
      </c>
      <c r="H567" s="6" t="s">
        <v>99</v>
      </c>
      <c r="I567" s="6" t="s">
        <v>104</v>
      </c>
      <c r="J567" s="6" t="s">
        <v>43</v>
      </c>
      <c r="K567" s="6" t="s">
        <v>44</v>
      </c>
      <c r="L567" s="6" t="s">
        <v>93</v>
      </c>
      <c r="M567" s="6" t="s">
        <v>94</v>
      </c>
      <c r="N567" s="6" t="s">
        <v>47</v>
      </c>
      <c r="O567" s="6">
        <v>2009</v>
      </c>
      <c r="P567" s="6"/>
      <c r="Q567" s="6"/>
      <c r="R567" s="6"/>
      <c r="S567" s="6" t="s">
        <v>48</v>
      </c>
      <c r="T567" s="6" t="s">
        <v>49</v>
      </c>
      <c r="U567" s="6" t="s">
        <v>98</v>
      </c>
      <c r="V567" s="6" t="s">
        <v>101</v>
      </c>
      <c r="W567" s="6"/>
      <c r="X567" s="6" t="s">
        <v>92</v>
      </c>
      <c r="Y567" s="6"/>
      <c r="Z567" s="6"/>
      <c r="AA567" s="6">
        <v>433866.84</v>
      </c>
      <c r="AB567" s="6">
        <v>0</v>
      </c>
      <c r="AC567" s="6">
        <v>433866.84</v>
      </c>
      <c r="AD567" s="6">
        <v>299300.93</v>
      </c>
      <c r="AE567" s="6">
        <v>0</v>
      </c>
      <c r="AF567" s="6">
        <v>162365.26</v>
      </c>
      <c r="AG567" s="6">
        <v>162365.26</v>
      </c>
      <c r="AH567" s="6">
        <v>162365.26</v>
      </c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>
        <v>101436361</v>
      </c>
      <c r="BU567" s="6">
        <v>22</v>
      </c>
      <c r="BV567" s="4">
        <v>2.1956E-2</v>
      </c>
      <c r="BW567" s="5">
        <v>3564.8916485600002</v>
      </c>
      <c r="BX567" s="5">
        <v>3475.7693573460001</v>
      </c>
    </row>
    <row r="568" spans="1:76" x14ac:dyDescent="0.25">
      <c r="A568" s="6" t="s">
        <v>308</v>
      </c>
      <c r="B568" s="6" t="s">
        <v>35</v>
      </c>
      <c r="C568" s="6" t="s">
        <v>36</v>
      </c>
      <c r="D568" s="6" t="s">
        <v>84</v>
      </c>
      <c r="E568" s="6" t="s">
        <v>38</v>
      </c>
      <c r="F568" s="6" t="s">
        <v>97</v>
      </c>
      <c r="G568" s="6" t="s">
        <v>98</v>
      </c>
      <c r="H568" s="6" t="s">
        <v>99</v>
      </c>
      <c r="I568" s="6" t="s">
        <v>104</v>
      </c>
      <c r="J568" s="6" t="s">
        <v>43</v>
      </c>
      <c r="K568" s="6" t="s">
        <v>44</v>
      </c>
      <c r="L568" s="6" t="s">
        <v>93</v>
      </c>
      <c r="M568" s="6" t="s">
        <v>94</v>
      </c>
      <c r="N568" s="6" t="s">
        <v>47</v>
      </c>
      <c r="O568" s="6">
        <v>2010</v>
      </c>
      <c r="P568" s="6"/>
      <c r="Q568" s="6"/>
      <c r="R568" s="6"/>
      <c r="S568" s="6" t="s">
        <v>48</v>
      </c>
      <c r="T568" s="6" t="s">
        <v>49</v>
      </c>
      <c r="U568" s="6" t="s">
        <v>98</v>
      </c>
      <c r="V568" s="6" t="s">
        <v>101</v>
      </c>
      <c r="W568" s="6"/>
      <c r="X568" s="6" t="s">
        <v>92</v>
      </c>
      <c r="Y568" s="6"/>
      <c r="Z568" s="6"/>
      <c r="AA568" s="6">
        <v>429395.49</v>
      </c>
      <c r="AB568" s="6">
        <v>0</v>
      </c>
      <c r="AC568" s="6">
        <v>429395.49</v>
      </c>
      <c r="AD568" s="6">
        <v>296216.39</v>
      </c>
      <c r="AE568" s="6">
        <v>0</v>
      </c>
      <c r="AF568" s="6">
        <v>160691.95000000001</v>
      </c>
      <c r="AG568" s="6">
        <v>160691.95000000001</v>
      </c>
      <c r="AH568" s="6">
        <v>160691.95000000001</v>
      </c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>
        <v>102348212</v>
      </c>
      <c r="BU568" s="6">
        <v>22</v>
      </c>
      <c r="BV568" s="4">
        <v>2.1956E-2</v>
      </c>
      <c r="BW568" s="5">
        <v>3528.1524542000002</v>
      </c>
      <c r="BX568" s="5">
        <v>3439.948642845</v>
      </c>
    </row>
    <row r="569" spans="1:76" x14ac:dyDescent="0.25">
      <c r="A569" s="6" t="s">
        <v>308</v>
      </c>
      <c r="B569" s="6" t="s">
        <v>35</v>
      </c>
      <c r="C569" s="6" t="s">
        <v>36</v>
      </c>
      <c r="D569" s="6" t="s">
        <v>84</v>
      </c>
      <c r="E569" s="6" t="s">
        <v>38</v>
      </c>
      <c r="F569" s="6" t="s">
        <v>97</v>
      </c>
      <c r="G569" s="6" t="s">
        <v>98</v>
      </c>
      <c r="H569" s="6" t="s">
        <v>99</v>
      </c>
      <c r="I569" s="6" t="s">
        <v>104</v>
      </c>
      <c r="J569" s="6" t="s">
        <v>43</v>
      </c>
      <c r="K569" s="6" t="s">
        <v>44</v>
      </c>
      <c r="L569" s="6" t="s">
        <v>93</v>
      </c>
      <c r="M569" s="6" t="s">
        <v>94</v>
      </c>
      <c r="N569" s="6" t="s">
        <v>47</v>
      </c>
      <c r="O569" s="6">
        <v>2011</v>
      </c>
      <c r="P569" s="6"/>
      <c r="Q569" s="6"/>
      <c r="R569" s="6"/>
      <c r="S569" s="6" t="s">
        <v>48</v>
      </c>
      <c r="T569" s="6" t="s">
        <v>49</v>
      </c>
      <c r="U569" s="6" t="s">
        <v>98</v>
      </c>
      <c r="V569" s="6" t="s">
        <v>101</v>
      </c>
      <c r="W569" s="6"/>
      <c r="X569" s="6" t="s">
        <v>92</v>
      </c>
      <c r="Y569" s="6"/>
      <c r="Z569" s="6"/>
      <c r="AA569" s="6">
        <v>63996.56</v>
      </c>
      <c r="AB569" s="6">
        <v>0</v>
      </c>
      <c r="AC569" s="6">
        <v>63996.56</v>
      </c>
      <c r="AD569" s="6">
        <v>44147.72</v>
      </c>
      <c r="AE569" s="6">
        <v>0</v>
      </c>
      <c r="AF569" s="6">
        <v>23949.33</v>
      </c>
      <c r="AG569" s="6">
        <v>23949.33</v>
      </c>
      <c r="AH569" s="6">
        <v>23949.33</v>
      </c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>
        <v>103399796</v>
      </c>
      <c r="BU569" s="6">
        <v>22</v>
      </c>
      <c r="BV569" s="4">
        <v>2.1956E-2</v>
      </c>
      <c r="BW569" s="5">
        <v>525.83148948000007</v>
      </c>
      <c r="BX569" s="5">
        <v>512.68570224300004</v>
      </c>
    </row>
    <row r="570" spans="1:76" x14ac:dyDescent="0.25">
      <c r="A570" s="6" t="s">
        <v>308</v>
      </c>
      <c r="B570" s="6" t="s">
        <v>35</v>
      </c>
      <c r="C570" s="6" t="s">
        <v>36</v>
      </c>
      <c r="D570" s="6" t="s">
        <v>84</v>
      </c>
      <c r="E570" s="6" t="s">
        <v>38</v>
      </c>
      <c r="F570" s="6" t="s">
        <v>97</v>
      </c>
      <c r="G570" s="6" t="s">
        <v>98</v>
      </c>
      <c r="H570" s="6" t="s">
        <v>99</v>
      </c>
      <c r="I570" s="6" t="s">
        <v>104</v>
      </c>
      <c r="J570" s="6" t="s">
        <v>43</v>
      </c>
      <c r="K570" s="6" t="s">
        <v>44</v>
      </c>
      <c r="L570" s="6" t="s">
        <v>95</v>
      </c>
      <c r="M570" s="6" t="s">
        <v>96</v>
      </c>
      <c r="N570" s="6" t="s">
        <v>47</v>
      </c>
      <c r="O570" s="6">
        <v>1971</v>
      </c>
      <c r="P570" s="6"/>
      <c r="Q570" s="6"/>
      <c r="R570" s="6"/>
      <c r="S570" s="6" t="s">
        <v>48</v>
      </c>
      <c r="T570" s="6" t="s">
        <v>49</v>
      </c>
      <c r="U570" s="6" t="s">
        <v>98</v>
      </c>
      <c r="V570" s="6" t="s">
        <v>101</v>
      </c>
      <c r="W570" s="6"/>
      <c r="X570" s="6" t="s">
        <v>92</v>
      </c>
      <c r="Y570" s="6"/>
      <c r="Z570" s="6"/>
      <c r="AA570" s="6">
        <v>3434504.76</v>
      </c>
      <c r="AB570" s="6">
        <v>0</v>
      </c>
      <c r="AC570" s="6">
        <v>3434504.76</v>
      </c>
      <c r="AD570" s="6">
        <v>2369276.38</v>
      </c>
      <c r="AE570" s="6">
        <v>0</v>
      </c>
      <c r="AF570" s="6">
        <v>1285288.93</v>
      </c>
      <c r="AG570" s="6">
        <v>1285288.93</v>
      </c>
      <c r="AH570" s="6">
        <v>1285288.93</v>
      </c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>
        <v>98512305</v>
      </c>
      <c r="BU570" s="6">
        <v>22</v>
      </c>
      <c r="BV570" s="4">
        <v>2.1956E-2</v>
      </c>
      <c r="BW570" s="5">
        <v>28219.803747079997</v>
      </c>
      <c r="BX570" s="5">
        <v>27514.308653402997</v>
      </c>
    </row>
    <row r="571" spans="1:76" x14ac:dyDescent="0.25">
      <c r="A571" s="6" t="s">
        <v>308</v>
      </c>
      <c r="B571" s="6" t="s">
        <v>35</v>
      </c>
      <c r="C571" s="6" t="s">
        <v>36</v>
      </c>
      <c r="D571" s="6" t="s">
        <v>84</v>
      </c>
      <c r="E571" s="6" t="s">
        <v>38</v>
      </c>
      <c r="F571" s="6" t="s">
        <v>97</v>
      </c>
      <c r="G571" s="6" t="s">
        <v>98</v>
      </c>
      <c r="H571" s="6" t="s">
        <v>99</v>
      </c>
      <c r="I571" s="6" t="s">
        <v>104</v>
      </c>
      <c r="J571" s="6" t="s">
        <v>43</v>
      </c>
      <c r="K571" s="6" t="s">
        <v>44</v>
      </c>
      <c r="L571" s="6" t="s">
        <v>95</v>
      </c>
      <c r="M571" s="6" t="s">
        <v>96</v>
      </c>
      <c r="N571" s="6" t="s">
        <v>47</v>
      </c>
      <c r="O571" s="6">
        <v>1972</v>
      </c>
      <c r="P571" s="6"/>
      <c r="Q571" s="6"/>
      <c r="R571" s="6"/>
      <c r="S571" s="6" t="s">
        <v>48</v>
      </c>
      <c r="T571" s="6" t="s">
        <v>49</v>
      </c>
      <c r="U571" s="6" t="s">
        <v>98</v>
      </c>
      <c r="V571" s="6" t="s">
        <v>101</v>
      </c>
      <c r="W571" s="6"/>
      <c r="X571" s="6" t="s">
        <v>92</v>
      </c>
      <c r="Y571" s="6"/>
      <c r="Z571" s="6"/>
      <c r="AA571" s="6">
        <v>189199.37</v>
      </c>
      <c r="AB571" s="6">
        <v>0</v>
      </c>
      <c r="AC571" s="6">
        <v>189199.37</v>
      </c>
      <c r="AD571" s="6">
        <v>130518.26</v>
      </c>
      <c r="AE571" s="6">
        <v>0</v>
      </c>
      <c r="AF571" s="6">
        <v>70803.759999999995</v>
      </c>
      <c r="AG571" s="6">
        <v>70803.759999999995</v>
      </c>
      <c r="AH571" s="6">
        <v>70803.759999999995</v>
      </c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>
        <v>98512307</v>
      </c>
      <c r="BU571" s="6">
        <v>22</v>
      </c>
      <c r="BV571" s="4">
        <v>2.1956E-2</v>
      </c>
      <c r="BW571" s="5">
        <v>1554.5673545599998</v>
      </c>
      <c r="BX571" s="5">
        <v>1515.7031706959997</v>
      </c>
    </row>
    <row r="572" spans="1:76" x14ac:dyDescent="0.25">
      <c r="A572" s="6" t="s">
        <v>308</v>
      </c>
      <c r="B572" s="6" t="s">
        <v>35</v>
      </c>
      <c r="C572" s="6" t="s">
        <v>36</v>
      </c>
      <c r="D572" s="6" t="s">
        <v>84</v>
      </c>
      <c r="E572" s="6" t="s">
        <v>38</v>
      </c>
      <c r="F572" s="6" t="s">
        <v>97</v>
      </c>
      <c r="G572" s="6" t="s">
        <v>98</v>
      </c>
      <c r="H572" s="6" t="s">
        <v>99</v>
      </c>
      <c r="I572" s="6" t="s">
        <v>104</v>
      </c>
      <c r="J572" s="6" t="s">
        <v>43</v>
      </c>
      <c r="K572" s="6" t="s">
        <v>44</v>
      </c>
      <c r="L572" s="6" t="s">
        <v>95</v>
      </c>
      <c r="M572" s="6" t="s">
        <v>96</v>
      </c>
      <c r="N572" s="6" t="s">
        <v>47</v>
      </c>
      <c r="O572" s="6">
        <v>1973</v>
      </c>
      <c r="P572" s="6"/>
      <c r="Q572" s="6"/>
      <c r="R572" s="6"/>
      <c r="S572" s="6" t="s">
        <v>48</v>
      </c>
      <c r="T572" s="6" t="s">
        <v>49</v>
      </c>
      <c r="U572" s="6" t="s">
        <v>98</v>
      </c>
      <c r="V572" s="6" t="s">
        <v>101</v>
      </c>
      <c r="W572" s="6"/>
      <c r="X572" s="6" t="s">
        <v>92</v>
      </c>
      <c r="Y572" s="6"/>
      <c r="Z572" s="6"/>
      <c r="AA572" s="6">
        <v>17319</v>
      </c>
      <c r="AB572" s="6">
        <v>0</v>
      </c>
      <c r="AC572" s="6">
        <v>17319</v>
      </c>
      <c r="AD572" s="6">
        <v>11947.43</v>
      </c>
      <c r="AE572" s="6">
        <v>0</v>
      </c>
      <c r="AF572" s="6">
        <v>6481.26</v>
      </c>
      <c r="AG572" s="6">
        <v>6481.26</v>
      </c>
      <c r="AH572" s="6">
        <v>6481.26</v>
      </c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>
        <v>98512309</v>
      </c>
      <c r="BU572" s="6">
        <v>22</v>
      </c>
      <c r="BV572" s="4">
        <v>2.1956E-2</v>
      </c>
      <c r="BW572" s="5">
        <v>142.30254456</v>
      </c>
      <c r="BX572" s="5">
        <v>138.744980946</v>
      </c>
    </row>
    <row r="573" spans="1:76" x14ac:dyDescent="0.25">
      <c r="A573" s="6" t="s">
        <v>308</v>
      </c>
      <c r="B573" s="6" t="s">
        <v>35</v>
      </c>
      <c r="C573" s="6" t="s">
        <v>36</v>
      </c>
      <c r="D573" s="6" t="s">
        <v>84</v>
      </c>
      <c r="E573" s="6" t="s">
        <v>38</v>
      </c>
      <c r="F573" s="6" t="s">
        <v>97</v>
      </c>
      <c r="G573" s="6" t="s">
        <v>98</v>
      </c>
      <c r="H573" s="6" t="s">
        <v>99</v>
      </c>
      <c r="I573" s="6" t="s">
        <v>104</v>
      </c>
      <c r="J573" s="6" t="s">
        <v>43</v>
      </c>
      <c r="K573" s="6" t="s">
        <v>44</v>
      </c>
      <c r="L573" s="6" t="s">
        <v>95</v>
      </c>
      <c r="M573" s="6" t="s">
        <v>96</v>
      </c>
      <c r="N573" s="6" t="s">
        <v>47</v>
      </c>
      <c r="O573" s="6">
        <v>1974</v>
      </c>
      <c r="P573" s="6"/>
      <c r="Q573" s="6"/>
      <c r="R573" s="6"/>
      <c r="S573" s="6" t="s">
        <v>48</v>
      </c>
      <c r="T573" s="6" t="s">
        <v>49</v>
      </c>
      <c r="U573" s="6" t="s">
        <v>98</v>
      </c>
      <c r="V573" s="6" t="s">
        <v>101</v>
      </c>
      <c r="W573" s="6"/>
      <c r="X573" s="6" t="s">
        <v>92</v>
      </c>
      <c r="Y573" s="6"/>
      <c r="Z573" s="6"/>
      <c r="AA573" s="6">
        <v>11574.31</v>
      </c>
      <c r="AB573" s="6">
        <v>0</v>
      </c>
      <c r="AC573" s="6">
        <v>11574.31</v>
      </c>
      <c r="AD573" s="6">
        <v>7984.48</v>
      </c>
      <c r="AE573" s="6">
        <v>0</v>
      </c>
      <c r="AF573" s="6">
        <v>4331.43</v>
      </c>
      <c r="AG573" s="6">
        <v>4331.43</v>
      </c>
      <c r="AH573" s="6">
        <v>4331.43</v>
      </c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>
        <v>98512311</v>
      </c>
      <c r="BU573" s="6">
        <v>22</v>
      </c>
      <c r="BV573" s="4">
        <v>2.1956E-2</v>
      </c>
      <c r="BW573" s="5">
        <v>95.100877080000004</v>
      </c>
      <c r="BX573" s="5">
        <v>92.723355153</v>
      </c>
    </row>
    <row r="574" spans="1:76" x14ac:dyDescent="0.25">
      <c r="A574" s="6" t="s">
        <v>308</v>
      </c>
      <c r="B574" s="6" t="s">
        <v>35</v>
      </c>
      <c r="C574" s="6" t="s">
        <v>36</v>
      </c>
      <c r="D574" s="6" t="s">
        <v>84</v>
      </c>
      <c r="E574" s="6" t="s">
        <v>38</v>
      </c>
      <c r="F574" s="6" t="s">
        <v>97</v>
      </c>
      <c r="G574" s="6" t="s">
        <v>98</v>
      </c>
      <c r="H574" s="6" t="s">
        <v>99</v>
      </c>
      <c r="I574" s="6" t="s">
        <v>104</v>
      </c>
      <c r="J574" s="6" t="s">
        <v>43</v>
      </c>
      <c r="K574" s="6" t="s">
        <v>44</v>
      </c>
      <c r="L574" s="6" t="s">
        <v>95</v>
      </c>
      <c r="M574" s="6" t="s">
        <v>96</v>
      </c>
      <c r="N574" s="6" t="s">
        <v>47</v>
      </c>
      <c r="O574" s="6">
        <v>1975</v>
      </c>
      <c r="P574" s="6"/>
      <c r="Q574" s="6"/>
      <c r="R574" s="6"/>
      <c r="S574" s="6" t="s">
        <v>48</v>
      </c>
      <c r="T574" s="6" t="s">
        <v>49</v>
      </c>
      <c r="U574" s="6" t="s">
        <v>98</v>
      </c>
      <c r="V574" s="6" t="s">
        <v>101</v>
      </c>
      <c r="W574" s="6"/>
      <c r="X574" s="6" t="s">
        <v>92</v>
      </c>
      <c r="Y574" s="6"/>
      <c r="Z574" s="6"/>
      <c r="AA574" s="6">
        <v>24099</v>
      </c>
      <c r="AB574" s="6">
        <v>0</v>
      </c>
      <c r="AC574" s="6">
        <v>24099</v>
      </c>
      <c r="AD574" s="6">
        <v>16624.580000000002</v>
      </c>
      <c r="AE574" s="6">
        <v>0</v>
      </c>
      <c r="AF574" s="6">
        <v>9018.5300000000007</v>
      </c>
      <c r="AG574" s="6">
        <v>9018.5300000000007</v>
      </c>
      <c r="AH574" s="6">
        <v>9018.5300000000007</v>
      </c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>
        <v>98512313</v>
      </c>
      <c r="BU574" s="6">
        <v>22</v>
      </c>
      <c r="BV574" s="4">
        <v>2.1956E-2</v>
      </c>
      <c r="BW574" s="5">
        <v>198.01084468000002</v>
      </c>
      <c r="BX574" s="5">
        <v>193.06057356300002</v>
      </c>
    </row>
    <row r="575" spans="1:76" x14ac:dyDescent="0.25">
      <c r="A575" s="6" t="s">
        <v>308</v>
      </c>
      <c r="B575" s="6" t="s">
        <v>35</v>
      </c>
      <c r="C575" s="6" t="s">
        <v>36</v>
      </c>
      <c r="D575" s="6" t="s">
        <v>84</v>
      </c>
      <c r="E575" s="6" t="s">
        <v>38</v>
      </c>
      <c r="F575" s="6" t="s">
        <v>97</v>
      </c>
      <c r="G575" s="6" t="s">
        <v>98</v>
      </c>
      <c r="H575" s="6" t="s">
        <v>99</v>
      </c>
      <c r="I575" s="6" t="s">
        <v>104</v>
      </c>
      <c r="J575" s="6" t="s">
        <v>43</v>
      </c>
      <c r="K575" s="6" t="s">
        <v>44</v>
      </c>
      <c r="L575" s="6" t="s">
        <v>95</v>
      </c>
      <c r="M575" s="6" t="s">
        <v>96</v>
      </c>
      <c r="N575" s="6" t="s">
        <v>47</v>
      </c>
      <c r="O575" s="6">
        <v>1976</v>
      </c>
      <c r="P575" s="6"/>
      <c r="Q575" s="6"/>
      <c r="R575" s="6"/>
      <c r="S575" s="6" t="s">
        <v>48</v>
      </c>
      <c r="T575" s="6" t="s">
        <v>49</v>
      </c>
      <c r="U575" s="6" t="s">
        <v>98</v>
      </c>
      <c r="V575" s="6" t="s">
        <v>101</v>
      </c>
      <c r="W575" s="6"/>
      <c r="X575" s="6" t="s">
        <v>92</v>
      </c>
      <c r="Y575" s="6"/>
      <c r="Z575" s="6"/>
      <c r="AA575" s="6">
        <v>21465.45</v>
      </c>
      <c r="AB575" s="6">
        <v>0</v>
      </c>
      <c r="AC575" s="6">
        <v>21465.45</v>
      </c>
      <c r="AD575" s="6">
        <v>14807.84</v>
      </c>
      <c r="AE575" s="6">
        <v>0</v>
      </c>
      <c r="AF575" s="6">
        <v>8032.98</v>
      </c>
      <c r="AG575" s="6">
        <v>8032.98</v>
      </c>
      <c r="AH575" s="6">
        <v>8032.98</v>
      </c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>
        <v>98512315</v>
      </c>
      <c r="BU575" s="6">
        <v>22</v>
      </c>
      <c r="BV575" s="4">
        <v>2.1956E-2</v>
      </c>
      <c r="BW575" s="5">
        <v>176.37210887999998</v>
      </c>
      <c r="BX575" s="5">
        <v>171.96280615799998</v>
      </c>
    </row>
    <row r="576" spans="1:76" x14ac:dyDescent="0.25">
      <c r="A576" s="6" t="s">
        <v>308</v>
      </c>
      <c r="B576" s="6" t="s">
        <v>35</v>
      </c>
      <c r="C576" s="6" t="s">
        <v>36</v>
      </c>
      <c r="D576" s="6" t="s">
        <v>84</v>
      </c>
      <c r="E576" s="6" t="s">
        <v>38</v>
      </c>
      <c r="F576" s="6" t="s">
        <v>97</v>
      </c>
      <c r="G576" s="6" t="s">
        <v>98</v>
      </c>
      <c r="H576" s="6" t="s">
        <v>99</v>
      </c>
      <c r="I576" s="6" t="s">
        <v>104</v>
      </c>
      <c r="J576" s="6" t="s">
        <v>43</v>
      </c>
      <c r="K576" s="6" t="s">
        <v>44</v>
      </c>
      <c r="L576" s="6" t="s">
        <v>95</v>
      </c>
      <c r="M576" s="6" t="s">
        <v>96</v>
      </c>
      <c r="N576" s="6" t="s">
        <v>47</v>
      </c>
      <c r="O576" s="6">
        <v>1977</v>
      </c>
      <c r="P576" s="6"/>
      <c r="Q576" s="6"/>
      <c r="R576" s="6"/>
      <c r="S576" s="6" t="s">
        <v>48</v>
      </c>
      <c r="T576" s="6" t="s">
        <v>49</v>
      </c>
      <c r="U576" s="6" t="s">
        <v>98</v>
      </c>
      <c r="V576" s="6" t="s">
        <v>101</v>
      </c>
      <c r="W576" s="6"/>
      <c r="X576" s="6" t="s">
        <v>92</v>
      </c>
      <c r="Y576" s="6"/>
      <c r="Z576" s="6"/>
      <c r="AA576" s="6">
        <v>28721</v>
      </c>
      <c r="AB576" s="6">
        <v>0</v>
      </c>
      <c r="AC576" s="6">
        <v>28721</v>
      </c>
      <c r="AD576" s="6">
        <v>19813.04</v>
      </c>
      <c r="AE576" s="6">
        <v>0</v>
      </c>
      <c r="AF576" s="6">
        <v>10748.21</v>
      </c>
      <c r="AG576" s="6">
        <v>10748.21</v>
      </c>
      <c r="AH576" s="6">
        <v>10748.21</v>
      </c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>
        <v>98512317</v>
      </c>
      <c r="BU576" s="6">
        <v>22</v>
      </c>
      <c r="BV576" s="4">
        <v>2.1956E-2</v>
      </c>
      <c r="BW576" s="5">
        <v>235.98769875999997</v>
      </c>
      <c r="BX576" s="5">
        <v>230.08800629099997</v>
      </c>
    </row>
    <row r="577" spans="1:76" x14ac:dyDescent="0.25">
      <c r="A577" s="6" t="s">
        <v>308</v>
      </c>
      <c r="B577" s="6" t="s">
        <v>35</v>
      </c>
      <c r="C577" s="6" t="s">
        <v>36</v>
      </c>
      <c r="D577" s="6" t="s">
        <v>84</v>
      </c>
      <c r="E577" s="6" t="s">
        <v>38</v>
      </c>
      <c r="F577" s="6" t="s">
        <v>97</v>
      </c>
      <c r="G577" s="6" t="s">
        <v>98</v>
      </c>
      <c r="H577" s="6" t="s">
        <v>99</v>
      </c>
      <c r="I577" s="6" t="s">
        <v>104</v>
      </c>
      <c r="J577" s="6" t="s">
        <v>43</v>
      </c>
      <c r="K577" s="6" t="s">
        <v>44</v>
      </c>
      <c r="L577" s="6" t="s">
        <v>95</v>
      </c>
      <c r="M577" s="6" t="s">
        <v>96</v>
      </c>
      <c r="N577" s="6" t="s">
        <v>47</v>
      </c>
      <c r="O577" s="6">
        <v>1978</v>
      </c>
      <c r="P577" s="6"/>
      <c r="Q577" s="6"/>
      <c r="R577" s="6"/>
      <c r="S577" s="6" t="s">
        <v>48</v>
      </c>
      <c r="T577" s="6" t="s">
        <v>49</v>
      </c>
      <c r="U577" s="6" t="s">
        <v>98</v>
      </c>
      <c r="V577" s="6" t="s">
        <v>101</v>
      </c>
      <c r="W577" s="6"/>
      <c r="X577" s="6" t="s">
        <v>92</v>
      </c>
      <c r="Y577" s="6"/>
      <c r="Z577" s="6"/>
      <c r="AA577" s="6">
        <v>457209</v>
      </c>
      <c r="AB577" s="6">
        <v>0</v>
      </c>
      <c r="AC577" s="6">
        <v>457209</v>
      </c>
      <c r="AD577" s="6">
        <v>315403.40000000002</v>
      </c>
      <c r="AE577" s="6">
        <v>0</v>
      </c>
      <c r="AF577" s="6">
        <v>171100.55</v>
      </c>
      <c r="AG577" s="6">
        <v>171100.55</v>
      </c>
      <c r="AH577" s="6">
        <v>171100.55</v>
      </c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>
        <v>98512319</v>
      </c>
      <c r="BU577" s="6">
        <v>22</v>
      </c>
      <c r="BV577" s="4">
        <v>2.1956E-2</v>
      </c>
      <c r="BW577" s="5">
        <v>3756.6836757999995</v>
      </c>
      <c r="BX577" s="5">
        <v>3662.7665839049996</v>
      </c>
    </row>
    <row r="578" spans="1:76" x14ac:dyDescent="0.25">
      <c r="A578" s="6" t="s">
        <v>308</v>
      </c>
      <c r="B578" s="6" t="s">
        <v>35</v>
      </c>
      <c r="C578" s="6" t="s">
        <v>36</v>
      </c>
      <c r="D578" s="6" t="s">
        <v>84</v>
      </c>
      <c r="E578" s="6" t="s">
        <v>38</v>
      </c>
      <c r="F578" s="6" t="s">
        <v>97</v>
      </c>
      <c r="G578" s="6" t="s">
        <v>98</v>
      </c>
      <c r="H578" s="6" t="s">
        <v>99</v>
      </c>
      <c r="I578" s="6" t="s">
        <v>104</v>
      </c>
      <c r="J578" s="6" t="s">
        <v>43</v>
      </c>
      <c r="K578" s="6" t="s">
        <v>44</v>
      </c>
      <c r="L578" s="6" t="s">
        <v>95</v>
      </c>
      <c r="M578" s="6" t="s">
        <v>96</v>
      </c>
      <c r="N578" s="6" t="s">
        <v>47</v>
      </c>
      <c r="O578" s="6">
        <v>1979</v>
      </c>
      <c r="P578" s="6"/>
      <c r="Q578" s="6"/>
      <c r="R578" s="6"/>
      <c r="S578" s="6" t="s">
        <v>48</v>
      </c>
      <c r="T578" s="6" t="s">
        <v>49</v>
      </c>
      <c r="U578" s="6" t="s">
        <v>98</v>
      </c>
      <c r="V578" s="6" t="s">
        <v>101</v>
      </c>
      <c r="W578" s="6"/>
      <c r="X578" s="6" t="s">
        <v>92</v>
      </c>
      <c r="Y578" s="6"/>
      <c r="Z578" s="6"/>
      <c r="AA578" s="6">
        <v>46236</v>
      </c>
      <c r="AB578" s="6">
        <v>0</v>
      </c>
      <c r="AC578" s="6">
        <v>46236</v>
      </c>
      <c r="AD578" s="6">
        <v>31895.68</v>
      </c>
      <c r="AE578" s="6">
        <v>0</v>
      </c>
      <c r="AF578" s="6">
        <v>17302.82</v>
      </c>
      <c r="AG578" s="6">
        <v>17302.82</v>
      </c>
      <c r="AH578" s="6">
        <v>17302.82</v>
      </c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>
        <v>98512321</v>
      </c>
      <c r="BU578" s="6">
        <v>22</v>
      </c>
      <c r="BV578" s="4">
        <v>2.1956E-2</v>
      </c>
      <c r="BW578" s="5">
        <v>379.90071591999998</v>
      </c>
      <c r="BX578" s="5">
        <v>370.40319802199997</v>
      </c>
    </row>
    <row r="579" spans="1:76" x14ac:dyDescent="0.25">
      <c r="A579" s="6" t="s">
        <v>308</v>
      </c>
      <c r="B579" s="6" t="s">
        <v>35</v>
      </c>
      <c r="C579" s="6" t="s">
        <v>36</v>
      </c>
      <c r="D579" s="6" t="s">
        <v>84</v>
      </c>
      <c r="E579" s="6" t="s">
        <v>38</v>
      </c>
      <c r="F579" s="6" t="s">
        <v>97</v>
      </c>
      <c r="G579" s="6" t="s">
        <v>98</v>
      </c>
      <c r="H579" s="6" t="s">
        <v>99</v>
      </c>
      <c r="I579" s="6" t="s">
        <v>104</v>
      </c>
      <c r="J579" s="6" t="s">
        <v>43</v>
      </c>
      <c r="K579" s="6" t="s">
        <v>44</v>
      </c>
      <c r="L579" s="6" t="s">
        <v>95</v>
      </c>
      <c r="M579" s="6" t="s">
        <v>96</v>
      </c>
      <c r="N579" s="6" t="s">
        <v>47</v>
      </c>
      <c r="O579" s="6">
        <v>1980</v>
      </c>
      <c r="P579" s="6"/>
      <c r="Q579" s="6"/>
      <c r="R579" s="6"/>
      <c r="S579" s="6" t="s">
        <v>48</v>
      </c>
      <c r="T579" s="6" t="s">
        <v>49</v>
      </c>
      <c r="U579" s="6" t="s">
        <v>98</v>
      </c>
      <c r="V579" s="6" t="s">
        <v>101</v>
      </c>
      <c r="W579" s="6"/>
      <c r="X579" s="6" t="s">
        <v>92</v>
      </c>
      <c r="Y579" s="6"/>
      <c r="Z579" s="6"/>
      <c r="AA579" s="6">
        <v>34563.089999999997</v>
      </c>
      <c r="AB579" s="6">
        <v>0</v>
      </c>
      <c r="AC579" s="6">
        <v>34563.089999999997</v>
      </c>
      <c r="AD579" s="6">
        <v>23843.18</v>
      </c>
      <c r="AE579" s="6">
        <v>0</v>
      </c>
      <c r="AF579" s="6">
        <v>12934.49</v>
      </c>
      <c r="AG579" s="6">
        <v>12934.49</v>
      </c>
      <c r="AH579" s="6">
        <v>12934.49</v>
      </c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>
        <v>98512323</v>
      </c>
      <c r="BU579" s="6">
        <v>22</v>
      </c>
      <c r="BV579" s="4">
        <v>2.1956E-2</v>
      </c>
      <c r="BW579" s="5">
        <v>283.98966244000002</v>
      </c>
      <c r="BX579" s="5">
        <v>276.88992087899999</v>
      </c>
    </row>
    <row r="580" spans="1:76" x14ac:dyDescent="0.25">
      <c r="A580" s="6" t="s">
        <v>308</v>
      </c>
      <c r="B580" s="6" t="s">
        <v>35</v>
      </c>
      <c r="C580" s="6" t="s">
        <v>36</v>
      </c>
      <c r="D580" s="6" t="s">
        <v>84</v>
      </c>
      <c r="E580" s="6" t="s">
        <v>38</v>
      </c>
      <c r="F580" s="6" t="s">
        <v>97</v>
      </c>
      <c r="G580" s="6" t="s">
        <v>98</v>
      </c>
      <c r="H580" s="6" t="s">
        <v>99</v>
      </c>
      <c r="I580" s="6" t="s">
        <v>104</v>
      </c>
      <c r="J580" s="6" t="s">
        <v>43</v>
      </c>
      <c r="K580" s="6" t="s">
        <v>44</v>
      </c>
      <c r="L580" s="6" t="s">
        <v>95</v>
      </c>
      <c r="M580" s="6" t="s">
        <v>96</v>
      </c>
      <c r="N580" s="6" t="s">
        <v>47</v>
      </c>
      <c r="O580" s="6">
        <v>1981</v>
      </c>
      <c r="P580" s="6"/>
      <c r="Q580" s="6"/>
      <c r="R580" s="6"/>
      <c r="S580" s="6" t="s">
        <v>48</v>
      </c>
      <c r="T580" s="6" t="s">
        <v>49</v>
      </c>
      <c r="U580" s="6" t="s">
        <v>98</v>
      </c>
      <c r="V580" s="6" t="s">
        <v>101</v>
      </c>
      <c r="W580" s="6"/>
      <c r="X580" s="6" t="s">
        <v>92</v>
      </c>
      <c r="Y580" s="6"/>
      <c r="Z580" s="6"/>
      <c r="AA580" s="6">
        <v>1641</v>
      </c>
      <c r="AB580" s="6">
        <v>0</v>
      </c>
      <c r="AC580" s="6">
        <v>1641</v>
      </c>
      <c r="AD580" s="6">
        <v>1132.04</v>
      </c>
      <c r="AE580" s="6">
        <v>0</v>
      </c>
      <c r="AF580" s="6">
        <v>614.11</v>
      </c>
      <c r="AG580" s="6">
        <v>614.11</v>
      </c>
      <c r="AH580" s="6">
        <v>614.11</v>
      </c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>
        <v>98512325</v>
      </c>
      <c r="BU580" s="6">
        <v>22</v>
      </c>
      <c r="BV580" s="4">
        <v>2.1956E-2</v>
      </c>
      <c r="BW580" s="5">
        <v>13.483399159999999</v>
      </c>
      <c r="BX580" s="5">
        <v>13.146314180999999</v>
      </c>
    </row>
    <row r="581" spans="1:76" x14ac:dyDescent="0.25">
      <c r="A581" s="6" t="s">
        <v>308</v>
      </c>
      <c r="B581" s="6" t="s">
        <v>35</v>
      </c>
      <c r="C581" s="6" t="s">
        <v>36</v>
      </c>
      <c r="D581" s="6" t="s">
        <v>84</v>
      </c>
      <c r="E581" s="6" t="s">
        <v>38</v>
      </c>
      <c r="F581" s="6" t="s">
        <v>97</v>
      </c>
      <c r="G581" s="6" t="s">
        <v>98</v>
      </c>
      <c r="H581" s="6" t="s">
        <v>99</v>
      </c>
      <c r="I581" s="6" t="s">
        <v>104</v>
      </c>
      <c r="J581" s="6" t="s">
        <v>43</v>
      </c>
      <c r="K581" s="6" t="s">
        <v>44</v>
      </c>
      <c r="L581" s="6" t="s">
        <v>95</v>
      </c>
      <c r="M581" s="6" t="s">
        <v>96</v>
      </c>
      <c r="N581" s="6" t="s">
        <v>47</v>
      </c>
      <c r="O581" s="6">
        <v>1982</v>
      </c>
      <c r="P581" s="6"/>
      <c r="Q581" s="6"/>
      <c r="R581" s="6"/>
      <c r="S581" s="6" t="s">
        <v>48</v>
      </c>
      <c r="T581" s="6" t="s">
        <v>49</v>
      </c>
      <c r="U581" s="6" t="s">
        <v>98</v>
      </c>
      <c r="V581" s="6" t="s">
        <v>101</v>
      </c>
      <c r="W581" s="6"/>
      <c r="X581" s="6" t="s">
        <v>92</v>
      </c>
      <c r="Y581" s="6"/>
      <c r="Z581" s="6"/>
      <c r="AA581" s="6">
        <v>89343</v>
      </c>
      <c r="AB581" s="6">
        <v>0</v>
      </c>
      <c r="AC581" s="6">
        <v>89343</v>
      </c>
      <c r="AD581" s="6">
        <v>61632.83</v>
      </c>
      <c r="AE581" s="6">
        <v>0</v>
      </c>
      <c r="AF581" s="6">
        <v>33434.68</v>
      </c>
      <c r="AG581" s="6">
        <v>33434.68</v>
      </c>
      <c r="AH581" s="6">
        <v>33434.68</v>
      </c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>
        <v>98512327</v>
      </c>
      <c r="BU581" s="6">
        <v>22</v>
      </c>
      <c r="BV581" s="4">
        <v>2.1956E-2</v>
      </c>
      <c r="BW581" s="5">
        <v>734.09183408000001</v>
      </c>
      <c r="BX581" s="5">
        <v>715.73953822800001</v>
      </c>
    </row>
    <row r="582" spans="1:76" x14ac:dyDescent="0.25">
      <c r="A582" s="6" t="s">
        <v>308</v>
      </c>
      <c r="B582" s="6" t="s">
        <v>35</v>
      </c>
      <c r="C582" s="6" t="s">
        <v>36</v>
      </c>
      <c r="D582" s="6" t="s">
        <v>84</v>
      </c>
      <c r="E582" s="6" t="s">
        <v>38</v>
      </c>
      <c r="F582" s="6" t="s">
        <v>97</v>
      </c>
      <c r="G582" s="6" t="s">
        <v>98</v>
      </c>
      <c r="H582" s="6" t="s">
        <v>99</v>
      </c>
      <c r="I582" s="6" t="s">
        <v>104</v>
      </c>
      <c r="J582" s="6" t="s">
        <v>43</v>
      </c>
      <c r="K582" s="6" t="s">
        <v>44</v>
      </c>
      <c r="L582" s="6" t="s">
        <v>95</v>
      </c>
      <c r="M582" s="6" t="s">
        <v>96</v>
      </c>
      <c r="N582" s="6" t="s">
        <v>47</v>
      </c>
      <c r="O582" s="6">
        <v>1983</v>
      </c>
      <c r="P582" s="6"/>
      <c r="Q582" s="6"/>
      <c r="R582" s="6"/>
      <c r="S582" s="6" t="s">
        <v>48</v>
      </c>
      <c r="T582" s="6" t="s">
        <v>49</v>
      </c>
      <c r="U582" s="6" t="s">
        <v>98</v>
      </c>
      <c r="V582" s="6" t="s">
        <v>101</v>
      </c>
      <c r="W582" s="6"/>
      <c r="X582" s="6" t="s">
        <v>92</v>
      </c>
      <c r="Y582" s="6"/>
      <c r="Z582" s="6"/>
      <c r="AA582" s="6">
        <v>35206</v>
      </c>
      <c r="AB582" s="6">
        <v>0</v>
      </c>
      <c r="AC582" s="6">
        <v>35206</v>
      </c>
      <c r="AD582" s="6">
        <v>24286.69</v>
      </c>
      <c r="AE582" s="6">
        <v>0</v>
      </c>
      <c r="AF582" s="6">
        <v>13175.08</v>
      </c>
      <c r="AG582" s="6">
        <v>13175.08</v>
      </c>
      <c r="AH582" s="6">
        <v>13175.08</v>
      </c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>
        <v>98512329</v>
      </c>
      <c r="BU582" s="6">
        <v>22</v>
      </c>
      <c r="BV582" s="4">
        <v>2.1956E-2</v>
      </c>
      <c r="BW582" s="5">
        <v>289.27205648</v>
      </c>
      <c r="BX582" s="5">
        <v>282.04025506800002</v>
      </c>
    </row>
    <row r="583" spans="1:76" x14ac:dyDescent="0.25">
      <c r="A583" s="6" t="s">
        <v>308</v>
      </c>
      <c r="B583" s="6" t="s">
        <v>35</v>
      </c>
      <c r="C583" s="6" t="s">
        <v>36</v>
      </c>
      <c r="D583" s="6" t="s">
        <v>84</v>
      </c>
      <c r="E583" s="6" t="s">
        <v>38</v>
      </c>
      <c r="F583" s="6" t="s">
        <v>97</v>
      </c>
      <c r="G583" s="6" t="s">
        <v>98</v>
      </c>
      <c r="H583" s="6" t="s">
        <v>99</v>
      </c>
      <c r="I583" s="6" t="s">
        <v>104</v>
      </c>
      <c r="J583" s="6" t="s">
        <v>43</v>
      </c>
      <c r="K583" s="6" t="s">
        <v>44</v>
      </c>
      <c r="L583" s="6" t="s">
        <v>95</v>
      </c>
      <c r="M583" s="6" t="s">
        <v>96</v>
      </c>
      <c r="N583" s="6" t="s">
        <v>47</v>
      </c>
      <c r="O583" s="6">
        <v>1984</v>
      </c>
      <c r="P583" s="6"/>
      <c r="Q583" s="6"/>
      <c r="R583" s="6"/>
      <c r="S583" s="6" t="s">
        <v>48</v>
      </c>
      <c r="T583" s="6" t="s">
        <v>49</v>
      </c>
      <c r="U583" s="6" t="s">
        <v>98</v>
      </c>
      <c r="V583" s="6" t="s">
        <v>101</v>
      </c>
      <c r="W583" s="6"/>
      <c r="X583" s="6" t="s">
        <v>92</v>
      </c>
      <c r="Y583" s="6"/>
      <c r="Z583" s="6"/>
      <c r="AA583" s="6">
        <v>133374.09</v>
      </c>
      <c r="AB583" s="6">
        <v>0</v>
      </c>
      <c r="AC583" s="6">
        <v>133374.09</v>
      </c>
      <c r="AD583" s="6">
        <v>92007.47</v>
      </c>
      <c r="AE583" s="6">
        <v>0</v>
      </c>
      <c r="AF583" s="6">
        <v>49912.36</v>
      </c>
      <c r="AG583" s="6">
        <v>49912.36</v>
      </c>
      <c r="AH583" s="6">
        <v>49912.36</v>
      </c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>
        <v>98512331</v>
      </c>
      <c r="BU583" s="6">
        <v>22</v>
      </c>
      <c r="BV583" s="4">
        <v>2.1956E-2</v>
      </c>
      <c r="BW583" s="5">
        <v>1095.87577616</v>
      </c>
      <c r="BX583" s="5">
        <v>1068.478881756</v>
      </c>
    </row>
    <row r="584" spans="1:76" x14ac:dyDescent="0.25">
      <c r="A584" s="6" t="s">
        <v>308</v>
      </c>
      <c r="B584" s="6" t="s">
        <v>35</v>
      </c>
      <c r="C584" s="6" t="s">
        <v>36</v>
      </c>
      <c r="D584" s="6" t="s">
        <v>84</v>
      </c>
      <c r="E584" s="6" t="s">
        <v>38</v>
      </c>
      <c r="F584" s="6" t="s">
        <v>97</v>
      </c>
      <c r="G584" s="6" t="s">
        <v>98</v>
      </c>
      <c r="H584" s="6" t="s">
        <v>99</v>
      </c>
      <c r="I584" s="6" t="s">
        <v>104</v>
      </c>
      <c r="J584" s="6" t="s">
        <v>43</v>
      </c>
      <c r="K584" s="6" t="s">
        <v>44</v>
      </c>
      <c r="L584" s="6" t="s">
        <v>95</v>
      </c>
      <c r="M584" s="6" t="s">
        <v>96</v>
      </c>
      <c r="N584" s="6" t="s">
        <v>47</v>
      </c>
      <c r="O584" s="6">
        <v>1985</v>
      </c>
      <c r="P584" s="6"/>
      <c r="Q584" s="6"/>
      <c r="R584" s="6"/>
      <c r="S584" s="6" t="s">
        <v>48</v>
      </c>
      <c r="T584" s="6" t="s">
        <v>49</v>
      </c>
      <c r="U584" s="6" t="s">
        <v>98</v>
      </c>
      <c r="V584" s="6" t="s">
        <v>101</v>
      </c>
      <c r="W584" s="6"/>
      <c r="X584" s="6" t="s">
        <v>92</v>
      </c>
      <c r="Y584" s="6"/>
      <c r="Z584" s="6"/>
      <c r="AA584" s="6">
        <v>63076</v>
      </c>
      <c r="AB584" s="6">
        <v>0</v>
      </c>
      <c r="AC584" s="6">
        <v>63076</v>
      </c>
      <c r="AD584" s="6">
        <v>43512.67</v>
      </c>
      <c r="AE584" s="6">
        <v>0</v>
      </c>
      <c r="AF584" s="6">
        <v>23604.82</v>
      </c>
      <c r="AG584" s="6">
        <v>23604.82</v>
      </c>
      <c r="AH584" s="6">
        <v>23604.82</v>
      </c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>
        <v>98512333</v>
      </c>
      <c r="BU584" s="6">
        <v>22</v>
      </c>
      <c r="BV584" s="4">
        <v>2.1956E-2</v>
      </c>
      <c r="BW584" s="5">
        <v>518.26742792000005</v>
      </c>
      <c r="BX584" s="5">
        <v>505.31074222200004</v>
      </c>
    </row>
    <row r="585" spans="1:76" x14ac:dyDescent="0.25">
      <c r="A585" s="6" t="s">
        <v>308</v>
      </c>
      <c r="B585" s="6" t="s">
        <v>35</v>
      </c>
      <c r="C585" s="6" t="s">
        <v>36</v>
      </c>
      <c r="D585" s="6" t="s">
        <v>84</v>
      </c>
      <c r="E585" s="6" t="s">
        <v>38</v>
      </c>
      <c r="F585" s="6" t="s">
        <v>97</v>
      </c>
      <c r="G585" s="6" t="s">
        <v>98</v>
      </c>
      <c r="H585" s="6" t="s">
        <v>99</v>
      </c>
      <c r="I585" s="6" t="s">
        <v>104</v>
      </c>
      <c r="J585" s="6" t="s">
        <v>43</v>
      </c>
      <c r="K585" s="6" t="s">
        <v>44</v>
      </c>
      <c r="L585" s="6" t="s">
        <v>95</v>
      </c>
      <c r="M585" s="6" t="s">
        <v>96</v>
      </c>
      <c r="N585" s="6" t="s">
        <v>47</v>
      </c>
      <c r="O585" s="6">
        <v>1986</v>
      </c>
      <c r="P585" s="6"/>
      <c r="Q585" s="6"/>
      <c r="R585" s="6"/>
      <c r="S585" s="6" t="s">
        <v>48</v>
      </c>
      <c r="T585" s="6" t="s">
        <v>49</v>
      </c>
      <c r="U585" s="6" t="s">
        <v>98</v>
      </c>
      <c r="V585" s="6" t="s">
        <v>101</v>
      </c>
      <c r="W585" s="6"/>
      <c r="X585" s="6" t="s">
        <v>92</v>
      </c>
      <c r="Y585" s="6"/>
      <c r="Z585" s="6"/>
      <c r="AA585" s="6">
        <v>122570</v>
      </c>
      <c r="AB585" s="6">
        <v>0</v>
      </c>
      <c r="AC585" s="6">
        <v>122570</v>
      </c>
      <c r="AD585" s="6">
        <v>84554.32</v>
      </c>
      <c r="AE585" s="6">
        <v>0</v>
      </c>
      <c r="AF585" s="6">
        <v>45869.17</v>
      </c>
      <c r="AG585" s="6">
        <v>45869.17</v>
      </c>
      <c r="AH585" s="6">
        <v>45869.17</v>
      </c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>
        <v>98512335</v>
      </c>
      <c r="BU585" s="6">
        <v>22</v>
      </c>
      <c r="BV585" s="4">
        <v>2.1956E-2</v>
      </c>
      <c r="BW585" s="5">
        <v>1007.1034965199999</v>
      </c>
      <c r="BX585" s="5">
        <v>981.92590910699994</v>
      </c>
    </row>
    <row r="586" spans="1:76" x14ac:dyDescent="0.25">
      <c r="A586" s="6" t="s">
        <v>308</v>
      </c>
      <c r="B586" s="6" t="s">
        <v>35</v>
      </c>
      <c r="C586" s="6" t="s">
        <v>36</v>
      </c>
      <c r="D586" s="6" t="s">
        <v>84</v>
      </c>
      <c r="E586" s="6" t="s">
        <v>38</v>
      </c>
      <c r="F586" s="6" t="s">
        <v>97</v>
      </c>
      <c r="G586" s="6" t="s">
        <v>98</v>
      </c>
      <c r="H586" s="6" t="s">
        <v>99</v>
      </c>
      <c r="I586" s="6" t="s">
        <v>104</v>
      </c>
      <c r="J586" s="6" t="s">
        <v>43</v>
      </c>
      <c r="K586" s="6" t="s">
        <v>44</v>
      </c>
      <c r="L586" s="6" t="s">
        <v>95</v>
      </c>
      <c r="M586" s="6" t="s">
        <v>96</v>
      </c>
      <c r="N586" s="6" t="s">
        <v>47</v>
      </c>
      <c r="O586" s="6">
        <v>1987</v>
      </c>
      <c r="P586" s="6"/>
      <c r="Q586" s="6"/>
      <c r="R586" s="6"/>
      <c r="S586" s="6" t="s">
        <v>48</v>
      </c>
      <c r="T586" s="6" t="s">
        <v>49</v>
      </c>
      <c r="U586" s="6" t="s">
        <v>98</v>
      </c>
      <c r="V586" s="6" t="s">
        <v>101</v>
      </c>
      <c r="W586" s="6"/>
      <c r="X586" s="6" t="s">
        <v>92</v>
      </c>
      <c r="Y586" s="6"/>
      <c r="Z586" s="6"/>
      <c r="AA586" s="6">
        <v>37899</v>
      </c>
      <c r="AB586" s="6">
        <v>0</v>
      </c>
      <c r="AC586" s="6">
        <v>37899</v>
      </c>
      <c r="AD586" s="6">
        <v>26144.44</v>
      </c>
      <c r="AE586" s="6">
        <v>0</v>
      </c>
      <c r="AF586" s="6">
        <v>14182.88</v>
      </c>
      <c r="AG586" s="6">
        <v>14182.88</v>
      </c>
      <c r="AH586" s="6">
        <v>14182.88</v>
      </c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>
        <v>98512337</v>
      </c>
      <c r="BU586" s="6">
        <v>22</v>
      </c>
      <c r="BV586" s="4">
        <v>2.1956E-2</v>
      </c>
      <c r="BW586" s="5">
        <v>311.39931328</v>
      </c>
      <c r="BX586" s="5">
        <v>303.61433044799998</v>
      </c>
    </row>
    <row r="587" spans="1:76" x14ac:dyDescent="0.25">
      <c r="A587" s="6" t="s">
        <v>308</v>
      </c>
      <c r="B587" s="6" t="s">
        <v>35</v>
      </c>
      <c r="C587" s="6" t="s">
        <v>36</v>
      </c>
      <c r="D587" s="6" t="s">
        <v>84</v>
      </c>
      <c r="E587" s="6" t="s">
        <v>38</v>
      </c>
      <c r="F587" s="6" t="s">
        <v>97</v>
      </c>
      <c r="G587" s="6" t="s">
        <v>98</v>
      </c>
      <c r="H587" s="6" t="s">
        <v>99</v>
      </c>
      <c r="I587" s="6" t="s">
        <v>104</v>
      </c>
      <c r="J587" s="6" t="s">
        <v>43</v>
      </c>
      <c r="K587" s="6" t="s">
        <v>44</v>
      </c>
      <c r="L587" s="6" t="s">
        <v>95</v>
      </c>
      <c r="M587" s="6" t="s">
        <v>96</v>
      </c>
      <c r="N587" s="6" t="s">
        <v>47</v>
      </c>
      <c r="O587" s="6">
        <v>1988</v>
      </c>
      <c r="P587" s="6"/>
      <c r="Q587" s="6"/>
      <c r="R587" s="6"/>
      <c r="S587" s="6" t="s">
        <v>48</v>
      </c>
      <c r="T587" s="6" t="s">
        <v>49</v>
      </c>
      <c r="U587" s="6" t="s">
        <v>98</v>
      </c>
      <c r="V587" s="6" t="s">
        <v>101</v>
      </c>
      <c r="W587" s="6"/>
      <c r="X587" s="6" t="s">
        <v>92</v>
      </c>
      <c r="Y587" s="6"/>
      <c r="Z587" s="6"/>
      <c r="AA587" s="6">
        <v>28449</v>
      </c>
      <c r="AB587" s="6">
        <v>0</v>
      </c>
      <c r="AC587" s="6">
        <v>28449</v>
      </c>
      <c r="AD587" s="6">
        <v>19625.400000000001</v>
      </c>
      <c r="AE587" s="6">
        <v>0</v>
      </c>
      <c r="AF587" s="6">
        <v>10646.42</v>
      </c>
      <c r="AG587" s="6">
        <v>10646.42</v>
      </c>
      <c r="AH587" s="6">
        <v>10646.42</v>
      </c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>
        <v>98512339</v>
      </c>
      <c r="BU587" s="6">
        <v>22</v>
      </c>
      <c r="BV587" s="4">
        <v>2.1956E-2</v>
      </c>
      <c r="BW587" s="5">
        <v>233.75279752</v>
      </c>
      <c r="BX587" s="5">
        <v>227.90897758200001</v>
      </c>
    </row>
    <row r="588" spans="1:76" x14ac:dyDescent="0.25">
      <c r="A588" s="6" t="s">
        <v>308</v>
      </c>
      <c r="B588" s="6" t="s">
        <v>35</v>
      </c>
      <c r="C588" s="6" t="s">
        <v>36</v>
      </c>
      <c r="D588" s="6" t="s">
        <v>84</v>
      </c>
      <c r="E588" s="6" t="s">
        <v>38</v>
      </c>
      <c r="F588" s="6" t="s">
        <v>97</v>
      </c>
      <c r="G588" s="6" t="s">
        <v>98</v>
      </c>
      <c r="H588" s="6" t="s">
        <v>99</v>
      </c>
      <c r="I588" s="6" t="s">
        <v>104</v>
      </c>
      <c r="J588" s="6" t="s">
        <v>43</v>
      </c>
      <c r="K588" s="6" t="s">
        <v>44</v>
      </c>
      <c r="L588" s="6" t="s">
        <v>95</v>
      </c>
      <c r="M588" s="6" t="s">
        <v>96</v>
      </c>
      <c r="N588" s="6" t="s">
        <v>47</v>
      </c>
      <c r="O588" s="6">
        <v>1989</v>
      </c>
      <c r="P588" s="6"/>
      <c r="Q588" s="6"/>
      <c r="R588" s="6"/>
      <c r="S588" s="6" t="s">
        <v>48</v>
      </c>
      <c r="T588" s="6" t="s">
        <v>49</v>
      </c>
      <c r="U588" s="6" t="s">
        <v>98</v>
      </c>
      <c r="V588" s="6" t="s">
        <v>101</v>
      </c>
      <c r="W588" s="6"/>
      <c r="X588" s="6" t="s">
        <v>92</v>
      </c>
      <c r="Y588" s="6"/>
      <c r="Z588" s="6"/>
      <c r="AA588" s="6">
        <v>51451.839999999997</v>
      </c>
      <c r="AB588" s="6">
        <v>0</v>
      </c>
      <c r="AC588" s="6">
        <v>51451.839999999997</v>
      </c>
      <c r="AD588" s="6">
        <v>35493.800000000003</v>
      </c>
      <c r="AE588" s="6">
        <v>0</v>
      </c>
      <c r="AF588" s="6">
        <v>19254.73</v>
      </c>
      <c r="AG588" s="6">
        <v>19254.73</v>
      </c>
      <c r="AH588" s="6">
        <v>19254.73</v>
      </c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>
        <v>98512341</v>
      </c>
      <c r="BU588" s="6">
        <v>22</v>
      </c>
      <c r="BV588" s="4">
        <v>2.1956E-2</v>
      </c>
      <c r="BW588" s="5">
        <v>422.75685188</v>
      </c>
      <c r="BX588" s="5">
        <v>412.18793058299997</v>
      </c>
    </row>
    <row r="589" spans="1:76" x14ac:dyDescent="0.25">
      <c r="A589" s="6" t="s">
        <v>308</v>
      </c>
      <c r="B589" s="6" t="s">
        <v>35</v>
      </c>
      <c r="C589" s="6" t="s">
        <v>36</v>
      </c>
      <c r="D589" s="6" t="s">
        <v>84</v>
      </c>
      <c r="E589" s="6" t="s">
        <v>38</v>
      </c>
      <c r="F589" s="6" t="s">
        <v>97</v>
      </c>
      <c r="G589" s="6" t="s">
        <v>98</v>
      </c>
      <c r="H589" s="6" t="s">
        <v>99</v>
      </c>
      <c r="I589" s="6" t="s">
        <v>104</v>
      </c>
      <c r="J589" s="6" t="s">
        <v>43</v>
      </c>
      <c r="K589" s="6" t="s">
        <v>44</v>
      </c>
      <c r="L589" s="6" t="s">
        <v>95</v>
      </c>
      <c r="M589" s="6" t="s">
        <v>96</v>
      </c>
      <c r="N589" s="6" t="s">
        <v>47</v>
      </c>
      <c r="O589" s="6">
        <v>1990</v>
      </c>
      <c r="P589" s="6"/>
      <c r="Q589" s="6"/>
      <c r="R589" s="6"/>
      <c r="S589" s="6" t="s">
        <v>48</v>
      </c>
      <c r="T589" s="6" t="s">
        <v>49</v>
      </c>
      <c r="U589" s="6" t="s">
        <v>98</v>
      </c>
      <c r="V589" s="6" t="s">
        <v>101</v>
      </c>
      <c r="W589" s="6"/>
      <c r="X589" s="6" t="s">
        <v>92</v>
      </c>
      <c r="Y589" s="6"/>
      <c r="Z589" s="6"/>
      <c r="AA589" s="6">
        <v>61450.720000000001</v>
      </c>
      <c r="AB589" s="6">
        <v>0</v>
      </c>
      <c r="AC589" s="6">
        <v>61450.720000000001</v>
      </c>
      <c r="AD589" s="6">
        <v>42391.48</v>
      </c>
      <c r="AE589" s="6">
        <v>0</v>
      </c>
      <c r="AF589" s="6">
        <v>22996.6</v>
      </c>
      <c r="AG589" s="6">
        <v>22996.6</v>
      </c>
      <c r="AH589" s="6">
        <v>22996.6</v>
      </c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>
        <v>98512343</v>
      </c>
      <c r="BU589" s="6">
        <v>22</v>
      </c>
      <c r="BV589" s="4">
        <v>2.1956E-2</v>
      </c>
      <c r="BW589" s="5">
        <v>504.91334959999995</v>
      </c>
      <c r="BX589" s="5">
        <v>492.29051585999991</v>
      </c>
    </row>
    <row r="590" spans="1:76" x14ac:dyDescent="0.25">
      <c r="A590" s="6" t="s">
        <v>308</v>
      </c>
      <c r="B590" s="6" t="s">
        <v>35</v>
      </c>
      <c r="C590" s="6" t="s">
        <v>36</v>
      </c>
      <c r="D590" s="6" t="s">
        <v>84</v>
      </c>
      <c r="E590" s="6" t="s">
        <v>38</v>
      </c>
      <c r="F590" s="6" t="s">
        <v>97</v>
      </c>
      <c r="G590" s="6" t="s">
        <v>98</v>
      </c>
      <c r="H590" s="6" t="s">
        <v>99</v>
      </c>
      <c r="I590" s="6" t="s">
        <v>104</v>
      </c>
      <c r="J590" s="6" t="s">
        <v>43</v>
      </c>
      <c r="K590" s="6" t="s">
        <v>44</v>
      </c>
      <c r="L590" s="6" t="s">
        <v>95</v>
      </c>
      <c r="M590" s="6" t="s">
        <v>96</v>
      </c>
      <c r="N590" s="6" t="s">
        <v>47</v>
      </c>
      <c r="O590" s="6">
        <v>1991</v>
      </c>
      <c r="P590" s="6"/>
      <c r="Q590" s="6"/>
      <c r="R590" s="6"/>
      <c r="S590" s="6" t="s">
        <v>48</v>
      </c>
      <c r="T590" s="6" t="s">
        <v>49</v>
      </c>
      <c r="U590" s="6" t="s">
        <v>98</v>
      </c>
      <c r="V590" s="6" t="s">
        <v>101</v>
      </c>
      <c r="W590" s="6"/>
      <c r="X590" s="6" t="s">
        <v>92</v>
      </c>
      <c r="Y590" s="6"/>
      <c r="Z590" s="6"/>
      <c r="AA590" s="6">
        <v>45323</v>
      </c>
      <c r="AB590" s="6">
        <v>0</v>
      </c>
      <c r="AC590" s="6">
        <v>45323</v>
      </c>
      <c r="AD590" s="6">
        <v>31265.85</v>
      </c>
      <c r="AE590" s="6">
        <v>0</v>
      </c>
      <c r="AF590" s="6">
        <v>16961.150000000001</v>
      </c>
      <c r="AG590" s="6">
        <v>16961.150000000001</v>
      </c>
      <c r="AH590" s="6">
        <v>16961.150000000001</v>
      </c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>
        <v>98512345</v>
      </c>
      <c r="BU590" s="6">
        <v>22</v>
      </c>
      <c r="BV590" s="4">
        <v>2.1956E-2</v>
      </c>
      <c r="BW590" s="5">
        <v>372.39900940000001</v>
      </c>
      <c r="BX590" s="5">
        <v>363.08903416499999</v>
      </c>
    </row>
    <row r="591" spans="1:76" x14ac:dyDescent="0.25">
      <c r="A591" s="6" t="s">
        <v>308</v>
      </c>
      <c r="B591" s="6" t="s">
        <v>35</v>
      </c>
      <c r="C591" s="6" t="s">
        <v>36</v>
      </c>
      <c r="D591" s="6" t="s">
        <v>84</v>
      </c>
      <c r="E591" s="6" t="s">
        <v>38</v>
      </c>
      <c r="F591" s="6" t="s">
        <v>97</v>
      </c>
      <c r="G591" s="6" t="s">
        <v>98</v>
      </c>
      <c r="H591" s="6" t="s">
        <v>99</v>
      </c>
      <c r="I591" s="6" t="s">
        <v>104</v>
      </c>
      <c r="J591" s="6" t="s">
        <v>43</v>
      </c>
      <c r="K591" s="6" t="s">
        <v>44</v>
      </c>
      <c r="L591" s="6" t="s">
        <v>95</v>
      </c>
      <c r="M591" s="6" t="s">
        <v>96</v>
      </c>
      <c r="N591" s="6" t="s">
        <v>47</v>
      </c>
      <c r="O591" s="6">
        <v>1992</v>
      </c>
      <c r="P591" s="6"/>
      <c r="Q591" s="6"/>
      <c r="R591" s="6"/>
      <c r="S591" s="6" t="s">
        <v>48</v>
      </c>
      <c r="T591" s="6" t="s">
        <v>49</v>
      </c>
      <c r="U591" s="6" t="s">
        <v>98</v>
      </c>
      <c r="V591" s="6" t="s">
        <v>101</v>
      </c>
      <c r="W591" s="6"/>
      <c r="X591" s="6" t="s">
        <v>92</v>
      </c>
      <c r="Y591" s="6"/>
      <c r="Z591" s="6"/>
      <c r="AA591" s="6">
        <v>112453.79</v>
      </c>
      <c r="AB591" s="6">
        <v>0</v>
      </c>
      <c r="AC591" s="6">
        <v>112453.79</v>
      </c>
      <c r="AD591" s="6">
        <v>77575.7</v>
      </c>
      <c r="AE591" s="6">
        <v>0</v>
      </c>
      <c r="AF591" s="6">
        <v>42083.39</v>
      </c>
      <c r="AG591" s="6">
        <v>42083.39</v>
      </c>
      <c r="AH591" s="6">
        <v>42083.39</v>
      </c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>
        <v>98512347</v>
      </c>
      <c r="BU591" s="6">
        <v>22</v>
      </c>
      <c r="BV591" s="4">
        <v>2.1956E-2</v>
      </c>
      <c r="BW591" s="5">
        <v>923.98291083999993</v>
      </c>
      <c r="BX591" s="5">
        <v>900.88333806899993</v>
      </c>
    </row>
    <row r="592" spans="1:76" x14ac:dyDescent="0.25">
      <c r="A592" s="6" t="s">
        <v>308</v>
      </c>
      <c r="B592" s="6" t="s">
        <v>35</v>
      </c>
      <c r="C592" s="6" t="s">
        <v>36</v>
      </c>
      <c r="D592" s="6" t="s">
        <v>84</v>
      </c>
      <c r="E592" s="6" t="s">
        <v>38</v>
      </c>
      <c r="F592" s="6" t="s">
        <v>97</v>
      </c>
      <c r="G592" s="6" t="s">
        <v>98</v>
      </c>
      <c r="H592" s="6" t="s">
        <v>99</v>
      </c>
      <c r="I592" s="6" t="s">
        <v>104</v>
      </c>
      <c r="J592" s="6" t="s">
        <v>43</v>
      </c>
      <c r="K592" s="6" t="s">
        <v>44</v>
      </c>
      <c r="L592" s="6" t="s">
        <v>95</v>
      </c>
      <c r="M592" s="6" t="s">
        <v>96</v>
      </c>
      <c r="N592" s="6" t="s">
        <v>47</v>
      </c>
      <c r="O592" s="6">
        <v>1993</v>
      </c>
      <c r="P592" s="6"/>
      <c r="Q592" s="6"/>
      <c r="R592" s="6"/>
      <c r="S592" s="6" t="s">
        <v>48</v>
      </c>
      <c r="T592" s="6" t="s">
        <v>49</v>
      </c>
      <c r="U592" s="6" t="s">
        <v>98</v>
      </c>
      <c r="V592" s="6" t="s">
        <v>101</v>
      </c>
      <c r="W592" s="6"/>
      <c r="X592" s="6" t="s">
        <v>92</v>
      </c>
      <c r="Y592" s="6"/>
      <c r="Z592" s="6"/>
      <c r="AA592" s="6">
        <v>66357</v>
      </c>
      <c r="AB592" s="6">
        <v>0</v>
      </c>
      <c r="AC592" s="6">
        <v>66357</v>
      </c>
      <c r="AD592" s="6">
        <v>45776.05</v>
      </c>
      <c r="AE592" s="6">
        <v>0</v>
      </c>
      <c r="AF592" s="6">
        <v>24832.67</v>
      </c>
      <c r="AG592" s="6">
        <v>24832.67</v>
      </c>
      <c r="AH592" s="6">
        <v>24832.67</v>
      </c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>
        <v>98512349</v>
      </c>
      <c r="BU592" s="6">
        <v>22</v>
      </c>
      <c r="BV592" s="4">
        <v>2.1956E-2</v>
      </c>
      <c r="BW592" s="5">
        <v>545.22610251999993</v>
      </c>
      <c r="BX592" s="5">
        <v>531.59544995699991</v>
      </c>
    </row>
    <row r="593" spans="1:76" x14ac:dyDescent="0.25">
      <c r="A593" s="6" t="s">
        <v>308</v>
      </c>
      <c r="B593" s="6" t="s">
        <v>35</v>
      </c>
      <c r="C593" s="6" t="s">
        <v>36</v>
      </c>
      <c r="D593" s="6" t="s">
        <v>84</v>
      </c>
      <c r="E593" s="6" t="s">
        <v>38</v>
      </c>
      <c r="F593" s="6" t="s">
        <v>97</v>
      </c>
      <c r="G593" s="6" t="s">
        <v>98</v>
      </c>
      <c r="H593" s="6" t="s">
        <v>99</v>
      </c>
      <c r="I593" s="6" t="s">
        <v>104</v>
      </c>
      <c r="J593" s="6" t="s">
        <v>43</v>
      </c>
      <c r="K593" s="6" t="s">
        <v>44</v>
      </c>
      <c r="L593" s="6" t="s">
        <v>95</v>
      </c>
      <c r="M593" s="6" t="s">
        <v>96</v>
      </c>
      <c r="N593" s="6" t="s">
        <v>47</v>
      </c>
      <c r="O593" s="6">
        <v>1994</v>
      </c>
      <c r="P593" s="6"/>
      <c r="Q593" s="6"/>
      <c r="R593" s="6"/>
      <c r="S593" s="6" t="s">
        <v>48</v>
      </c>
      <c r="T593" s="6" t="s">
        <v>49</v>
      </c>
      <c r="U593" s="6" t="s">
        <v>98</v>
      </c>
      <c r="V593" s="6" t="s">
        <v>101</v>
      </c>
      <c r="W593" s="6"/>
      <c r="X593" s="6" t="s">
        <v>92</v>
      </c>
      <c r="Y593" s="6"/>
      <c r="Z593" s="6"/>
      <c r="AA593" s="6">
        <v>42589</v>
      </c>
      <c r="AB593" s="6">
        <v>0</v>
      </c>
      <c r="AC593" s="6">
        <v>42589</v>
      </c>
      <c r="AD593" s="6">
        <v>29379.81</v>
      </c>
      <c r="AE593" s="6">
        <v>0</v>
      </c>
      <c r="AF593" s="6">
        <v>15938.01</v>
      </c>
      <c r="AG593" s="6">
        <v>15938.01</v>
      </c>
      <c r="AH593" s="6">
        <v>15938.01</v>
      </c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>
        <v>98512351</v>
      </c>
      <c r="BU593" s="6">
        <v>22</v>
      </c>
      <c r="BV593" s="4">
        <v>2.1956E-2</v>
      </c>
      <c r="BW593" s="5">
        <v>349.93494756000001</v>
      </c>
      <c r="BX593" s="5">
        <v>341.18657387100001</v>
      </c>
    </row>
    <row r="594" spans="1:76" x14ac:dyDescent="0.25">
      <c r="A594" s="6" t="s">
        <v>308</v>
      </c>
      <c r="B594" s="6" t="s">
        <v>35</v>
      </c>
      <c r="C594" s="6" t="s">
        <v>36</v>
      </c>
      <c r="D594" s="6" t="s">
        <v>84</v>
      </c>
      <c r="E594" s="6" t="s">
        <v>38</v>
      </c>
      <c r="F594" s="6" t="s">
        <v>97</v>
      </c>
      <c r="G594" s="6" t="s">
        <v>98</v>
      </c>
      <c r="H594" s="6" t="s">
        <v>99</v>
      </c>
      <c r="I594" s="6" t="s">
        <v>104</v>
      </c>
      <c r="J594" s="6" t="s">
        <v>43</v>
      </c>
      <c r="K594" s="6" t="s">
        <v>44</v>
      </c>
      <c r="L594" s="6" t="s">
        <v>95</v>
      </c>
      <c r="M594" s="6" t="s">
        <v>96</v>
      </c>
      <c r="N594" s="6" t="s">
        <v>47</v>
      </c>
      <c r="O594" s="6">
        <v>1995</v>
      </c>
      <c r="P594" s="6"/>
      <c r="Q594" s="6"/>
      <c r="R594" s="6"/>
      <c r="S594" s="6" t="s">
        <v>48</v>
      </c>
      <c r="T594" s="6" t="s">
        <v>49</v>
      </c>
      <c r="U594" s="6" t="s">
        <v>98</v>
      </c>
      <c r="V594" s="6" t="s">
        <v>101</v>
      </c>
      <c r="W594" s="6"/>
      <c r="X594" s="6" t="s">
        <v>92</v>
      </c>
      <c r="Y594" s="6"/>
      <c r="Z594" s="6"/>
      <c r="AA594" s="6">
        <v>45182.21</v>
      </c>
      <c r="AB594" s="6">
        <v>0</v>
      </c>
      <c r="AC594" s="6">
        <v>45182.21</v>
      </c>
      <c r="AD594" s="6">
        <v>31168.73</v>
      </c>
      <c r="AE594" s="6">
        <v>0</v>
      </c>
      <c r="AF594" s="6">
        <v>16908.46</v>
      </c>
      <c r="AG594" s="6">
        <v>16908.46</v>
      </c>
      <c r="AH594" s="6">
        <v>16908.46</v>
      </c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>
        <v>98512353</v>
      </c>
      <c r="BU594" s="6">
        <v>22</v>
      </c>
      <c r="BV594" s="4">
        <v>2.1956E-2</v>
      </c>
      <c r="BW594" s="5">
        <v>371.24214775999997</v>
      </c>
      <c r="BX594" s="5">
        <v>361.96109406599999</v>
      </c>
    </row>
    <row r="595" spans="1:76" x14ac:dyDescent="0.25">
      <c r="A595" s="6" t="s">
        <v>308</v>
      </c>
      <c r="B595" s="6" t="s">
        <v>35</v>
      </c>
      <c r="C595" s="6" t="s">
        <v>36</v>
      </c>
      <c r="D595" s="6" t="s">
        <v>84</v>
      </c>
      <c r="E595" s="6" t="s">
        <v>38</v>
      </c>
      <c r="F595" s="6" t="s">
        <v>97</v>
      </c>
      <c r="G595" s="6" t="s">
        <v>98</v>
      </c>
      <c r="H595" s="6" t="s">
        <v>99</v>
      </c>
      <c r="I595" s="6" t="s">
        <v>104</v>
      </c>
      <c r="J595" s="6" t="s">
        <v>43</v>
      </c>
      <c r="K595" s="6" t="s">
        <v>44</v>
      </c>
      <c r="L595" s="6" t="s">
        <v>95</v>
      </c>
      <c r="M595" s="6" t="s">
        <v>96</v>
      </c>
      <c r="N595" s="6" t="s">
        <v>47</v>
      </c>
      <c r="O595" s="6">
        <v>1996</v>
      </c>
      <c r="P595" s="6"/>
      <c r="Q595" s="6"/>
      <c r="R595" s="6"/>
      <c r="S595" s="6" t="s">
        <v>48</v>
      </c>
      <c r="T595" s="6" t="s">
        <v>49</v>
      </c>
      <c r="U595" s="6" t="s">
        <v>98</v>
      </c>
      <c r="V595" s="6" t="s">
        <v>101</v>
      </c>
      <c r="W595" s="6"/>
      <c r="X595" s="6" t="s">
        <v>92</v>
      </c>
      <c r="Y595" s="6"/>
      <c r="Z595" s="6"/>
      <c r="AA595" s="6">
        <v>46037.59</v>
      </c>
      <c r="AB595" s="6">
        <v>0</v>
      </c>
      <c r="AC595" s="6">
        <v>46037.59</v>
      </c>
      <c r="AD595" s="6">
        <v>31758.81</v>
      </c>
      <c r="AE595" s="6">
        <v>0</v>
      </c>
      <c r="AF595" s="6">
        <v>17228.57</v>
      </c>
      <c r="AG595" s="6">
        <v>17228.57</v>
      </c>
      <c r="AH595" s="6">
        <v>17228.57</v>
      </c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>
        <v>98512355</v>
      </c>
      <c r="BU595" s="6">
        <v>22</v>
      </c>
      <c r="BV595" s="4">
        <v>2.1956E-2</v>
      </c>
      <c r="BW595" s="5">
        <v>378.27048292000001</v>
      </c>
      <c r="BX595" s="5">
        <v>368.81372084700001</v>
      </c>
    </row>
    <row r="596" spans="1:76" x14ac:dyDescent="0.25">
      <c r="A596" s="6" t="s">
        <v>308</v>
      </c>
      <c r="B596" s="6" t="s">
        <v>35</v>
      </c>
      <c r="C596" s="6" t="s">
        <v>36</v>
      </c>
      <c r="D596" s="6" t="s">
        <v>84</v>
      </c>
      <c r="E596" s="6" t="s">
        <v>38</v>
      </c>
      <c r="F596" s="6" t="s">
        <v>97</v>
      </c>
      <c r="G596" s="6" t="s">
        <v>98</v>
      </c>
      <c r="H596" s="6" t="s">
        <v>99</v>
      </c>
      <c r="I596" s="6" t="s">
        <v>104</v>
      </c>
      <c r="J596" s="6" t="s">
        <v>43</v>
      </c>
      <c r="K596" s="6" t="s">
        <v>44</v>
      </c>
      <c r="L596" s="6" t="s">
        <v>95</v>
      </c>
      <c r="M596" s="6" t="s">
        <v>96</v>
      </c>
      <c r="N596" s="6" t="s">
        <v>47</v>
      </c>
      <c r="O596" s="6">
        <v>1997</v>
      </c>
      <c r="P596" s="6"/>
      <c r="Q596" s="6"/>
      <c r="R596" s="6"/>
      <c r="S596" s="6" t="s">
        <v>48</v>
      </c>
      <c r="T596" s="6" t="s">
        <v>49</v>
      </c>
      <c r="U596" s="6" t="s">
        <v>98</v>
      </c>
      <c r="V596" s="6" t="s">
        <v>101</v>
      </c>
      <c r="W596" s="6"/>
      <c r="X596" s="6" t="s">
        <v>92</v>
      </c>
      <c r="Y596" s="6"/>
      <c r="Z596" s="6"/>
      <c r="AA596" s="6">
        <v>43757.52</v>
      </c>
      <c r="AB596" s="6">
        <v>0</v>
      </c>
      <c r="AC596" s="6">
        <v>43757.52</v>
      </c>
      <c r="AD596" s="6">
        <v>30185.91</v>
      </c>
      <c r="AE596" s="6">
        <v>0</v>
      </c>
      <c r="AF596" s="6">
        <v>16375.3</v>
      </c>
      <c r="AG596" s="6">
        <v>16375.3</v>
      </c>
      <c r="AH596" s="6">
        <v>16375.3</v>
      </c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>
        <v>98512357</v>
      </c>
      <c r="BU596" s="6">
        <v>22</v>
      </c>
      <c r="BV596" s="4">
        <v>2.1956E-2</v>
      </c>
      <c r="BW596" s="5">
        <v>359.53608679999996</v>
      </c>
      <c r="BX596" s="5">
        <v>350.54768462999994</v>
      </c>
    </row>
    <row r="597" spans="1:76" x14ac:dyDescent="0.25">
      <c r="A597" s="6" t="s">
        <v>308</v>
      </c>
      <c r="B597" s="6" t="s">
        <v>35</v>
      </c>
      <c r="C597" s="6" t="s">
        <v>36</v>
      </c>
      <c r="D597" s="6" t="s">
        <v>84</v>
      </c>
      <c r="E597" s="6" t="s">
        <v>38</v>
      </c>
      <c r="F597" s="6" t="s">
        <v>97</v>
      </c>
      <c r="G597" s="6" t="s">
        <v>98</v>
      </c>
      <c r="H597" s="6" t="s">
        <v>99</v>
      </c>
      <c r="I597" s="6" t="s">
        <v>104</v>
      </c>
      <c r="J597" s="6" t="s">
        <v>43</v>
      </c>
      <c r="K597" s="6" t="s">
        <v>44</v>
      </c>
      <c r="L597" s="6" t="s">
        <v>95</v>
      </c>
      <c r="M597" s="6" t="s">
        <v>96</v>
      </c>
      <c r="N597" s="6" t="s">
        <v>47</v>
      </c>
      <c r="O597" s="6">
        <v>1998</v>
      </c>
      <c r="P597" s="6"/>
      <c r="Q597" s="6"/>
      <c r="R597" s="6"/>
      <c r="S597" s="6" t="s">
        <v>48</v>
      </c>
      <c r="T597" s="6" t="s">
        <v>49</v>
      </c>
      <c r="U597" s="6" t="s">
        <v>98</v>
      </c>
      <c r="V597" s="6" t="s">
        <v>101</v>
      </c>
      <c r="W597" s="6"/>
      <c r="X597" s="6" t="s">
        <v>92</v>
      </c>
      <c r="Y597" s="6"/>
      <c r="Z597" s="6"/>
      <c r="AA597" s="6">
        <v>105909.96</v>
      </c>
      <c r="AB597" s="6">
        <v>0</v>
      </c>
      <c r="AC597" s="6">
        <v>105909.96</v>
      </c>
      <c r="AD597" s="6">
        <v>73061.47</v>
      </c>
      <c r="AE597" s="6">
        <v>0</v>
      </c>
      <c r="AF597" s="6">
        <v>39634.51</v>
      </c>
      <c r="AG597" s="6">
        <v>39634.51</v>
      </c>
      <c r="AH597" s="6">
        <v>39634.51</v>
      </c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>
        <v>98512359</v>
      </c>
      <c r="BU597" s="6">
        <v>22</v>
      </c>
      <c r="BV597" s="4">
        <v>2.1956E-2</v>
      </c>
      <c r="BW597" s="5">
        <v>870.21530156000006</v>
      </c>
      <c r="BX597" s="5">
        <v>848.45991902100002</v>
      </c>
    </row>
    <row r="598" spans="1:76" x14ac:dyDescent="0.25">
      <c r="A598" s="6" t="s">
        <v>308</v>
      </c>
      <c r="B598" s="6" t="s">
        <v>35</v>
      </c>
      <c r="C598" s="6" t="s">
        <v>36</v>
      </c>
      <c r="D598" s="6" t="s">
        <v>84</v>
      </c>
      <c r="E598" s="6" t="s">
        <v>38</v>
      </c>
      <c r="F598" s="6" t="s">
        <v>97</v>
      </c>
      <c r="G598" s="6" t="s">
        <v>98</v>
      </c>
      <c r="H598" s="6" t="s">
        <v>99</v>
      </c>
      <c r="I598" s="6" t="s">
        <v>104</v>
      </c>
      <c r="J598" s="6" t="s">
        <v>43</v>
      </c>
      <c r="K598" s="6" t="s">
        <v>44</v>
      </c>
      <c r="L598" s="6" t="s">
        <v>95</v>
      </c>
      <c r="M598" s="6" t="s">
        <v>96</v>
      </c>
      <c r="N598" s="6" t="s">
        <v>47</v>
      </c>
      <c r="O598" s="6">
        <v>1999</v>
      </c>
      <c r="P598" s="6"/>
      <c r="Q598" s="6"/>
      <c r="R598" s="6"/>
      <c r="S598" s="6" t="s">
        <v>48</v>
      </c>
      <c r="T598" s="6" t="s">
        <v>49</v>
      </c>
      <c r="U598" s="6" t="s">
        <v>98</v>
      </c>
      <c r="V598" s="6" t="s">
        <v>101</v>
      </c>
      <c r="W598" s="6"/>
      <c r="X598" s="6" t="s">
        <v>92</v>
      </c>
      <c r="Y598" s="6"/>
      <c r="Z598" s="6"/>
      <c r="AA598" s="6">
        <v>60575.65</v>
      </c>
      <c r="AB598" s="6">
        <v>0</v>
      </c>
      <c r="AC598" s="6">
        <v>60575.65</v>
      </c>
      <c r="AD598" s="6">
        <v>41787.82</v>
      </c>
      <c r="AE598" s="6">
        <v>0</v>
      </c>
      <c r="AF598" s="6">
        <v>22669.13</v>
      </c>
      <c r="AG598" s="6">
        <v>22669.13</v>
      </c>
      <c r="AH598" s="6">
        <v>22669.13</v>
      </c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>
        <v>98512361</v>
      </c>
      <c r="BU598" s="6">
        <v>22</v>
      </c>
      <c r="BV598" s="4">
        <v>2.1956E-2</v>
      </c>
      <c r="BW598" s="5">
        <v>497.72341828000003</v>
      </c>
      <c r="BX598" s="5">
        <v>485.28033282300004</v>
      </c>
    </row>
    <row r="599" spans="1:76" x14ac:dyDescent="0.25">
      <c r="A599" s="6" t="s">
        <v>308</v>
      </c>
      <c r="B599" s="6" t="s">
        <v>35</v>
      </c>
      <c r="C599" s="6" t="s">
        <v>36</v>
      </c>
      <c r="D599" s="6" t="s">
        <v>84</v>
      </c>
      <c r="E599" s="6" t="s">
        <v>38</v>
      </c>
      <c r="F599" s="6" t="s">
        <v>97</v>
      </c>
      <c r="G599" s="6" t="s">
        <v>98</v>
      </c>
      <c r="H599" s="6" t="s">
        <v>99</v>
      </c>
      <c r="I599" s="6" t="s">
        <v>104</v>
      </c>
      <c r="J599" s="6" t="s">
        <v>43</v>
      </c>
      <c r="K599" s="6" t="s">
        <v>44</v>
      </c>
      <c r="L599" s="6" t="s">
        <v>95</v>
      </c>
      <c r="M599" s="6" t="s">
        <v>96</v>
      </c>
      <c r="N599" s="6" t="s">
        <v>47</v>
      </c>
      <c r="O599" s="6">
        <v>2000</v>
      </c>
      <c r="P599" s="6"/>
      <c r="Q599" s="6"/>
      <c r="R599" s="6"/>
      <c r="S599" s="6" t="s">
        <v>48</v>
      </c>
      <c r="T599" s="6" t="s">
        <v>49</v>
      </c>
      <c r="U599" s="6" t="s">
        <v>98</v>
      </c>
      <c r="V599" s="6" t="s">
        <v>101</v>
      </c>
      <c r="W599" s="6"/>
      <c r="X599" s="6" t="s">
        <v>92</v>
      </c>
      <c r="Y599" s="6"/>
      <c r="Z599" s="6"/>
      <c r="AA599" s="6">
        <v>267384.2</v>
      </c>
      <c r="AB599" s="6">
        <v>0</v>
      </c>
      <c r="AC599" s="6">
        <v>267384.2</v>
      </c>
      <c r="AD599" s="6">
        <v>184453.69</v>
      </c>
      <c r="AE599" s="6">
        <v>0</v>
      </c>
      <c r="AF599" s="6">
        <v>100062.74</v>
      </c>
      <c r="AG599" s="6">
        <v>100062.74</v>
      </c>
      <c r="AH599" s="6">
        <v>100062.74</v>
      </c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>
        <v>98512363</v>
      </c>
      <c r="BU599" s="6">
        <v>22</v>
      </c>
      <c r="BV599" s="4">
        <v>2.1956E-2</v>
      </c>
      <c r="BW599" s="5">
        <v>2196.9775194399999</v>
      </c>
      <c r="BX599" s="5">
        <v>2142.0530814539998</v>
      </c>
    </row>
    <row r="600" spans="1:76" x14ac:dyDescent="0.25">
      <c r="A600" s="6" t="s">
        <v>308</v>
      </c>
      <c r="B600" s="6" t="s">
        <v>35</v>
      </c>
      <c r="C600" s="6" t="s">
        <v>36</v>
      </c>
      <c r="D600" s="6" t="s">
        <v>84</v>
      </c>
      <c r="E600" s="6" t="s">
        <v>38</v>
      </c>
      <c r="F600" s="6" t="s">
        <v>97</v>
      </c>
      <c r="G600" s="6" t="s">
        <v>98</v>
      </c>
      <c r="H600" s="6" t="s">
        <v>99</v>
      </c>
      <c r="I600" s="6" t="s">
        <v>104</v>
      </c>
      <c r="J600" s="6" t="s">
        <v>43</v>
      </c>
      <c r="K600" s="6" t="s">
        <v>44</v>
      </c>
      <c r="L600" s="6" t="s">
        <v>95</v>
      </c>
      <c r="M600" s="6" t="s">
        <v>96</v>
      </c>
      <c r="N600" s="6" t="s">
        <v>47</v>
      </c>
      <c r="O600" s="6">
        <v>2001</v>
      </c>
      <c r="P600" s="6"/>
      <c r="Q600" s="6"/>
      <c r="R600" s="6"/>
      <c r="S600" s="6" t="s">
        <v>48</v>
      </c>
      <c r="T600" s="6" t="s">
        <v>49</v>
      </c>
      <c r="U600" s="6" t="s">
        <v>98</v>
      </c>
      <c r="V600" s="6" t="s">
        <v>101</v>
      </c>
      <c r="W600" s="6"/>
      <c r="X600" s="6" t="s">
        <v>92</v>
      </c>
      <c r="Y600" s="6"/>
      <c r="Z600" s="6"/>
      <c r="AA600" s="6">
        <v>11064.6</v>
      </c>
      <c r="AB600" s="6">
        <v>0</v>
      </c>
      <c r="AC600" s="6">
        <v>11064.6</v>
      </c>
      <c r="AD600" s="6">
        <v>7632.86</v>
      </c>
      <c r="AE600" s="6">
        <v>0</v>
      </c>
      <c r="AF600" s="6">
        <v>4140.6899999999996</v>
      </c>
      <c r="AG600" s="6">
        <v>4140.6899999999996</v>
      </c>
      <c r="AH600" s="6">
        <v>4140.6899999999996</v>
      </c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>
        <v>98512365</v>
      </c>
      <c r="BU600" s="6">
        <v>22</v>
      </c>
      <c r="BV600" s="4">
        <v>2.1956E-2</v>
      </c>
      <c r="BW600" s="5">
        <v>90.912989639999992</v>
      </c>
      <c r="BX600" s="5">
        <v>88.640164898999984</v>
      </c>
    </row>
    <row r="601" spans="1:76" x14ac:dyDescent="0.25">
      <c r="A601" s="6" t="s">
        <v>308</v>
      </c>
      <c r="B601" s="6" t="s">
        <v>35</v>
      </c>
      <c r="C601" s="6" t="s">
        <v>36</v>
      </c>
      <c r="D601" s="6" t="s">
        <v>84</v>
      </c>
      <c r="E601" s="6" t="s">
        <v>38</v>
      </c>
      <c r="F601" s="6" t="s">
        <v>97</v>
      </c>
      <c r="G601" s="6" t="s">
        <v>98</v>
      </c>
      <c r="H601" s="6" t="s">
        <v>99</v>
      </c>
      <c r="I601" s="6" t="s">
        <v>104</v>
      </c>
      <c r="J601" s="6" t="s">
        <v>43</v>
      </c>
      <c r="K601" s="6" t="s">
        <v>44</v>
      </c>
      <c r="L601" s="6" t="s">
        <v>95</v>
      </c>
      <c r="M601" s="6" t="s">
        <v>96</v>
      </c>
      <c r="N601" s="6" t="s">
        <v>47</v>
      </c>
      <c r="O601" s="6">
        <v>2002</v>
      </c>
      <c r="P601" s="6"/>
      <c r="Q601" s="6"/>
      <c r="R601" s="6"/>
      <c r="S601" s="6" t="s">
        <v>48</v>
      </c>
      <c r="T601" s="6" t="s">
        <v>49</v>
      </c>
      <c r="U601" s="6" t="s">
        <v>98</v>
      </c>
      <c r="V601" s="6" t="s">
        <v>101</v>
      </c>
      <c r="W601" s="6"/>
      <c r="X601" s="6" t="s">
        <v>92</v>
      </c>
      <c r="Y601" s="6"/>
      <c r="Z601" s="6"/>
      <c r="AA601" s="6">
        <v>254770.42</v>
      </c>
      <c r="AB601" s="6">
        <v>0</v>
      </c>
      <c r="AC601" s="6">
        <v>254770.42</v>
      </c>
      <c r="AD601" s="6">
        <v>175752.13</v>
      </c>
      <c r="AE601" s="6">
        <v>0</v>
      </c>
      <c r="AF601" s="6">
        <v>95342.3</v>
      </c>
      <c r="AG601" s="6">
        <v>95342.3</v>
      </c>
      <c r="AH601" s="6">
        <v>95342.3</v>
      </c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>
        <v>98512367</v>
      </c>
      <c r="BU601" s="6">
        <v>22</v>
      </c>
      <c r="BV601" s="4">
        <v>2.1956E-2</v>
      </c>
      <c r="BW601" s="5">
        <v>2093.3355388</v>
      </c>
      <c r="BX601" s="5">
        <v>2041.0021503299999</v>
      </c>
    </row>
    <row r="602" spans="1:76" x14ac:dyDescent="0.25">
      <c r="A602" s="6" t="s">
        <v>308</v>
      </c>
      <c r="B602" s="6" t="s">
        <v>35</v>
      </c>
      <c r="C602" s="6" t="s">
        <v>36</v>
      </c>
      <c r="D602" s="6" t="s">
        <v>84</v>
      </c>
      <c r="E602" s="6" t="s">
        <v>38</v>
      </c>
      <c r="F602" s="6" t="s">
        <v>97</v>
      </c>
      <c r="G602" s="6" t="s">
        <v>98</v>
      </c>
      <c r="H602" s="6" t="s">
        <v>99</v>
      </c>
      <c r="I602" s="6" t="s">
        <v>104</v>
      </c>
      <c r="J602" s="6" t="s">
        <v>43</v>
      </c>
      <c r="K602" s="6" t="s">
        <v>44</v>
      </c>
      <c r="L602" s="6" t="s">
        <v>95</v>
      </c>
      <c r="M602" s="6" t="s">
        <v>96</v>
      </c>
      <c r="N602" s="6" t="s">
        <v>47</v>
      </c>
      <c r="O602" s="6">
        <v>2003</v>
      </c>
      <c r="P602" s="6"/>
      <c r="Q602" s="6"/>
      <c r="R602" s="6"/>
      <c r="S602" s="6" t="s">
        <v>48</v>
      </c>
      <c r="T602" s="6" t="s">
        <v>49</v>
      </c>
      <c r="U602" s="6" t="s">
        <v>98</v>
      </c>
      <c r="V602" s="6" t="s">
        <v>101</v>
      </c>
      <c r="W602" s="6"/>
      <c r="X602" s="6" t="s">
        <v>92</v>
      </c>
      <c r="Y602" s="6"/>
      <c r="Z602" s="6"/>
      <c r="AA602" s="6">
        <v>92943.32</v>
      </c>
      <c r="AB602" s="6">
        <v>0</v>
      </c>
      <c r="AC602" s="6">
        <v>92943.32</v>
      </c>
      <c r="AD602" s="6">
        <v>64116.5</v>
      </c>
      <c r="AE602" s="6">
        <v>0</v>
      </c>
      <c r="AF602" s="6">
        <v>34782.019999999997</v>
      </c>
      <c r="AG602" s="6">
        <v>34782.019999999997</v>
      </c>
      <c r="AH602" s="6">
        <v>34782.019999999997</v>
      </c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>
        <v>98512369</v>
      </c>
      <c r="BU602" s="6">
        <v>22</v>
      </c>
      <c r="BV602" s="4">
        <v>2.1956E-2</v>
      </c>
      <c r="BW602" s="5">
        <v>763.67403111999988</v>
      </c>
      <c r="BX602" s="5">
        <v>744.5821803419999</v>
      </c>
    </row>
    <row r="603" spans="1:76" x14ac:dyDescent="0.25">
      <c r="A603" s="6" t="s">
        <v>308</v>
      </c>
      <c r="B603" s="6" t="s">
        <v>35</v>
      </c>
      <c r="C603" s="6" t="s">
        <v>36</v>
      </c>
      <c r="D603" s="6" t="s">
        <v>84</v>
      </c>
      <c r="E603" s="6" t="s">
        <v>38</v>
      </c>
      <c r="F603" s="6" t="s">
        <v>97</v>
      </c>
      <c r="G603" s="6" t="s">
        <v>98</v>
      </c>
      <c r="H603" s="6" t="s">
        <v>99</v>
      </c>
      <c r="I603" s="6" t="s">
        <v>104</v>
      </c>
      <c r="J603" s="6" t="s">
        <v>43</v>
      </c>
      <c r="K603" s="6" t="s">
        <v>44</v>
      </c>
      <c r="L603" s="6" t="s">
        <v>95</v>
      </c>
      <c r="M603" s="6" t="s">
        <v>96</v>
      </c>
      <c r="N603" s="6" t="s">
        <v>47</v>
      </c>
      <c r="O603" s="6">
        <v>2003</v>
      </c>
      <c r="P603" s="6"/>
      <c r="Q603" s="6" t="s">
        <v>137</v>
      </c>
      <c r="R603" s="6" t="s">
        <v>106</v>
      </c>
      <c r="S603" s="6" t="s">
        <v>107</v>
      </c>
      <c r="T603" s="6" t="s">
        <v>49</v>
      </c>
      <c r="U603" s="6" t="s">
        <v>98</v>
      </c>
      <c r="V603" s="6" t="s">
        <v>101</v>
      </c>
      <c r="W603" s="6"/>
      <c r="X603" s="6" t="s">
        <v>92</v>
      </c>
      <c r="Y603" s="6"/>
      <c r="Z603" s="6"/>
      <c r="AA603" s="6">
        <v>735702.86</v>
      </c>
      <c r="AB603" s="6">
        <v>0</v>
      </c>
      <c r="AC603" s="6">
        <v>735702.86</v>
      </c>
      <c r="AD603" s="6">
        <v>507521.04</v>
      </c>
      <c r="AE603" s="6">
        <v>0</v>
      </c>
      <c r="AF603" s="6">
        <v>275320.84999999998</v>
      </c>
      <c r="AG603" s="6">
        <v>275320.84999999998</v>
      </c>
      <c r="AH603" s="6">
        <v>275320.84999999998</v>
      </c>
      <c r="AI603" s="6"/>
      <c r="AJ603" s="6"/>
      <c r="AK603" s="6"/>
      <c r="AL603" s="6"/>
      <c r="AM603" s="6"/>
      <c r="AN603" s="6"/>
      <c r="AO603" s="6"/>
      <c r="AP603" s="6"/>
      <c r="AQ603" s="6"/>
      <c r="AR603" s="6" t="s">
        <v>310</v>
      </c>
      <c r="AS603" s="6"/>
      <c r="AT603" s="6"/>
      <c r="AU603" s="6"/>
      <c r="AV603" s="6"/>
      <c r="AW603" s="6"/>
      <c r="AX603" s="6"/>
      <c r="AY603" s="6"/>
      <c r="AZ603" s="6"/>
      <c r="BA603" s="6"/>
      <c r="BB603" s="6">
        <v>0</v>
      </c>
      <c r="BC603" s="6"/>
      <c r="BD603" s="6">
        <v>0</v>
      </c>
      <c r="BE603" s="7">
        <v>1</v>
      </c>
      <c r="BF603" s="6"/>
      <c r="BG603" s="6"/>
      <c r="BH603" s="6"/>
      <c r="BI603" s="6"/>
      <c r="BJ603" s="6"/>
      <c r="BK603" s="6"/>
      <c r="BL603" s="6"/>
      <c r="BM603" s="6"/>
      <c r="BN603" s="6"/>
      <c r="BO603" s="7">
        <v>1</v>
      </c>
      <c r="BP603" s="7">
        <v>1</v>
      </c>
      <c r="BQ603" s="6"/>
      <c r="BR603" s="6"/>
      <c r="BS603" s="6"/>
      <c r="BT603" s="6">
        <v>103399830</v>
      </c>
      <c r="BU603" s="6">
        <v>22</v>
      </c>
      <c r="BV603" s="4">
        <v>2.1956E-2</v>
      </c>
      <c r="BW603" s="5">
        <v>6044.9445825999992</v>
      </c>
      <c r="BX603" s="5">
        <v>5893.8209680349992</v>
      </c>
    </row>
    <row r="604" spans="1:76" x14ac:dyDescent="0.25">
      <c r="A604" s="6" t="s">
        <v>308</v>
      </c>
      <c r="B604" s="6" t="s">
        <v>35</v>
      </c>
      <c r="C604" s="6" t="s">
        <v>36</v>
      </c>
      <c r="D604" s="6" t="s">
        <v>84</v>
      </c>
      <c r="E604" s="6" t="s">
        <v>38</v>
      </c>
      <c r="F604" s="6" t="s">
        <v>97</v>
      </c>
      <c r="G604" s="6" t="s">
        <v>98</v>
      </c>
      <c r="H604" s="6" t="s">
        <v>99</v>
      </c>
      <c r="I604" s="6" t="s">
        <v>104</v>
      </c>
      <c r="J604" s="6" t="s">
        <v>43</v>
      </c>
      <c r="K604" s="6" t="s">
        <v>44</v>
      </c>
      <c r="L604" s="6" t="s">
        <v>95</v>
      </c>
      <c r="M604" s="6" t="s">
        <v>96</v>
      </c>
      <c r="N604" s="6" t="s">
        <v>47</v>
      </c>
      <c r="O604" s="6">
        <v>2004</v>
      </c>
      <c r="P604" s="6"/>
      <c r="Q604" s="6"/>
      <c r="R604" s="6"/>
      <c r="S604" s="6" t="s">
        <v>48</v>
      </c>
      <c r="T604" s="6" t="s">
        <v>49</v>
      </c>
      <c r="U604" s="6" t="s">
        <v>98</v>
      </c>
      <c r="V604" s="6" t="s">
        <v>101</v>
      </c>
      <c r="W604" s="6"/>
      <c r="X604" s="6" t="s">
        <v>92</v>
      </c>
      <c r="Y604" s="6"/>
      <c r="Z604" s="6"/>
      <c r="AA604" s="6">
        <v>1015026.5</v>
      </c>
      <c r="AB604" s="6">
        <v>0</v>
      </c>
      <c r="AC604" s="6">
        <v>1015026.5</v>
      </c>
      <c r="AD604" s="6">
        <v>700211.09</v>
      </c>
      <c r="AE604" s="6">
        <v>0</v>
      </c>
      <c r="AF604" s="6">
        <v>379851.66</v>
      </c>
      <c r="AG604" s="6">
        <v>379851.66</v>
      </c>
      <c r="AH604" s="6">
        <v>379851.66</v>
      </c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>
        <v>98512371</v>
      </c>
      <c r="BU604" s="6">
        <v>22</v>
      </c>
      <c r="BV604" s="4">
        <v>2.1956E-2</v>
      </c>
      <c r="BW604" s="5">
        <v>8340.0230469599992</v>
      </c>
      <c r="BX604" s="5">
        <v>8131.5224707859988</v>
      </c>
    </row>
    <row r="605" spans="1:76" x14ac:dyDescent="0.25">
      <c r="A605" s="6" t="s">
        <v>308</v>
      </c>
      <c r="B605" s="6" t="s">
        <v>35</v>
      </c>
      <c r="C605" s="6" t="s">
        <v>36</v>
      </c>
      <c r="D605" s="6" t="s">
        <v>84</v>
      </c>
      <c r="E605" s="6" t="s">
        <v>38</v>
      </c>
      <c r="F605" s="6" t="s">
        <v>97</v>
      </c>
      <c r="G605" s="6" t="s">
        <v>98</v>
      </c>
      <c r="H605" s="6" t="s">
        <v>99</v>
      </c>
      <c r="I605" s="6" t="s">
        <v>104</v>
      </c>
      <c r="J605" s="6" t="s">
        <v>43</v>
      </c>
      <c r="K605" s="6" t="s">
        <v>44</v>
      </c>
      <c r="L605" s="6" t="s">
        <v>95</v>
      </c>
      <c r="M605" s="6" t="s">
        <v>96</v>
      </c>
      <c r="N605" s="6" t="s">
        <v>47</v>
      </c>
      <c r="O605" s="6">
        <v>2005</v>
      </c>
      <c r="P605" s="6"/>
      <c r="Q605" s="6"/>
      <c r="R605" s="6"/>
      <c r="S605" s="6" t="s">
        <v>48</v>
      </c>
      <c r="T605" s="6" t="s">
        <v>49</v>
      </c>
      <c r="U605" s="6" t="s">
        <v>98</v>
      </c>
      <c r="V605" s="6" t="s">
        <v>101</v>
      </c>
      <c r="W605" s="6"/>
      <c r="X605" s="6" t="s">
        <v>92</v>
      </c>
      <c r="Y605" s="6"/>
      <c r="Z605" s="6"/>
      <c r="AA605" s="6">
        <v>231228.98</v>
      </c>
      <c r="AB605" s="6">
        <v>0</v>
      </c>
      <c r="AC605" s="6">
        <v>231228.98</v>
      </c>
      <c r="AD605" s="6">
        <v>159512.19</v>
      </c>
      <c r="AE605" s="6">
        <v>0</v>
      </c>
      <c r="AF605" s="6">
        <v>86532.43</v>
      </c>
      <c r="AG605" s="6">
        <v>86532.43</v>
      </c>
      <c r="AH605" s="6">
        <v>86532.43</v>
      </c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>
        <v>98512374</v>
      </c>
      <c r="BU605" s="6">
        <v>22</v>
      </c>
      <c r="BV605" s="4">
        <v>2.1956E-2</v>
      </c>
      <c r="BW605" s="5">
        <v>1899.9060330799998</v>
      </c>
      <c r="BX605" s="5">
        <v>1852.4083822529997</v>
      </c>
    </row>
    <row r="606" spans="1:76" x14ac:dyDescent="0.25">
      <c r="A606" s="6" t="s">
        <v>308</v>
      </c>
      <c r="B606" s="6" t="s">
        <v>35</v>
      </c>
      <c r="C606" s="6" t="s">
        <v>36</v>
      </c>
      <c r="D606" s="6" t="s">
        <v>84</v>
      </c>
      <c r="E606" s="6" t="s">
        <v>38</v>
      </c>
      <c r="F606" s="6" t="s">
        <v>97</v>
      </c>
      <c r="G606" s="6" t="s">
        <v>98</v>
      </c>
      <c r="H606" s="6" t="s">
        <v>99</v>
      </c>
      <c r="I606" s="6" t="s">
        <v>104</v>
      </c>
      <c r="J606" s="6" t="s">
        <v>43</v>
      </c>
      <c r="K606" s="6" t="s">
        <v>44</v>
      </c>
      <c r="L606" s="6" t="s">
        <v>95</v>
      </c>
      <c r="M606" s="6" t="s">
        <v>96</v>
      </c>
      <c r="N606" s="6" t="s">
        <v>47</v>
      </c>
      <c r="O606" s="6">
        <v>2006</v>
      </c>
      <c r="P606" s="6"/>
      <c r="Q606" s="6" t="s">
        <v>139</v>
      </c>
      <c r="R606" s="6" t="s">
        <v>106</v>
      </c>
      <c r="S606" s="6" t="s">
        <v>107</v>
      </c>
      <c r="T606" s="6" t="s">
        <v>49</v>
      </c>
      <c r="U606" s="6" t="s">
        <v>98</v>
      </c>
      <c r="V606" s="6" t="s">
        <v>101</v>
      </c>
      <c r="W606" s="6"/>
      <c r="X606" s="6" t="s">
        <v>92</v>
      </c>
      <c r="Y606" s="6"/>
      <c r="Z606" s="6"/>
      <c r="AA606" s="6">
        <v>939964</v>
      </c>
      <c r="AB606" s="6">
        <v>0</v>
      </c>
      <c r="AC606" s="6">
        <v>939964</v>
      </c>
      <c r="AD606" s="6">
        <v>648429.59</v>
      </c>
      <c r="AE606" s="6">
        <v>0</v>
      </c>
      <c r="AF606" s="6">
        <v>351761.15</v>
      </c>
      <c r="AG606" s="6">
        <v>351761.15</v>
      </c>
      <c r="AH606" s="6">
        <v>351761.15</v>
      </c>
      <c r="AI606" s="6"/>
      <c r="AJ606" s="6"/>
      <c r="AK606" s="6"/>
      <c r="AL606" s="6"/>
      <c r="AM606" s="6"/>
      <c r="AN606" s="6"/>
      <c r="AO606" s="6"/>
      <c r="AP606" s="6"/>
      <c r="AQ606" s="6"/>
      <c r="AR606" s="6" t="s">
        <v>310</v>
      </c>
      <c r="AS606" s="6"/>
      <c r="AT606" s="6"/>
      <c r="AU606" s="6"/>
      <c r="AV606" s="6"/>
      <c r="AW606" s="6"/>
      <c r="AX606" s="6"/>
      <c r="AY606" s="6"/>
      <c r="AZ606" s="6"/>
      <c r="BA606" s="6"/>
      <c r="BB606" s="6">
        <v>0</v>
      </c>
      <c r="BC606" s="6"/>
      <c r="BD606" s="6">
        <v>0</v>
      </c>
      <c r="BE606" s="7">
        <v>1</v>
      </c>
      <c r="BF606" s="6"/>
      <c r="BG606" s="6"/>
      <c r="BH606" s="6"/>
      <c r="BI606" s="6"/>
      <c r="BJ606" s="6"/>
      <c r="BK606" s="6"/>
      <c r="BL606" s="6"/>
      <c r="BM606" s="6"/>
      <c r="BN606" s="6"/>
      <c r="BO606" s="7">
        <v>1</v>
      </c>
      <c r="BP606" s="7">
        <v>1</v>
      </c>
      <c r="BQ606" s="6"/>
      <c r="BR606" s="6"/>
      <c r="BS606" s="6"/>
      <c r="BT606" s="6">
        <v>103399832</v>
      </c>
      <c r="BU606" s="6">
        <v>22</v>
      </c>
      <c r="BV606" s="4">
        <v>2.1956E-2</v>
      </c>
      <c r="BW606" s="5">
        <v>7723.2678094000003</v>
      </c>
      <c r="BX606" s="5">
        <v>7530.1861141649997</v>
      </c>
    </row>
    <row r="607" spans="1:76" x14ac:dyDescent="0.25">
      <c r="A607" s="6" t="s">
        <v>308</v>
      </c>
      <c r="B607" s="6" t="s">
        <v>35</v>
      </c>
      <c r="C607" s="6" t="s">
        <v>36</v>
      </c>
      <c r="D607" s="6" t="s">
        <v>84</v>
      </c>
      <c r="E607" s="6" t="s">
        <v>38</v>
      </c>
      <c r="F607" s="6" t="s">
        <v>97</v>
      </c>
      <c r="G607" s="6" t="s">
        <v>98</v>
      </c>
      <c r="H607" s="6" t="s">
        <v>99</v>
      </c>
      <c r="I607" s="6" t="s">
        <v>104</v>
      </c>
      <c r="J607" s="6" t="s">
        <v>43</v>
      </c>
      <c r="K607" s="6" t="s">
        <v>44</v>
      </c>
      <c r="L607" s="6" t="s">
        <v>95</v>
      </c>
      <c r="M607" s="6" t="s">
        <v>96</v>
      </c>
      <c r="N607" s="6" t="s">
        <v>47</v>
      </c>
      <c r="O607" s="6">
        <v>2006</v>
      </c>
      <c r="P607" s="6"/>
      <c r="Q607" s="6"/>
      <c r="R607" s="6"/>
      <c r="S607" s="6" t="s">
        <v>48</v>
      </c>
      <c r="T607" s="6" t="s">
        <v>49</v>
      </c>
      <c r="U607" s="6" t="s">
        <v>98</v>
      </c>
      <c r="V607" s="6" t="s">
        <v>101</v>
      </c>
      <c r="W607" s="6"/>
      <c r="X607" s="6" t="s">
        <v>92</v>
      </c>
      <c r="Y607" s="6"/>
      <c r="Z607" s="6"/>
      <c r="AA607" s="6">
        <v>413660.99</v>
      </c>
      <c r="AB607" s="6">
        <v>0</v>
      </c>
      <c r="AC607" s="6">
        <v>413660.99</v>
      </c>
      <c r="AD607" s="6">
        <v>285362.02</v>
      </c>
      <c r="AE607" s="6">
        <v>0</v>
      </c>
      <c r="AF607" s="6">
        <v>154803.66</v>
      </c>
      <c r="AG607" s="6">
        <v>154803.66</v>
      </c>
      <c r="AH607" s="6">
        <v>154803.66</v>
      </c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>
        <v>98512376</v>
      </c>
      <c r="BU607" s="6">
        <v>22</v>
      </c>
      <c r="BV607" s="4">
        <v>2.1956E-2</v>
      </c>
      <c r="BW607" s="5">
        <v>3398.8691589599998</v>
      </c>
      <c r="BX607" s="5">
        <v>3313.8974299859997</v>
      </c>
    </row>
    <row r="608" spans="1:76" x14ac:dyDescent="0.25">
      <c r="A608" s="6" t="s">
        <v>308</v>
      </c>
      <c r="B608" s="6" t="s">
        <v>35</v>
      </c>
      <c r="C608" s="6" t="s">
        <v>36</v>
      </c>
      <c r="D608" s="6" t="s">
        <v>84</v>
      </c>
      <c r="E608" s="6" t="s">
        <v>38</v>
      </c>
      <c r="F608" s="6" t="s">
        <v>97</v>
      </c>
      <c r="G608" s="6" t="s">
        <v>98</v>
      </c>
      <c r="H608" s="6" t="s">
        <v>99</v>
      </c>
      <c r="I608" s="6" t="s">
        <v>104</v>
      </c>
      <c r="J608" s="6" t="s">
        <v>43</v>
      </c>
      <c r="K608" s="6" t="s">
        <v>44</v>
      </c>
      <c r="L608" s="6" t="s">
        <v>95</v>
      </c>
      <c r="M608" s="6" t="s">
        <v>96</v>
      </c>
      <c r="N608" s="6" t="s">
        <v>47</v>
      </c>
      <c r="O608" s="6">
        <v>2006</v>
      </c>
      <c r="P608" s="6"/>
      <c r="Q608" s="6" t="s">
        <v>138</v>
      </c>
      <c r="R608" s="6" t="s">
        <v>106</v>
      </c>
      <c r="S608" s="6" t="s">
        <v>107</v>
      </c>
      <c r="T608" s="6" t="s">
        <v>49</v>
      </c>
      <c r="U608" s="6" t="s">
        <v>98</v>
      </c>
      <c r="V608" s="6" t="s">
        <v>101</v>
      </c>
      <c r="W608" s="6"/>
      <c r="X608" s="6" t="s">
        <v>92</v>
      </c>
      <c r="Y608" s="6"/>
      <c r="Z608" s="6"/>
      <c r="AA608" s="6">
        <v>24500</v>
      </c>
      <c r="AB608" s="6">
        <v>0</v>
      </c>
      <c r="AC608" s="6">
        <v>24500</v>
      </c>
      <c r="AD608" s="6">
        <v>16901.21</v>
      </c>
      <c r="AE608" s="6">
        <v>0</v>
      </c>
      <c r="AF608" s="6">
        <v>9168.6</v>
      </c>
      <c r="AG608" s="6">
        <v>9168.6</v>
      </c>
      <c r="AH608" s="6">
        <v>9168.6</v>
      </c>
      <c r="AI608" s="6"/>
      <c r="AJ608" s="6"/>
      <c r="AK608" s="6"/>
      <c r="AL608" s="6"/>
      <c r="AM608" s="6"/>
      <c r="AN608" s="6"/>
      <c r="AO608" s="6"/>
      <c r="AP608" s="6"/>
      <c r="AQ608" s="6"/>
      <c r="AR608" s="6" t="s">
        <v>310</v>
      </c>
      <c r="AS608" s="6"/>
      <c r="AT608" s="6"/>
      <c r="AU608" s="6"/>
      <c r="AV608" s="6"/>
      <c r="AW608" s="6"/>
      <c r="AX608" s="6"/>
      <c r="AY608" s="6"/>
      <c r="AZ608" s="6"/>
      <c r="BA608" s="6"/>
      <c r="BB608" s="6">
        <v>0</v>
      </c>
      <c r="BC608" s="6"/>
      <c r="BD608" s="6">
        <v>0</v>
      </c>
      <c r="BE608" s="7">
        <v>1</v>
      </c>
      <c r="BF608" s="6"/>
      <c r="BG608" s="6"/>
      <c r="BH608" s="6"/>
      <c r="BI608" s="6"/>
      <c r="BJ608" s="6"/>
      <c r="BK608" s="6"/>
      <c r="BL608" s="6"/>
      <c r="BM608" s="6"/>
      <c r="BN608" s="6"/>
      <c r="BO608" s="7">
        <v>1</v>
      </c>
      <c r="BP608" s="7">
        <v>1</v>
      </c>
      <c r="BQ608" s="6"/>
      <c r="BR608" s="6"/>
      <c r="BS608" s="6"/>
      <c r="BT608" s="6">
        <v>103399831</v>
      </c>
      <c r="BU608" s="6">
        <v>22</v>
      </c>
      <c r="BV608" s="4">
        <v>2.1956E-2</v>
      </c>
      <c r="BW608" s="5">
        <v>201.30578160000002</v>
      </c>
      <c r="BX608" s="5">
        <v>196.27313706000001</v>
      </c>
    </row>
    <row r="609" spans="1:76" x14ac:dyDescent="0.25">
      <c r="A609" s="6" t="s">
        <v>308</v>
      </c>
      <c r="B609" s="6" t="s">
        <v>35</v>
      </c>
      <c r="C609" s="6" t="s">
        <v>36</v>
      </c>
      <c r="D609" s="6" t="s">
        <v>84</v>
      </c>
      <c r="E609" s="6" t="s">
        <v>38</v>
      </c>
      <c r="F609" s="6" t="s">
        <v>97</v>
      </c>
      <c r="G609" s="6" t="s">
        <v>98</v>
      </c>
      <c r="H609" s="6" t="s">
        <v>99</v>
      </c>
      <c r="I609" s="6" t="s">
        <v>104</v>
      </c>
      <c r="J609" s="6" t="s">
        <v>43</v>
      </c>
      <c r="K609" s="6" t="s">
        <v>44</v>
      </c>
      <c r="L609" s="6" t="s">
        <v>95</v>
      </c>
      <c r="M609" s="6" t="s">
        <v>96</v>
      </c>
      <c r="N609" s="6" t="s">
        <v>47</v>
      </c>
      <c r="O609" s="6">
        <v>2007</v>
      </c>
      <c r="P609" s="6"/>
      <c r="Q609" s="6" t="s">
        <v>140</v>
      </c>
      <c r="R609" s="6" t="s">
        <v>106</v>
      </c>
      <c r="S609" s="6" t="s">
        <v>107</v>
      </c>
      <c r="T609" s="6" t="s">
        <v>49</v>
      </c>
      <c r="U609" s="6" t="s">
        <v>98</v>
      </c>
      <c r="V609" s="6" t="s">
        <v>101</v>
      </c>
      <c r="W609" s="6"/>
      <c r="X609" s="6" t="s">
        <v>92</v>
      </c>
      <c r="Y609" s="6"/>
      <c r="Z609" s="6"/>
      <c r="AA609" s="6">
        <v>836600</v>
      </c>
      <c r="AB609" s="6">
        <v>0</v>
      </c>
      <c r="AC609" s="6">
        <v>836600</v>
      </c>
      <c r="AD609" s="6">
        <v>577124.43999999994</v>
      </c>
      <c r="AE609" s="6">
        <v>0</v>
      </c>
      <c r="AF609" s="6">
        <v>313079.40999999997</v>
      </c>
      <c r="AG609" s="6">
        <v>313079.40999999997</v>
      </c>
      <c r="AH609" s="6">
        <v>313079.40999999997</v>
      </c>
      <c r="AI609" s="6"/>
      <c r="AJ609" s="6"/>
      <c r="AK609" s="6"/>
      <c r="AL609" s="6"/>
      <c r="AM609" s="6"/>
      <c r="AN609" s="6"/>
      <c r="AO609" s="6"/>
      <c r="AP609" s="6"/>
      <c r="AQ609" s="6"/>
      <c r="AR609" s="6" t="s">
        <v>310</v>
      </c>
      <c r="AS609" s="6"/>
      <c r="AT609" s="6"/>
      <c r="AU609" s="6"/>
      <c r="AV609" s="6"/>
      <c r="AW609" s="6"/>
      <c r="AX609" s="6"/>
      <c r="AY609" s="6"/>
      <c r="AZ609" s="6"/>
      <c r="BA609" s="6"/>
      <c r="BB609" s="6">
        <v>0</v>
      </c>
      <c r="BC609" s="6"/>
      <c r="BD609" s="6">
        <v>0</v>
      </c>
      <c r="BE609" s="7">
        <v>1</v>
      </c>
      <c r="BF609" s="6"/>
      <c r="BG609" s="6"/>
      <c r="BH609" s="6"/>
      <c r="BI609" s="6"/>
      <c r="BJ609" s="6"/>
      <c r="BK609" s="6"/>
      <c r="BL609" s="6"/>
      <c r="BM609" s="6"/>
      <c r="BN609" s="6"/>
      <c r="BO609" s="7">
        <v>1</v>
      </c>
      <c r="BP609" s="7">
        <v>1</v>
      </c>
      <c r="BQ609" s="6"/>
      <c r="BR609" s="6"/>
      <c r="BS609" s="6"/>
      <c r="BT609" s="6">
        <v>103399835</v>
      </c>
      <c r="BU609" s="6">
        <v>22</v>
      </c>
      <c r="BV609" s="4">
        <v>2.1956E-2</v>
      </c>
      <c r="BW609" s="5">
        <v>6873.9715259599998</v>
      </c>
      <c r="BX609" s="5">
        <v>6702.1222378109996</v>
      </c>
    </row>
    <row r="610" spans="1:76" x14ac:dyDescent="0.25">
      <c r="A610" s="6" t="s">
        <v>308</v>
      </c>
      <c r="B610" s="6" t="s">
        <v>35</v>
      </c>
      <c r="C610" s="6" t="s">
        <v>36</v>
      </c>
      <c r="D610" s="6" t="s">
        <v>84</v>
      </c>
      <c r="E610" s="6" t="s">
        <v>38</v>
      </c>
      <c r="F610" s="6" t="s">
        <v>97</v>
      </c>
      <c r="G610" s="6" t="s">
        <v>98</v>
      </c>
      <c r="H610" s="6" t="s">
        <v>99</v>
      </c>
      <c r="I610" s="6" t="s">
        <v>104</v>
      </c>
      <c r="J610" s="6" t="s">
        <v>43</v>
      </c>
      <c r="K610" s="6" t="s">
        <v>44</v>
      </c>
      <c r="L610" s="6" t="s">
        <v>95</v>
      </c>
      <c r="M610" s="6" t="s">
        <v>96</v>
      </c>
      <c r="N610" s="6" t="s">
        <v>47</v>
      </c>
      <c r="O610" s="6">
        <v>2007</v>
      </c>
      <c r="P610" s="6"/>
      <c r="Q610" s="6" t="s">
        <v>141</v>
      </c>
      <c r="R610" s="6" t="s">
        <v>106</v>
      </c>
      <c r="S610" s="6" t="s">
        <v>107</v>
      </c>
      <c r="T610" s="6" t="s">
        <v>49</v>
      </c>
      <c r="U610" s="6" t="s">
        <v>98</v>
      </c>
      <c r="V610" s="6" t="s">
        <v>101</v>
      </c>
      <c r="W610" s="6"/>
      <c r="X610" s="6" t="s">
        <v>92</v>
      </c>
      <c r="Y610" s="6"/>
      <c r="Z610" s="6"/>
      <c r="AA610" s="6">
        <v>450000</v>
      </c>
      <c r="AB610" s="6">
        <v>0</v>
      </c>
      <c r="AC610" s="6">
        <v>450000</v>
      </c>
      <c r="AD610" s="6">
        <v>310430.31</v>
      </c>
      <c r="AE610" s="6">
        <v>0</v>
      </c>
      <c r="AF610" s="6">
        <v>168402.74</v>
      </c>
      <c r="AG610" s="6">
        <v>168402.74</v>
      </c>
      <c r="AH610" s="6">
        <v>168402.74</v>
      </c>
      <c r="AI610" s="6"/>
      <c r="AJ610" s="6"/>
      <c r="AK610" s="6"/>
      <c r="AL610" s="6"/>
      <c r="AM610" s="6"/>
      <c r="AN610" s="6"/>
      <c r="AO610" s="6"/>
      <c r="AP610" s="6"/>
      <c r="AQ610" s="6"/>
      <c r="AR610" s="6" t="s">
        <v>310</v>
      </c>
      <c r="AS610" s="6"/>
      <c r="AT610" s="6"/>
      <c r="AU610" s="6"/>
      <c r="AV610" s="6"/>
      <c r="AW610" s="6"/>
      <c r="AX610" s="6"/>
      <c r="AY610" s="6"/>
      <c r="AZ610" s="6"/>
      <c r="BA610" s="6"/>
      <c r="BB610" s="6">
        <v>0</v>
      </c>
      <c r="BC610" s="6"/>
      <c r="BD610" s="6">
        <v>0</v>
      </c>
      <c r="BE610" s="7">
        <v>1</v>
      </c>
      <c r="BF610" s="6"/>
      <c r="BG610" s="6"/>
      <c r="BH610" s="6"/>
      <c r="BI610" s="6"/>
      <c r="BJ610" s="6"/>
      <c r="BK610" s="6"/>
      <c r="BL610" s="6"/>
      <c r="BM610" s="6"/>
      <c r="BN610" s="6"/>
      <c r="BO610" s="7">
        <v>1</v>
      </c>
      <c r="BP610" s="7">
        <v>1</v>
      </c>
      <c r="BQ610" s="6"/>
      <c r="BR610" s="6"/>
      <c r="BS610" s="6"/>
      <c r="BT610" s="6">
        <v>103399836</v>
      </c>
      <c r="BU610" s="6">
        <v>22</v>
      </c>
      <c r="BV610" s="4">
        <v>2.1956E-2</v>
      </c>
      <c r="BW610" s="5">
        <v>3697.4505594399998</v>
      </c>
      <c r="BX610" s="5">
        <v>3605.0142954539997</v>
      </c>
    </row>
    <row r="611" spans="1:76" x14ac:dyDescent="0.25">
      <c r="A611" s="6" t="s">
        <v>308</v>
      </c>
      <c r="B611" s="6" t="s">
        <v>35</v>
      </c>
      <c r="C611" s="6" t="s">
        <v>36</v>
      </c>
      <c r="D611" s="6" t="s">
        <v>84</v>
      </c>
      <c r="E611" s="6" t="s">
        <v>38</v>
      </c>
      <c r="F611" s="6" t="s">
        <v>97</v>
      </c>
      <c r="G611" s="6" t="s">
        <v>98</v>
      </c>
      <c r="H611" s="6" t="s">
        <v>99</v>
      </c>
      <c r="I611" s="6" t="s">
        <v>104</v>
      </c>
      <c r="J611" s="6" t="s">
        <v>43</v>
      </c>
      <c r="K611" s="6" t="s">
        <v>44</v>
      </c>
      <c r="L611" s="6" t="s">
        <v>95</v>
      </c>
      <c r="M611" s="6" t="s">
        <v>96</v>
      </c>
      <c r="N611" s="6" t="s">
        <v>47</v>
      </c>
      <c r="O611" s="6">
        <v>2007</v>
      </c>
      <c r="P611" s="6"/>
      <c r="Q611" s="6"/>
      <c r="R611" s="6"/>
      <c r="S611" s="6" t="s">
        <v>48</v>
      </c>
      <c r="T611" s="6" t="s">
        <v>49</v>
      </c>
      <c r="U611" s="6" t="s">
        <v>98</v>
      </c>
      <c r="V611" s="6" t="s">
        <v>101</v>
      </c>
      <c r="W611" s="6"/>
      <c r="X611" s="6" t="s">
        <v>92</v>
      </c>
      <c r="Y611" s="6"/>
      <c r="Z611" s="6"/>
      <c r="AA611" s="6">
        <v>351297.06</v>
      </c>
      <c r="AB611" s="6">
        <v>0</v>
      </c>
      <c r="AC611" s="6">
        <v>351297.06</v>
      </c>
      <c r="AD611" s="6">
        <v>242340.57</v>
      </c>
      <c r="AE611" s="6">
        <v>0</v>
      </c>
      <c r="AF611" s="6">
        <v>131465.31</v>
      </c>
      <c r="AG611" s="6">
        <v>131465.31</v>
      </c>
      <c r="AH611" s="6">
        <v>131465.31</v>
      </c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>
        <v>98512380</v>
      </c>
      <c r="BU611" s="6">
        <v>22</v>
      </c>
      <c r="BV611" s="4">
        <v>2.1956E-2</v>
      </c>
      <c r="BW611" s="5">
        <v>2886.4523463599999</v>
      </c>
      <c r="BX611" s="5">
        <v>2814.2910377009998</v>
      </c>
    </row>
    <row r="612" spans="1:76" x14ac:dyDescent="0.25">
      <c r="A612" s="6" t="s">
        <v>308</v>
      </c>
      <c r="B612" s="6" t="s">
        <v>35</v>
      </c>
      <c r="C612" s="6" t="s">
        <v>36</v>
      </c>
      <c r="D612" s="6" t="s">
        <v>84</v>
      </c>
      <c r="E612" s="6" t="s">
        <v>38</v>
      </c>
      <c r="F612" s="6" t="s">
        <v>97</v>
      </c>
      <c r="G612" s="6" t="s">
        <v>98</v>
      </c>
      <c r="H612" s="6" t="s">
        <v>99</v>
      </c>
      <c r="I612" s="6" t="s">
        <v>104</v>
      </c>
      <c r="J612" s="6" t="s">
        <v>43</v>
      </c>
      <c r="K612" s="6" t="s">
        <v>44</v>
      </c>
      <c r="L612" s="6" t="s">
        <v>95</v>
      </c>
      <c r="M612" s="6" t="s">
        <v>96</v>
      </c>
      <c r="N612" s="6" t="s">
        <v>47</v>
      </c>
      <c r="O612" s="6">
        <v>2008</v>
      </c>
      <c r="P612" s="6"/>
      <c r="Q612" s="6"/>
      <c r="R612" s="6"/>
      <c r="S612" s="6" t="s">
        <v>48</v>
      </c>
      <c r="T612" s="6" t="s">
        <v>49</v>
      </c>
      <c r="U612" s="6" t="s">
        <v>98</v>
      </c>
      <c r="V612" s="6" t="s">
        <v>101</v>
      </c>
      <c r="W612" s="6"/>
      <c r="X612" s="6" t="s">
        <v>92</v>
      </c>
      <c r="Y612" s="6"/>
      <c r="Z612" s="6"/>
      <c r="AA612" s="6">
        <v>129773.81</v>
      </c>
      <c r="AB612" s="6">
        <v>0</v>
      </c>
      <c r="AC612" s="6">
        <v>129773.81</v>
      </c>
      <c r="AD612" s="6">
        <v>89523.83</v>
      </c>
      <c r="AE612" s="6">
        <v>0</v>
      </c>
      <c r="AF612" s="6">
        <v>48565.03</v>
      </c>
      <c r="AG612" s="6">
        <v>48565.03</v>
      </c>
      <c r="AH612" s="6">
        <v>48565.03</v>
      </c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>
        <v>98568669</v>
      </c>
      <c r="BU612" s="6">
        <v>22</v>
      </c>
      <c r="BV612" s="4">
        <v>2.1956E-2</v>
      </c>
      <c r="BW612" s="5">
        <v>1066.29379868</v>
      </c>
      <c r="BX612" s="5">
        <v>1039.636453713</v>
      </c>
    </row>
    <row r="613" spans="1:76" x14ac:dyDescent="0.25">
      <c r="A613" s="6" t="s">
        <v>308</v>
      </c>
      <c r="B613" s="6" t="s">
        <v>35</v>
      </c>
      <c r="C613" s="6" t="s">
        <v>36</v>
      </c>
      <c r="D613" s="6" t="s">
        <v>84</v>
      </c>
      <c r="E613" s="6" t="s">
        <v>38</v>
      </c>
      <c r="F613" s="6" t="s">
        <v>97</v>
      </c>
      <c r="G613" s="6" t="s">
        <v>98</v>
      </c>
      <c r="H613" s="6" t="s">
        <v>99</v>
      </c>
      <c r="I613" s="6" t="s">
        <v>104</v>
      </c>
      <c r="J613" s="6" t="s">
        <v>43</v>
      </c>
      <c r="K613" s="6" t="s">
        <v>44</v>
      </c>
      <c r="L613" s="6" t="s">
        <v>95</v>
      </c>
      <c r="M613" s="6" t="s">
        <v>96</v>
      </c>
      <c r="N613" s="6" t="s">
        <v>47</v>
      </c>
      <c r="O613" s="6">
        <v>2009</v>
      </c>
      <c r="P613" s="6"/>
      <c r="Q613" s="6"/>
      <c r="R613" s="6"/>
      <c r="S613" s="6" t="s">
        <v>48</v>
      </c>
      <c r="T613" s="6" t="s">
        <v>49</v>
      </c>
      <c r="U613" s="6" t="s">
        <v>98</v>
      </c>
      <c r="V613" s="6" t="s">
        <v>101</v>
      </c>
      <c r="W613" s="6"/>
      <c r="X613" s="6" t="s">
        <v>92</v>
      </c>
      <c r="Y613" s="6"/>
      <c r="Z613" s="6"/>
      <c r="AA613" s="6">
        <v>3846618.1</v>
      </c>
      <c r="AB613" s="6">
        <v>0</v>
      </c>
      <c r="AC613" s="6">
        <v>3846618.1</v>
      </c>
      <c r="AD613" s="6">
        <v>2653570.7599999998</v>
      </c>
      <c r="AE613" s="6">
        <v>0</v>
      </c>
      <c r="AF613" s="6">
        <v>1439513.41</v>
      </c>
      <c r="AG613" s="6">
        <v>1439513.41</v>
      </c>
      <c r="AH613" s="6">
        <v>1439513.41</v>
      </c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>
        <v>101436400</v>
      </c>
      <c r="BU613" s="6">
        <v>22</v>
      </c>
      <c r="BV613" s="4">
        <v>2.1956E-2</v>
      </c>
      <c r="BW613" s="5">
        <v>31605.956429959999</v>
      </c>
      <c r="BX613" s="5">
        <v>30815.807519210997</v>
      </c>
    </row>
    <row r="614" spans="1:76" x14ac:dyDescent="0.25">
      <c r="A614" s="6" t="s">
        <v>308</v>
      </c>
      <c r="B614" s="6" t="s">
        <v>35</v>
      </c>
      <c r="C614" s="6" t="s">
        <v>36</v>
      </c>
      <c r="D614" s="6" t="s">
        <v>84</v>
      </c>
      <c r="E614" s="6" t="s">
        <v>38</v>
      </c>
      <c r="F614" s="6" t="s">
        <v>97</v>
      </c>
      <c r="G614" s="6" t="s">
        <v>98</v>
      </c>
      <c r="H614" s="6" t="s">
        <v>99</v>
      </c>
      <c r="I614" s="6" t="s">
        <v>104</v>
      </c>
      <c r="J614" s="6" t="s">
        <v>43</v>
      </c>
      <c r="K614" s="6" t="s">
        <v>44</v>
      </c>
      <c r="L614" s="6" t="s">
        <v>95</v>
      </c>
      <c r="M614" s="6" t="s">
        <v>96</v>
      </c>
      <c r="N614" s="6" t="s">
        <v>47</v>
      </c>
      <c r="O614" s="6">
        <v>2010</v>
      </c>
      <c r="P614" s="6"/>
      <c r="Q614" s="6"/>
      <c r="R614" s="6"/>
      <c r="S614" s="6" t="s">
        <v>48</v>
      </c>
      <c r="T614" s="6" t="s">
        <v>49</v>
      </c>
      <c r="U614" s="6" t="s">
        <v>98</v>
      </c>
      <c r="V614" s="6" t="s">
        <v>101</v>
      </c>
      <c r="W614" s="6"/>
      <c r="X614" s="6" t="s">
        <v>92</v>
      </c>
      <c r="Y614" s="6"/>
      <c r="Z614" s="6"/>
      <c r="AA614" s="6">
        <v>1042221.93</v>
      </c>
      <c r="AB614" s="6">
        <v>0</v>
      </c>
      <c r="AC614" s="6">
        <v>1042221.93</v>
      </c>
      <c r="AD614" s="6">
        <v>718971.72</v>
      </c>
      <c r="AE614" s="6">
        <v>0</v>
      </c>
      <c r="AF614" s="6">
        <v>390028.96</v>
      </c>
      <c r="AG614" s="6">
        <v>390028.96</v>
      </c>
      <c r="AH614" s="6">
        <v>390028.96</v>
      </c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>
        <v>102348227</v>
      </c>
      <c r="BU614" s="6">
        <v>22</v>
      </c>
      <c r="BV614" s="4">
        <v>2.1956E-2</v>
      </c>
      <c r="BW614" s="5">
        <v>8563.4758457600001</v>
      </c>
      <c r="BX614" s="5">
        <v>8349.3889496159991</v>
      </c>
    </row>
    <row r="615" spans="1:76" x14ac:dyDescent="0.25">
      <c r="A615" s="6" t="s">
        <v>308</v>
      </c>
      <c r="B615" s="6" t="s">
        <v>35</v>
      </c>
      <c r="C615" s="6" t="s">
        <v>36</v>
      </c>
      <c r="D615" s="6" t="s">
        <v>84</v>
      </c>
      <c r="E615" s="6" t="s">
        <v>38</v>
      </c>
      <c r="F615" s="6" t="s">
        <v>97</v>
      </c>
      <c r="G615" s="6" t="s">
        <v>98</v>
      </c>
      <c r="H615" s="6" t="s">
        <v>99</v>
      </c>
      <c r="I615" s="6" t="s">
        <v>104</v>
      </c>
      <c r="J615" s="6" t="s">
        <v>43</v>
      </c>
      <c r="K615" s="6" t="s">
        <v>44</v>
      </c>
      <c r="L615" s="6" t="s">
        <v>95</v>
      </c>
      <c r="M615" s="6" t="s">
        <v>96</v>
      </c>
      <c r="N615" s="6" t="s">
        <v>47</v>
      </c>
      <c r="O615" s="6">
        <v>2011</v>
      </c>
      <c r="P615" s="6"/>
      <c r="Q615" s="6" t="s">
        <v>142</v>
      </c>
      <c r="R615" s="6" t="s">
        <v>106</v>
      </c>
      <c r="S615" s="6" t="s">
        <v>107</v>
      </c>
      <c r="T615" s="6" t="s">
        <v>49</v>
      </c>
      <c r="U615" s="6" t="s">
        <v>98</v>
      </c>
      <c r="V615" s="6" t="s">
        <v>101</v>
      </c>
      <c r="W615" s="6"/>
      <c r="X615" s="6" t="s">
        <v>92</v>
      </c>
      <c r="Y615" s="6"/>
      <c r="Z615" s="6"/>
      <c r="AA615" s="6">
        <v>77614.25</v>
      </c>
      <c r="AB615" s="6">
        <v>0</v>
      </c>
      <c r="AC615" s="6">
        <v>77614.25</v>
      </c>
      <c r="AD615" s="6">
        <v>53541.81</v>
      </c>
      <c r="AE615" s="6">
        <v>0</v>
      </c>
      <c r="AF615" s="6">
        <v>29045.45</v>
      </c>
      <c r="AG615" s="6">
        <v>29045.45</v>
      </c>
      <c r="AH615" s="6">
        <v>29045.45</v>
      </c>
      <c r="AI615" s="6"/>
      <c r="AJ615" s="6"/>
      <c r="AK615" s="6"/>
      <c r="AL615" s="6"/>
      <c r="AM615" s="6"/>
      <c r="AN615" s="6"/>
      <c r="AO615" s="6"/>
      <c r="AP615" s="6"/>
      <c r="AQ615" s="6"/>
      <c r="AR615" s="6" t="s">
        <v>314</v>
      </c>
      <c r="AS615" s="6"/>
      <c r="AT615" s="6"/>
      <c r="AU615" s="6"/>
      <c r="AV615" s="6"/>
      <c r="AW615" s="6"/>
      <c r="AX615" s="6"/>
      <c r="AY615" s="6"/>
      <c r="AZ615" s="6"/>
      <c r="BA615" s="6"/>
      <c r="BB615" s="6">
        <v>0</v>
      </c>
      <c r="BC615" s="6"/>
      <c r="BD615" s="6">
        <v>0</v>
      </c>
      <c r="BE615" s="7">
        <v>1</v>
      </c>
      <c r="BF615" s="6"/>
      <c r="BG615" s="6"/>
      <c r="BH615" s="6"/>
      <c r="BI615" s="6"/>
      <c r="BJ615" s="6"/>
      <c r="BK615" s="6"/>
      <c r="BL615" s="6"/>
      <c r="BM615" s="6"/>
      <c r="BN615" s="6"/>
      <c r="BO615" s="7">
        <v>1</v>
      </c>
      <c r="BP615" s="7">
        <v>1</v>
      </c>
      <c r="BQ615" s="6"/>
      <c r="BR615" s="6"/>
      <c r="BS615" s="6"/>
      <c r="BT615" s="6">
        <v>103399846</v>
      </c>
      <c r="BU615" s="6">
        <v>22</v>
      </c>
      <c r="BV615" s="4">
        <v>2.1956E-2</v>
      </c>
      <c r="BW615" s="5">
        <v>637.72190020000005</v>
      </c>
      <c r="BX615" s="5">
        <v>621.77885269500007</v>
      </c>
    </row>
    <row r="616" spans="1:76" x14ac:dyDescent="0.25">
      <c r="A616" s="6" t="s">
        <v>308</v>
      </c>
      <c r="B616" s="6" t="s">
        <v>35</v>
      </c>
      <c r="C616" s="6" t="s">
        <v>36</v>
      </c>
      <c r="D616" s="6" t="s">
        <v>84</v>
      </c>
      <c r="E616" s="6" t="s">
        <v>38</v>
      </c>
      <c r="F616" s="6" t="s">
        <v>97</v>
      </c>
      <c r="G616" s="6" t="s">
        <v>98</v>
      </c>
      <c r="H616" s="6" t="s">
        <v>99</v>
      </c>
      <c r="I616" s="6" t="s">
        <v>104</v>
      </c>
      <c r="J616" s="6" t="s">
        <v>43</v>
      </c>
      <c r="K616" s="6" t="s">
        <v>44</v>
      </c>
      <c r="L616" s="6" t="s">
        <v>95</v>
      </c>
      <c r="M616" s="6" t="s">
        <v>96</v>
      </c>
      <c r="N616" s="6" t="s">
        <v>47</v>
      </c>
      <c r="O616" s="6">
        <v>2011</v>
      </c>
      <c r="P616" s="6"/>
      <c r="Q616" s="6" t="s">
        <v>143</v>
      </c>
      <c r="R616" s="6" t="s">
        <v>106</v>
      </c>
      <c r="S616" s="6" t="s">
        <v>107</v>
      </c>
      <c r="T616" s="6" t="s">
        <v>49</v>
      </c>
      <c r="U616" s="6" t="s">
        <v>98</v>
      </c>
      <c r="V616" s="6" t="s">
        <v>101</v>
      </c>
      <c r="W616" s="6"/>
      <c r="X616" s="6" t="s">
        <v>92</v>
      </c>
      <c r="Y616" s="6"/>
      <c r="Z616" s="6"/>
      <c r="AA616" s="6">
        <v>600800</v>
      </c>
      <c r="AB616" s="6">
        <v>0</v>
      </c>
      <c r="AC616" s="6">
        <v>600800</v>
      </c>
      <c r="AD616" s="6">
        <v>414458.95</v>
      </c>
      <c r="AE616" s="6">
        <v>0</v>
      </c>
      <c r="AF616" s="6">
        <v>224836.37</v>
      </c>
      <c r="AG616" s="6">
        <v>224836.37</v>
      </c>
      <c r="AH616" s="6">
        <v>224836.37</v>
      </c>
      <c r="AI616" s="6"/>
      <c r="AJ616" s="6"/>
      <c r="AK616" s="6"/>
      <c r="AL616" s="6"/>
      <c r="AM616" s="6"/>
      <c r="AN616" s="6"/>
      <c r="AO616" s="6"/>
      <c r="AP616" s="6"/>
      <c r="AQ616" s="6"/>
      <c r="AR616" s="6" t="s">
        <v>314</v>
      </c>
      <c r="AS616" s="6"/>
      <c r="AT616" s="6"/>
      <c r="AU616" s="6"/>
      <c r="AV616" s="6"/>
      <c r="AW616" s="6"/>
      <c r="AX616" s="6"/>
      <c r="AY616" s="6"/>
      <c r="AZ616" s="6"/>
      <c r="BA616" s="6"/>
      <c r="BB616" s="6">
        <v>0</v>
      </c>
      <c r="BC616" s="6"/>
      <c r="BD616" s="6">
        <v>0</v>
      </c>
      <c r="BE616" s="7">
        <v>1</v>
      </c>
      <c r="BF616" s="6"/>
      <c r="BG616" s="6"/>
      <c r="BH616" s="6"/>
      <c r="BI616" s="6"/>
      <c r="BJ616" s="6"/>
      <c r="BK616" s="6"/>
      <c r="BL616" s="6"/>
      <c r="BM616" s="6"/>
      <c r="BN616" s="6"/>
      <c r="BO616" s="7">
        <v>1</v>
      </c>
      <c r="BP616" s="7">
        <v>1</v>
      </c>
      <c r="BQ616" s="6"/>
      <c r="BR616" s="6"/>
      <c r="BS616" s="6"/>
      <c r="BT616" s="6">
        <v>103399847</v>
      </c>
      <c r="BU616" s="6">
        <v>22</v>
      </c>
      <c r="BV616" s="4">
        <v>2.1956E-2</v>
      </c>
      <c r="BW616" s="5">
        <v>4936.5073397199994</v>
      </c>
      <c r="BX616" s="5">
        <v>4813.0946562269992</v>
      </c>
    </row>
    <row r="617" spans="1:76" x14ac:dyDescent="0.25">
      <c r="A617" s="6" t="s">
        <v>308</v>
      </c>
      <c r="B617" s="6" t="s">
        <v>35</v>
      </c>
      <c r="C617" s="6" t="s">
        <v>36</v>
      </c>
      <c r="D617" s="6" t="s">
        <v>84</v>
      </c>
      <c r="E617" s="6" t="s">
        <v>38</v>
      </c>
      <c r="F617" s="6" t="s">
        <v>97</v>
      </c>
      <c r="G617" s="6" t="s">
        <v>98</v>
      </c>
      <c r="H617" s="6" t="s">
        <v>99</v>
      </c>
      <c r="I617" s="6" t="s">
        <v>104</v>
      </c>
      <c r="J617" s="6" t="s">
        <v>43</v>
      </c>
      <c r="K617" s="6" t="s">
        <v>44</v>
      </c>
      <c r="L617" s="6" t="s">
        <v>95</v>
      </c>
      <c r="M617" s="6" t="s">
        <v>96</v>
      </c>
      <c r="N617" s="6" t="s">
        <v>47</v>
      </c>
      <c r="O617" s="6">
        <v>2011</v>
      </c>
      <c r="P617" s="6"/>
      <c r="Q617" s="6" t="s">
        <v>144</v>
      </c>
      <c r="R617" s="6" t="s">
        <v>106</v>
      </c>
      <c r="S617" s="6" t="s">
        <v>107</v>
      </c>
      <c r="T617" s="6" t="s">
        <v>49</v>
      </c>
      <c r="U617" s="6" t="s">
        <v>98</v>
      </c>
      <c r="V617" s="6" t="s">
        <v>101</v>
      </c>
      <c r="W617" s="6"/>
      <c r="X617" s="6" t="s">
        <v>92</v>
      </c>
      <c r="Y617" s="6"/>
      <c r="Z617" s="6"/>
      <c r="AA617" s="6">
        <v>29895</v>
      </c>
      <c r="AB617" s="6">
        <v>0</v>
      </c>
      <c r="AC617" s="6">
        <v>29895</v>
      </c>
      <c r="AD617" s="6">
        <v>20622.919999999998</v>
      </c>
      <c r="AE617" s="6">
        <v>0</v>
      </c>
      <c r="AF617" s="6">
        <v>11187.56</v>
      </c>
      <c r="AG617" s="6">
        <v>11187.56</v>
      </c>
      <c r="AH617" s="6">
        <v>11187.56</v>
      </c>
      <c r="AI617" s="6"/>
      <c r="AJ617" s="6"/>
      <c r="AK617" s="6"/>
      <c r="AL617" s="6"/>
      <c r="AM617" s="6"/>
      <c r="AN617" s="6"/>
      <c r="AO617" s="6"/>
      <c r="AP617" s="6"/>
      <c r="AQ617" s="6"/>
      <c r="AR617" s="6" t="s">
        <v>314</v>
      </c>
      <c r="AS617" s="6"/>
      <c r="AT617" s="6"/>
      <c r="AU617" s="6"/>
      <c r="AV617" s="6"/>
      <c r="AW617" s="6"/>
      <c r="AX617" s="6"/>
      <c r="AY617" s="6"/>
      <c r="AZ617" s="6"/>
      <c r="BA617" s="6"/>
      <c r="BB617" s="6">
        <v>0</v>
      </c>
      <c r="BC617" s="6"/>
      <c r="BD617" s="6">
        <v>0</v>
      </c>
      <c r="BE617" s="7">
        <v>1</v>
      </c>
      <c r="BF617" s="6"/>
      <c r="BG617" s="6"/>
      <c r="BH617" s="6"/>
      <c r="BI617" s="6"/>
      <c r="BJ617" s="6"/>
      <c r="BK617" s="6"/>
      <c r="BL617" s="6"/>
      <c r="BM617" s="6"/>
      <c r="BN617" s="6"/>
      <c r="BO617" s="7">
        <v>1</v>
      </c>
      <c r="BP617" s="7">
        <v>1</v>
      </c>
      <c r="BQ617" s="6"/>
      <c r="BR617" s="6"/>
      <c r="BS617" s="6"/>
      <c r="BT617" s="6">
        <v>103399848</v>
      </c>
      <c r="BU617" s="6">
        <v>22</v>
      </c>
      <c r="BV617" s="4">
        <v>2.1956E-2</v>
      </c>
      <c r="BW617" s="5">
        <v>245.63406735999999</v>
      </c>
      <c r="BX617" s="5">
        <v>239.49321567599998</v>
      </c>
    </row>
    <row r="618" spans="1:76" x14ac:dyDescent="0.25">
      <c r="A618" s="6" t="s">
        <v>308</v>
      </c>
      <c r="B618" s="6" t="s">
        <v>35</v>
      </c>
      <c r="C618" s="6" t="s">
        <v>36</v>
      </c>
      <c r="D618" s="6" t="s">
        <v>84</v>
      </c>
      <c r="E618" s="6" t="s">
        <v>38</v>
      </c>
      <c r="F618" s="6" t="s">
        <v>97</v>
      </c>
      <c r="G618" s="6" t="s">
        <v>98</v>
      </c>
      <c r="H618" s="6" t="s">
        <v>99</v>
      </c>
      <c r="I618" s="6" t="s">
        <v>104</v>
      </c>
      <c r="J618" s="6" t="s">
        <v>43</v>
      </c>
      <c r="K618" s="6" t="s">
        <v>44</v>
      </c>
      <c r="L618" s="6" t="s">
        <v>95</v>
      </c>
      <c r="M618" s="6" t="s">
        <v>96</v>
      </c>
      <c r="N618" s="6" t="s">
        <v>47</v>
      </c>
      <c r="O618" s="6">
        <v>2011</v>
      </c>
      <c r="P618" s="6"/>
      <c r="Q618" s="6"/>
      <c r="R618" s="6"/>
      <c r="S618" s="6" t="s">
        <v>48</v>
      </c>
      <c r="T618" s="6" t="s">
        <v>49</v>
      </c>
      <c r="U618" s="6" t="s">
        <v>98</v>
      </c>
      <c r="V618" s="6" t="s">
        <v>101</v>
      </c>
      <c r="W618" s="6"/>
      <c r="X618" s="6" t="s">
        <v>92</v>
      </c>
      <c r="Y618" s="6"/>
      <c r="Z618" s="6"/>
      <c r="AA618" s="6">
        <v>459563.18</v>
      </c>
      <c r="AB618" s="6">
        <v>0</v>
      </c>
      <c r="AC618" s="6">
        <v>459563.18</v>
      </c>
      <c r="AD618" s="6">
        <v>317027.42</v>
      </c>
      <c r="AE618" s="6">
        <v>0</v>
      </c>
      <c r="AF618" s="6">
        <v>171981.55</v>
      </c>
      <c r="AG618" s="6">
        <v>171981.55</v>
      </c>
      <c r="AH618" s="6">
        <v>171981.55</v>
      </c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>
        <v>103399845</v>
      </c>
      <c r="BU618" s="6">
        <v>22</v>
      </c>
      <c r="BV618" s="4">
        <v>2.1956E-2</v>
      </c>
      <c r="BW618" s="5">
        <v>3776.0269117999997</v>
      </c>
      <c r="BX618" s="5">
        <v>3681.6262390049997</v>
      </c>
    </row>
    <row r="619" spans="1:76" x14ac:dyDescent="0.25">
      <c r="A619" s="6" t="s">
        <v>308</v>
      </c>
      <c r="B619" s="6" t="s">
        <v>35</v>
      </c>
      <c r="C619" s="6" t="s">
        <v>36</v>
      </c>
      <c r="D619" s="6" t="s">
        <v>84</v>
      </c>
      <c r="E619" s="6" t="s">
        <v>38</v>
      </c>
      <c r="F619" s="6" t="s">
        <v>97</v>
      </c>
      <c r="G619" s="6" t="s">
        <v>98</v>
      </c>
      <c r="H619" s="6" t="s">
        <v>99</v>
      </c>
      <c r="I619" s="6" t="s">
        <v>104</v>
      </c>
      <c r="J619" s="6" t="s">
        <v>43</v>
      </c>
      <c r="K619" s="6" t="s">
        <v>44</v>
      </c>
      <c r="L619" s="6" t="s">
        <v>125</v>
      </c>
      <c r="M619" s="6" t="s">
        <v>126</v>
      </c>
      <c r="N619" s="6" t="s">
        <v>47</v>
      </c>
      <c r="O619" s="6">
        <v>2007</v>
      </c>
      <c r="P619" s="6"/>
      <c r="Q619" s="6"/>
      <c r="R619" s="6"/>
      <c r="S619" s="6" t="s">
        <v>48</v>
      </c>
      <c r="T619" s="6" t="s">
        <v>49</v>
      </c>
      <c r="U619" s="6" t="s">
        <v>98</v>
      </c>
      <c r="V619" s="6" t="s">
        <v>101</v>
      </c>
      <c r="W619" s="6"/>
      <c r="X619" s="6" t="s">
        <v>92</v>
      </c>
      <c r="Y619" s="6"/>
      <c r="Z619" s="6"/>
      <c r="AA619" s="6">
        <v>144232.98000000001</v>
      </c>
      <c r="AB619" s="6">
        <v>0</v>
      </c>
      <c r="AC619" s="6">
        <v>144232.98000000001</v>
      </c>
      <c r="AD619" s="6">
        <v>99498.42</v>
      </c>
      <c r="AE619" s="6">
        <v>0</v>
      </c>
      <c r="AF619" s="6">
        <v>53976.07</v>
      </c>
      <c r="AG619" s="6">
        <v>53976.07</v>
      </c>
      <c r="AH619" s="6">
        <v>53976.07</v>
      </c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>
        <v>98568672</v>
      </c>
      <c r="BU619" s="6">
        <v>22</v>
      </c>
      <c r="BV619" s="4">
        <v>2.1956E-2</v>
      </c>
      <c r="BW619" s="5">
        <v>1185.0985929199999</v>
      </c>
      <c r="BX619" s="5">
        <v>1155.4711280969998</v>
      </c>
    </row>
    <row r="620" spans="1:76" x14ac:dyDescent="0.25">
      <c r="A620" s="6" t="s">
        <v>308</v>
      </c>
      <c r="B620" s="6" t="s">
        <v>35</v>
      </c>
      <c r="C620" s="6" t="s">
        <v>36</v>
      </c>
      <c r="D620" s="6" t="s">
        <v>84</v>
      </c>
      <c r="E620" s="6" t="s">
        <v>38</v>
      </c>
      <c r="F620" s="6" t="s">
        <v>97</v>
      </c>
      <c r="G620" s="6" t="s">
        <v>98</v>
      </c>
      <c r="H620" s="6" t="s">
        <v>99</v>
      </c>
      <c r="I620" s="6" t="s">
        <v>104</v>
      </c>
      <c r="J620" s="6" t="s">
        <v>43</v>
      </c>
      <c r="K620" s="6" t="s">
        <v>44</v>
      </c>
      <c r="L620" s="6" t="s">
        <v>64</v>
      </c>
      <c r="M620" s="6" t="s">
        <v>65</v>
      </c>
      <c r="N620" s="6" t="s">
        <v>47</v>
      </c>
      <c r="O620" s="6">
        <v>1971</v>
      </c>
      <c r="P620" s="6"/>
      <c r="Q620" s="6"/>
      <c r="R620" s="6"/>
      <c r="S620" s="6" t="s">
        <v>48</v>
      </c>
      <c r="T620" s="6" t="s">
        <v>49</v>
      </c>
      <c r="U620" s="6" t="s">
        <v>98</v>
      </c>
      <c r="V620" s="6" t="s">
        <v>101</v>
      </c>
      <c r="W620" s="6"/>
      <c r="X620" s="6" t="s">
        <v>92</v>
      </c>
      <c r="Y620" s="6"/>
      <c r="Z620" s="6"/>
      <c r="AA620" s="6">
        <v>1832422.51</v>
      </c>
      <c r="AB620" s="6">
        <v>0</v>
      </c>
      <c r="AC620" s="6">
        <v>1832422.51</v>
      </c>
      <c r="AD620" s="6">
        <v>1264087.74</v>
      </c>
      <c r="AE620" s="6">
        <v>0</v>
      </c>
      <c r="AF620" s="6">
        <v>685744.39</v>
      </c>
      <c r="AG620" s="6">
        <v>685744.39</v>
      </c>
      <c r="AH620" s="6">
        <v>685744.39</v>
      </c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>
        <v>102348259</v>
      </c>
      <c r="BU620" s="6">
        <v>22</v>
      </c>
      <c r="BV620" s="4">
        <v>2.1956E-2</v>
      </c>
      <c r="BW620" s="5">
        <v>15056.203826840001</v>
      </c>
      <c r="BX620" s="5">
        <v>14679.798731169001</v>
      </c>
    </row>
    <row r="621" spans="1:76" x14ac:dyDescent="0.25">
      <c r="A621" s="6" t="s">
        <v>308</v>
      </c>
      <c r="B621" s="6" t="s">
        <v>35</v>
      </c>
      <c r="C621" s="6" t="s">
        <v>36</v>
      </c>
      <c r="D621" s="6" t="s">
        <v>84</v>
      </c>
      <c r="E621" s="6" t="s">
        <v>38</v>
      </c>
      <c r="F621" s="6" t="s">
        <v>97</v>
      </c>
      <c r="G621" s="6" t="s">
        <v>98</v>
      </c>
      <c r="H621" s="6" t="s">
        <v>99</v>
      </c>
      <c r="I621" s="6" t="s">
        <v>104</v>
      </c>
      <c r="J621" s="6" t="s">
        <v>43</v>
      </c>
      <c r="K621" s="6" t="s">
        <v>44</v>
      </c>
      <c r="L621" s="6" t="s">
        <v>64</v>
      </c>
      <c r="M621" s="6" t="s">
        <v>65</v>
      </c>
      <c r="N621" s="6" t="s">
        <v>47</v>
      </c>
      <c r="O621" s="6">
        <v>1973</v>
      </c>
      <c r="P621" s="6"/>
      <c r="Q621" s="6"/>
      <c r="R621" s="6"/>
      <c r="S621" s="6" t="s">
        <v>48</v>
      </c>
      <c r="T621" s="6" t="s">
        <v>49</v>
      </c>
      <c r="U621" s="6" t="s">
        <v>98</v>
      </c>
      <c r="V621" s="6" t="s">
        <v>101</v>
      </c>
      <c r="W621" s="6"/>
      <c r="X621" s="6" t="s">
        <v>92</v>
      </c>
      <c r="Y621" s="6"/>
      <c r="Z621" s="6"/>
      <c r="AA621" s="6">
        <v>187897.24</v>
      </c>
      <c r="AB621" s="6">
        <v>0</v>
      </c>
      <c r="AC621" s="6">
        <v>187897.24</v>
      </c>
      <c r="AD621" s="6">
        <v>129620</v>
      </c>
      <c r="AE621" s="6">
        <v>0</v>
      </c>
      <c r="AF621" s="6">
        <v>70316.47</v>
      </c>
      <c r="AG621" s="6">
        <v>70316.47</v>
      </c>
      <c r="AH621" s="6">
        <v>70316.47</v>
      </c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>
        <v>102348260</v>
      </c>
      <c r="BU621" s="6">
        <v>22</v>
      </c>
      <c r="BV621" s="4">
        <v>2.1956E-2</v>
      </c>
      <c r="BW621" s="5">
        <v>1543.8684153199999</v>
      </c>
      <c r="BX621" s="5">
        <v>1505.2717049369999</v>
      </c>
    </row>
    <row r="622" spans="1:76" x14ac:dyDescent="0.25">
      <c r="A622" s="6" t="s">
        <v>308</v>
      </c>
      <c r="B622" s="6" t="s">
        <v>35</v>
      </c>
      <c r="C622" s="6" t="s">
        <v>36</v>
      </c>
      <c r="D622" s="6" t="s">
        <v>84</v>
      </c>
      <c r="E622" s="6" t="s">
        <v>38</v>
      </c>
      <c r="F622" s="6" t="s">
        <v>97</v>
      </c>
      <c r="G622" s="6" t="s">
        <v>98</v>
      </c>
      <c r="H622" s="6" t="s">
        <v>99</v>
      </c>
      <c r="I622" s="6" t="s">
        <v>104</v>
      </c>
      <c r="J622" s="6" t="s">
        <v>43</v>
      </c>
      <c r="K622" s="6" t="s">
        <v>44</v>
      </c>
      <c r="L622" s="6" t="s">
        <v>64</v>
      </c>
      <c r="M622" s="6" t="s">
        <v>65</v>
      </c>
      <c r="N622" s="6" t="s">
        <v>47</v>
      </c>
      <c r="O622" s="6">
        <v>1978</v>
      </c>
      <c r="P622" s="6"/>
      <c r="Q622" s="6"/>
      <c r="R622" s="6"/>
      <c r="S622" s="6" t="s">
        <v>48</v>
      </c>
      <c r="T622" s="6" t="s">
        <v>49</v>
      </c>
      <c r="U622" s="6" t="s">
        <v>98</v>
      </c>
      <c r="V622" s="6" t="s">
        <v>101</v>
      </c>
      <c r="W622" s="6"/>
      <c r="X622" s="6" t="s">
        <v>92</v>
      </c>
      <c r="Y622" s="6"/>
      <c r="Z622" s="6"/>
      <c r="AA622" s="6">
        <v>497081.62</v>
      </c>
      <c r="AB622" s="6">
        <v>0</v>
      </c>
      <c r="AC622" s="6">
        <v>497081.62</v>
      </c>
      <c r="AD622" s="6">
        <v>342909.33</v>
      </c>
      <c r="AE622" s="6">
        <v>0</v>
      </c>
      <c r="AF622" s="6">
        <v>186022.02</v>
      </c>
      <c r="AG622" s="6">
        <v>186022.02</v>
      </c>
      <c r="AH622" s="6">
        <v>186022.02</v>
      </c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>
        <v>102348262</v>
      </c>
      <c r="BU622" s="6">
        <v>22</v>
      </c>
      <c r="BV622" s="4">
        <v>2.1956E-2</v>
      </c>
      <c r="BW622" s="5">
        <v>4084.2994711199999</v>
      </c>
      <c r="BX622" s="5">
        <v>3982.1919843419996</v>
      </c>
    </row>
    <row r="623" spans="1:76" x14ac:dyDescent="0.25">
      <c r="A623" s="6" t="s">
        <v>308</v>
      </c>
      <c r="B623" s="6" t="s">
        <v>35</v>
      </c>
      <c r="C623" s="6" t="s">
        <v>36</v>
      </c>
      <c r="D623" s="6" t="s">
        <v>84</v>
      </c>
      <c r="E623" s="6" t="s">
        <v>38</v>
      </c>
      <c r="F623" s="6" t="s">
        <v>97</v>
      </c>
      <c r="G623" s="6" t="s">
        <v>98</v>
      </c>
      <c r="H623" s="6" t="s">
        <v>99</v>
      </c>
      <c r="I623" s="6" t="s">
        <v>104</v>
      </c>
      <c r="J623" s="6" t="s">
        <v>43</v>
      </c>
      <c r="K623" s="6" t="s">
        <v>44</v>
      </c>
      <c r="L623" s="6" t="s">
        <v>64</v>
      </c>
      <c r="M623" s="6" t="s">
        <v>65</v>
      </c>
      <c r="N623" s="6" t="s">
        <v>47</v>
      </c>
      <c r="O623" s="6">
        <v>1989</v>
      </c>
      <c r="P623" s="6"/>
      <c r="Q623" s="6"/>
      <c r="R623" s="6"/>
      <c r="S623" s="6" t="s">
        <v>48</v>
      </c>
      <c r="T623" s="6" t="s">
        <v>49</v>
      </c>
      <c r="U623" s="6" t="s">
        <v>98</v>
      </c>
      <c r="V623" s="6" t="s">
        <v>101</v>
      </c>
      <c r="W623" s="6"/>
      <c r="X623" s="6" t="s">
        <v>92</v>
      </c>
      <c r="Y623" s="6"/>
      <c r="Z623" s="6"/>
      <c r="AA623" s="6">
        <v>2387791.98</v>
      </c>
      <c r="AB623" s="6">
        <v>0</v>
      </c>
      <c r="AC623" s="6">
        <v>2387791.98</v>
      </c>
      <c r="AD623" s="6">
        <v>1647206.67</v>
      </c>
      <c r="AE623" s="6">
        <v>0</v>
      </c>
      <c r="AF623" s="6">
        <v>893579.37</v>
      </c>
      <c r="AG623" s="6">
        <v>893579.37</v>
      </c>
      <c r="AH623" s="6">
        <v>893579.37</v>
      </c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>
        <v>102348265</v>
      </c>
      <c r="BU623" s="6">
        <v>22</v>
      </c>
      <c r="BV623" s="4">
        <v>2.1956E-2</v>
      </c>
      <c r="BW623" s="5">
        <v>19619.42864772</v>
      </c>
      <c r="BX623" s="5">
        <v>19128.942931526999</v>
      </c>
    </row>
    <row r="624" spans="1:76" x14ac:dyDescent="0.25">
      <c r="A624" s="6" t="s">
        <v>308</v>
      </c>
      <c r="B624" s="6" t="s">
        <v>35</v>
      </c>
      <c r="C624" s="6" t="s">
        <v>36</v>
      </c>
      <c r="D624" s="6" t="s">
        <v>84</v>
      </c>
      <c r="E624" s="6" t="s">
        <v>38</v>
      </c>
      <c r="F624" s="6" t="s">
        <v>97</v>
      </c>
      <c r="G624" s="6" t="s">
        <v>98</v>
      </c>
      <c r="H624" s="6" t="s">
        <v>99</v>
      </c>
      <c r="I624" s="6" t="s">
        <v>104</v>
      </c>
      <c r="J624" s="6" t="s">
        <v>43</v>
      </c>
      <c r="K624" s="6" t="s">
        <v>44</v>
      </c>
      <c r="L624" s="6" t="s">
        <v>64</v>
      </c>
      <c r="M624" s="6" t="s">
        <v>65</v>
      </c>
      <c r="N624" s="6" t="s">
        <v>47</v>
      </c>
      <c r="O624" s="6">
        <v>1994</v>
      </c>
      <c r="P624" s="6"/>
      <c r="Q624" s="6"/>
      <c r="R624" s="6"/>
      <c r="S624" s="6" t="s">
        <v>48</v>
      </c>
      <c r="T624" s="6" t="s">
        <v>49</v>
      </c>
      <c r="U624" s="6" t="s">
        <v>98</v>
      </c>
      <c r="V624" s="6" t="s">
        <v>101</v>
      </c>
      <c r="W624" s="6"/>
      <c r="X624" s="6" t="s">
        <v>92</v>
      </c>
      <c r="Y624" s="6"/>
      <c r="Z624" s="6"/>
      <c r="AA624" s="6">
        <v>1724779.03</v>
      </c>
      <c r="AB624" s="6">
        <v>0</v>
      </c>
      <c r="AC624" s="6">
        <v>1724779.03</v>
      </c>
      <c r="AD624" s="6">
        <v>1189830.4099999999</v>
      </c>
      <c r="AE624" s="6">
        <v>0</v>
      </c>
      <c r="AF624" s="6">
        <v>645461.15</v>
      </c>
      <c r="AG624" s="6">
        <v>645461.15</v>
      </c>
      <c r="AH624" s="6">
        <v>645461.15</v>
      </c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>
        <v>102348269</v>
      </c>
      <c r="BU624" s="6">
        <v>22</v>
      </c>
      <c r="BV624" s="4">
        <v>2.1956E-2</v>
      </c>
      <c r="BW624" s="5">
        <v>14171.7450094</v>
      </c>
      <c r="BX624" s="5">
        <v>13817.451384164999</v>
      </c>
    </row>
    <row r="625" spans="1:76" x14ac:dyDescent="0.25">
      <c r="A625" s="6" t="s">
        <v>308</v>
      </c>
      <c r="B625" s="6" t="s">
        <v>35</v>
      </c>
      <c r="C625" s="6" t="s">
        <v>36</v>
      </c>
      <c r="D625" s="6" t="s">
        <v>84</v>
      </c>
      <c r="E625" s="6" t="s">
        <v>38</v>
      </c>
      <c r="F625" s="6" t="s">
        <v>97</v>
      </c>
      <c r="G625" s="6" t="s">
        <v>98</v>
      </c>
      <c r="H625" s="6" t="s">
        <v>99</v>
      </c>
      <c r="I625" s="6" t="s">
        <v>104</v>
      </c>
      <c r="J625" s="6" t="s">
        <v>43</v>
      </c>
      <c r="K625" s="6" t="s">
        <v>44</v>
      </c>
      <c r="L625" s="6" t="s">
        <v>64</v>
      </c>
      <c r="M625" s="6" t="s">
        <v>65</v>
      </c>
      <c r="N625" s="6" t="s">
        <v>47</v>
      </c>
      <c r="O625" s="6">
        <v>1995</v>
      </c>
      <c r="P625" s="6"/>
      <c r="Q625" s="6"/>
      <c r="R625" s="6"/>
      <c r="S625" s="6" t="s">
        <v>48</v>
      </c>
      <c r="T625" s="6" t="s">
        <v>49</v>
      </c>
      <c r="U625" s="6" t="s">
        <v>98</v>
      </c>
      <c r="V625" s="6" t="s">
        <v>101</v>
      </c>
      <c r="W625" s="6"/>
      <c r="X625" s="6" t="s">
        <v>92</v>
      </c>
      <c r="Y625" s="6"/>
      <c r="Z625" s="6"/>
      <c r="AA625" s="6">
        <v>80987.990000000005</v>
      </c>
      <c r="AB625" s="6">
        <v>0</v>
      </c>
      <c r="AC625" s="6">
        <v>80987.990000000005</v>
      </c>
      <c r="AD625" s="6">
        <v>55869.17</v>
      </c>
      <c r="AE625" s="6">
        <v>0</v>
      </c>
      <c r="AF625" s="6">
        <v>30308</v>
      </c>
      <c r="AG625" s="6">
        <v>30308</v>
      </c>
      <c r="AH625" s="6">
        <v>30308</v>
      </c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>
        <v>102348271</v>
      </c>
      <c r="BU625" s="6">
        <v>22</v>
      </c>
      <c r="BV625" s="4">
        <v>2.1956E-2</v>
      </c>
      <c r="BW625" s="5">
        <v>665.44244800000001</v>
      </c>
      <c r="BX625" s="5">
        <v>648.80638680000004</v>
      </c>
    </row>
    <row r="626" spans="1:76" x14ac:dyDescent="0.25">
      <c r="A626" s="6" t="s">
        <v>308</v>
      </c>
      <c r="B626" s="6" t="s">
        <v>35</v>
      </c>
      <c r="C626" s="6" t="s">
        <v>36</v>
      </c>
      <c r="D626" s="6" t="s">
        <v>84</v>
      </c>
      <c r="E626" s="6" t="s">
        <v>38</v>
      </c>
      <c r="F626" s="6" t="s">
        <v>97</v>
      </c>
      <c r="G626" s="6" t="s">
        <v>98</v>
      </c>
      <c r="H626" s="6" t="s">
        <v>99</v>
      </c>
      <c r="I626" s="6" t="s">
        <v>104</v>
      </c>
      <c r="J626" s="6" t="s">
        <v>43</v>
      </c>
      <c r="K626" s="6" t="s">
        <v>44</v>
      </c>
      <c r="L626" s="6" t="s">
        <v>64</v>
      </c>
      <c r="M626" s="6" t="s">
        <v>65</v>
      </c>
      <c r="N626" s="6" t="s">
        <v>47</v>
      </c>
      <c r="O626" s="6">
        <v>1998</v>
      </c>
      <c r="P626" s="6"/>
      <c r="Q626" s="6"/>
      <c r="R626" s="6"/>
      <c r="S626" s="6" t="s">
        <v>48</v>
      </c>
      <c r="T626" s="6" t="s">
        <v>49</v>
      </c>
      <c r="U626" s="6" t="s">
        <v>98</v>
      </c>
      <c r="V626" s="6" t="s">
        <v>101</v>
      </c>
      <c r="W626" s="6"/>
      <c r="X626" s="6" t="s">
        <v>92</v>
      </c>
      <c r="Y626" s="6"/>
      <c r="Z626" s="6"/>
      <c r="AA626" s="6">
        <v>1823536.77</v>
      </c>
      <c r="AB626" s="6">
        <v>0</v>
      </c>
      <c r="AC626" s="6">
        <v>1823536.77</v>
      </c>
      <c r="AD626" s="6">
        <v>1257957.96</v>
      </c>
      <c r="AE626" s="6">
        <v>0</v>
      </c>
      <c r="AF626" s="6">
        <v>682419.1</v>
      </c>
      <c r="AG626" s="6">
        <v>682419.1</v>
      </c>
      <c r="AH626" s="6">
        <v>682419.1</v>
      </c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>
        <v>102348274</v>
      </c>
      <c r="BU626" s="6">
        <v>22</v>
      </c>
      <c r="BV626" s="4">
        <v>2.1956E-2</v>
      </c>
      <c r="BW626" s="5">
        <v>14983.193759599999</v>
      </c>
      <c r="BX626" s="5">
        <v>14608.613915609998</v>
      </c>
    </row>
    <row r="627" spans="1:76" x14ac:dyDescent="0.25">
      <c r="A627" s="6" t="s">
        <v>308</v>
      </c>
      <c r="B627" s="6" t="s">
        <v>35</v>
      </c>
      <c r="C627" s="6" t="s">
        <v>36</v>
      </c>
      <c r="D627" s="6" t="s">
        <v>84</v>
      </c>
      <c r="E627" s="6" t="s">
        <v>38</v>
      </c>
      <c r="F627" s="6" t="s">
        <v>97</v>
      </c>
      <c r="G627" s="6" t="s">
        <v>98</v>
      </c>
      <c r="H627" s="6" t="s">
        <v>99</v>
      </c>
      <c r="I627" s="6" t="s">
        <v>104</v>
      </c>
      <c r="J627" s="6" t="s">
        <v>43</v>
      </c>
      <c r="K627" s="6" t="s">
        <v>44</v>
      </c>
      <c r="L627" s="6" t="s">
        <v>64</v>
      </c>
      <c r="M627" s="6" t="s">
        <v>65</v>
      </c>
      <c r="N627" s="6" t="s">
        <v>47</v>
      </c>
      <c r="O627" s="6">
        <v>2002</v>
      </c>
      <c r="P627" s="6"/>
      <c r="Q627" s="6"/>
      <c r="R627" s="6"/>
      <c r="S627" s="6" t="s">
        <v>48</v>
      </c>
      <c r="T627" s="6" t="s">
        <v>49</v>
      </c>
      <c r="U627" s="6" t="s">
        <v>98</v>
      </c>
      <c r="V627" s="6" t="s">
        <v>101</v>
      </c>
      <c r="W627" s="6"/>
      <c r="X627" s="6" t="s">
        <v>92</v>
      </c>
      <c r="Y627" s="6"/>
      <c r="Z627" s="6"/>
      <c r="AA627" s="6">
        <v>617895.03</v>
      </c>
      <c r="AB627" s="6">
        <v>0</v>
      </c>
      <c r="AC627" s="6">
        <v>617895.03</v>
      </c>
      <c r="AD627" s="6">
        <v>426251.88</v>
      </c>
      <c r="AE627" s="6">
        <v>0</v>
      </c>
      <c r="AF627" s="6">
        <v>231233.82</v>
      </c>
      <c r="AG627" s="6">
        <v>231233.82</v>
      </c>
      <c r="AH627" s="6">
        <v>231233.82</v>
      </c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>
        <v>102348276</v>
      </c>
      <c r="BU627" s="6">
        <v>22</v>
      </c>
      <c r="BV627" s="4">
        <v>2.1956E-2</v>
      </c>
      <c r="BW627" s="5">
        <v>5076.9697519199999</v>
      </c>
      <c r="BX627" s="5">
        <v>4950.0455081219998</v>
      </c>
    </row>
    <row r="628" spans="1:76" x14ac:dyDescent="0.25">
      <c r="A628" s="6" t="s">
        <v>308</v>
      </c>
      <c r="B628" s="6" t="s">
        <v>35</v>
      </c>
      <c r="C628" s="6" t="s">
        <v>36</v>
      </c>
      <c r="D628" s="6" t="s">
        <v>84</v>
      </c>
      <c r="E628" s="6" t="s">
        <v>38</v>
      </c>
      <c r="F628" s="6" t="s">
        <v>97</v>
      </c>
      <c r="G628" s="6" t="s">
        <v>98</v>
      </c>
      <c r="H628" s="6" t="s">
        <v>99</v>
      </c>
      <c r="I628" s="6" t="s">
        <v>104</v>
      </c>
      <c r="J628" s="6" t="s">
        <v>43</v>
      </c>
      <c r="K628" s="6" t="s">
        <v>44</v>
      </c>
      <c r="L628" s="6" t="s">
        <v>64</v>
      </c>
      <c r="M628" s="6" t="s">
        <v>65</v>
      </c>
      <c r="N628" s="6" t="s">
        <v>47</v>
      </c>
      <c r="O628" s="6">
        <v>2006</v>
      </c>
      <c r="P628" s="6"/>
      <c r="Q628" s="6"/>
      <c r="R628" s="6"/>
      <c r="S628" s="6" t="s">
        <v>48</v>
      </c>
      <c r="T628" s="6" t="s">
        <v>49</v>
      </c>
      <c r="U628" s="6" t="s">
        <v>98</v>
      </c>
      <c r="V628" s="6" t="s">
        <v>101</v>
      </c>
      <c r="W628" s="6"/>
      <c r="X628" s="6" t="s">
        <v>92</v>
      </c>
      <c r="Y628" s="6"/>
      <c r="Z628" s="6"/>
      <c r="AA628" s="6">
        <v>2361067.9300000002</v>
      </c>
      <c r="AB628" s="6">
        <v>0</v>
      </c>
      <c r="AC628" s="6">
        <v>2361067.9300000002</v>
      </c>
      <c r="AD628" s="6">
        <v>1628771.21</v>
      </c>
      <c r="AE628" s="6">
        <v>0</v>
      </c>
      <c r="AF628" s="6">
        <v>883578.47</v>
      </c>
      <c r="AG628" s="6">
        <v>883578.47</v>
      </c>
      <c r="AH628" s="6">
        <v>883578.47</v>
      </c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>
        <v>98512424</v>
      </c>
      <c r="BU628" s="6">
        <v>22</v>
      </c>
      <c r="BV628" s="4">
        <v>2.1956E-2</v>
      </c>
      <c r="BW628" s="5">
        <v>19399.84888732</v>
      </c>
      <c r="BX628" s="5">
        <v>18914.852665137001</v>
      </c>
    </row>
    <row r="629" spans="1:76" x14ac:dyDescent="0.25">
      <c r="A629" s="6" t="s">
        <v>308</v>
      </c>
      <c r="B629" s="6" t="s">
        <v>35</v>
      </c>
      <c r="C629" s="6" t="s">
        <v>36</v>
      </c>
      <c r="D629" s="6" t="s">
        <v>84</v>
      </c>
      <c r="E629" s="6" t="s">
        <v>38</v>
      </c>
      <c r="F629" s="6" t="s">
        <v>97</v>
      </c>
      <c r="G629" s="6" t="s">
        <v>98</v>
      </c>
      <c r="H629" s="6" t="s">
        <v>99</v>
      </c>
      <c r="I629" s="6" t="s">
        <v>104</v>
      </c>
      <c r="J629" s="6" t="s">
        <v>43</v>
      </c>
      <c r="K629" s="6" t="s">
        <v>44</v>
      </c>
      <c r="L629" s="6" t="s">
        <v>127</v>
      </c>
      <c r="M629" s="6" t="s">
        <v>128</v>
      </c>
      <c r="N629" s="6" t="s">
        <v>47</v>
      </c>
      <c r="O629" s="6">
        <v>2008</v>
      </c>
      <c r="P629" s="6"/>
      <c r="Q629" s="6"/>
      <c r="R629" s="6"/>
      <c r="S629" s="6" t="s">
        <v>48</v>
      </c>
      <c r="T629" s="6" t="s">
        <v>49</v>
      </c>
      <c r="U629" s="6" t="s">
        <v>98</v>
      </c>
      <c r="V629" s="6" t="s">
        <v>101</v>
      </c>
      <c r="W629" s="6"/>
      <c r="X629" s="6" t="s">
        <v>92</v>
      </c>
      <c r="Y629" s="6"/>
      <c r="Z629" s="6"/>
      <c r="AA629" s="6">
        <v>136829.92000000001</v>
      </c>
      <c r="AB629" s="6">
        <v>0</v>
      </c>
      <c r="AC629" s="6">
        <v>136829.92000000001</v>
      </c>
      <c r="AD629" s="6">
        <v>94391.45</v>
      </c>
      <c r="AE629" s="6">
        <v>0</v>
      </c>
      <c r="AF629" s="6">
        <v>51205.63</v>
      </c>
      <c r="AG629" s="6">
        <v>51205.63</v>
      </c>
      <c r="AH629" s="6">
        <v>51205.63</v>
      </c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>
        <v>98568674</v>
      </c>
      <c r="BU629" s="6">
        <v>22</v>
      </c>
      <c r="BV629" s="4">
        <v>2.1956E-2</v>
      </c>
      <c r="BW629" s="5">
        <v>1124.27081228</v>
      </c>
      <c r="BX629" s="5">
        <v>1096.1640419729999</v>
      </c>
    </row>
    <row r="630" spans="1:76" x14ac:dyDescent="0.25">
      <c r="A630" s="6" t="s">
        <v>308</v>
      </c>
      <c r="B630" s="6" t="s">
        <v>35</v>
      </c>
      <c r="C630" s="6" t="s">
        <v>36</v>
      </c>
      <c r="D630" s="6" t="s">
        <v>84</v>
      </c>
      <c r="E630" s="6" t="s">
        <v>38</v>
      </c>
      <c r="F630" s="6" t="s">
        <v>97</v>
      </c>
      <c r="G630" s="6" t="s">
        <v>98</v>
      </c>
      <c r="H630" s="6" t="s">
        <v>99</v>
      </c>
      <c r="I630" s="6" t="s">
        <v>104</v>
      </c>
      <c r="J630" s="6" t="s">
        <v>43</v>
      </c>
      <c r="K630" s="6" t="s">
        <v>44</v>
      </c>
      <c r="L630" s="6" t="s">
        <v>110</v>
      </c>
      <c r="M630" s="6" t="s">
        <v>129</v>
      </c>
      <c r="N630" s="6" t="s">
        <v>47</v>
      </c>
      <c r="O630" s="6">
        <v>2001</v>
      </c>
      <c r="P630" s="6"/>
      <c r="Q630" s="6"/>
      <c r="R630" s="6"/>
      <c r="S630" s="6" t="s">
        <v>48</v>
      </c>
      <c r="T630" s="6" t="s">
        <v>49</v>
      </c>
      <c r="U630" s="6" t="s">
        <v>98</v>
      </c>
      <c r="V630" s="6" t="s">
        <v>101</v>
      </c>
      <c r="W630" s="6"/>
      <c r="X630" s="6" t="s">
        <v>92</v>
      </c>
      <c r="Y630" s="6"/>
      <c r="Z630" s="6"/>
      <c r="AA630" s="6">
        <v>18798</v>
      </c>
      <c r="AB630" s="6">
        <v>0</v>
      </c>
      <c r="AC630" s="6">
        <v>18798</v>
      </c>
      <c r="AD630" s="6">
        <v>12967.71</v>
      </c>
      <c r="AE630" s="6">
        <v>0</v>
      </c>
      <c r="AF630" s="6">
        <v>7034.74</v>
      </c>
      <c r="AG630" s="6">
        <v>7034.74</v>
      </c>
      <c r="AH630" s="6">
        <v>7034.74</v>
      </c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>
        <v>98512430</v>
      </c>
      <c r="BU630" s="6">
        <v>22</v>
      </c>
      <c r="BV630" s="4">
        <v>2.1956E-2</v>
      </c>
      <c r="BW630" s="5">
        <v>154.45475144</v>
      </c>
      <c r="BX630" s="5">
        <v>150.59338265399998</v>
      </c>
    </row>
    <row r="631" spans="1:76" x14ac:dyDescent="0.25">
      <c r="A631" s="6" t="s">
        <v>308</v>
      </c>
      <c r="B631" s="6" t="s">
        <v>35</v>
      </c>
      <c r="C631" s="6" t="s">
        <v>36</v>
      </c>
      <c r="D631" s="6" t="s">
        <v>84</v>
      </c>
      <c r="E631" s="6" t="s">
        <v>38</v>
      </c>
      <c r="F631" s="6" t="s">
        <v>97</v>
      </c>
      <c r="G631" s="6" t="s">
        <v>98</v>
      </c>
      <c r="H631" s="6" t="s">
        <v>99</v>
      </c>
      <c r="I631" s="6" t="s">
        <v>104</v>
      </c>
      <c r="J631" s="6" t="s">
        <v>43</v>
      </c>
      <c r="K631" s="6" t="s">
        <v>44</v>
      </c>
      <c r="L631" s="6" t="s">
        <v>110</v>
      </c>
      <c r="M631" s="6" t="s">
        <v>129</v>
      </c>
      <c r="N631" s="6" t="s">
        <v>47</v>
      </c>
      <c r="O631" s="6">
        <v>2003</v>
      </c>
      <c r="P631" s="6"/>
      <c r="Q631" s="6"/>
      <c r="R631" s="6"/>
      <c r="S631" s="6" t="s">
        <v>48</v>
      </c>
      <c r="T631" s="6" t="s">
        <v>49</v>
      </c>
      <c r="U631" s="6" t="s">
        <v>98</v>
      </c>
      <c r="V631" s="6" t="s">
        <v>101</v>
      </c>
      <c r="W631" s="6"/>
      <c r="X631" s="6" t="s">
        <v>92</v>
      </c>
      <c r="Y631" s="6"/>
      <c r="Z631" s="6"/>
      <c r="AA631" s="6">
        <v>6106.46</v>
      </c>
      <c r="AB631" s="6">
        <v>0</v>
      </c>
      <c r="AC631" s="6">
        <v>6106.46</v>
      </c>
      <c r="AD631" s="6">
        <v>4212.51</v>
      </c>
      <c r="AE631" s="6">
        <v>0</v>
      </c>
      <c r="AF631" s="6">
        <v>2285.21</v>
      </c>
      <c r="AG631" s="6">
        <v>2285.21</v>
      </c>
      <c r="AH631" s="6">
        <v>2285.21</v>
      </c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>
        <v>98512432</v>
      </c>
      <c r="BU631" s="6">
        <v>22</v>
      </c>
      <c r="BV631" s="4">
        <v>2.1956E-2</v>
      </c>
      <c r="BW631" s="5">
        <v>50.174070759999999</v>
      </c>
      <c r="BX631" s="5">
        <v>48.919718990999996</v>
      </c>
    </row>
    <row r="632" spans="1:76" x14ac:dyDescent="0.25">
      <c r="A632" s="6" t="s">
        <v>308</v>
      </c>
      <c r="B632" s="6" t="s">
        <v>35</v>
      </c>
      <c r="C632" s="6" t="s">
        <v>36</v>
      </c>
      <c r="D632" s="6" t="s">
        <v>84</v>
      </c>
      <c r="E632" s="6" t="s">
        <v>38</v>
      </c>
      <c r="F632" s="6" t="s">
        <v>97</v>
      </c>
      <c r="G632" s="6" t="s">
        <v>98</v>
      </c>
      <c r="H632" s="6" t="s">
        <v>99</v>
      </c>
      <c r="I632" s="6" t="s">
        <v>104</v>
      </c>
      <c r="J632" s="6" t="s">
        <v>43</v>
      </c>
      <c r="K632" s="6" t="s">
        <v>44</v>
      </c>
      <c r="L632" s="6" t="s">
        <v>110</v>
      </c>
      <c r="M632" s="6" t="s">
        <v>129</v>
      </c>
      <c r="N632" s="6" t="s">
        <v>47</v>
      </c>
      <c r="O632" s="6">
        <v>2004</v>
      </c>
      <c r="P632" s="6"/>
      <c r="Q632" s="6"/>
      <c r="R632" s="6"/>
      <c r="S632" s="6" t="s">
        <v>48</v>
      </c>
      <c r="T632" s="6" t="s">
        <v>49</v>
      </c>
      <c r="U632" s="6" t="s">
        <v>98</v>
      </c>
      <c r="V632" s="6" t="s">
        <v>101</v>
      </c>
      <c r="W632" s="6"/>
      <c r="X632" s="6" t="s">
        <v>92</v>
      </c>
      <c r="Y632" s="6"/>
      <c r="Z632" s="6"/>
      <c r="AA632" s="6">
        <v>19514.490000000002</v>
      </c>
      <c r="AB632" s="6">
        <v>0</v>
      </c>
      <c r="AC632" s="6">
        <v>19514.490000000002</v>
      </c>
      <c r="AD632" s="6">
        <v>13461.98</v>
      </c>
      <c r="AE632" s="6">
        <v>0</v>
      </c>
      <c r="AF632" s="6">
        <v>7302.88</v>
      </c>
      <c r="AG632" s="6">
        <v>7302.88</v>
      </c>
      <c r="AH632" s="6">
        <v>7302.88</v>
      </c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>
        <v>98512433</v>
      </c>
      <c r="BU632" s="6">
        <v>22</v>
      </c>
      <c r="BV632" s="4">
        <v>2.1956E-2</v>
      </c>
      <c r="BW632" s="5">
        <v>160.34203328000001</v>
      </c>
      <c r="BX632" s="5">
        <v>156.33348244800001</v>
      </c>
    </row>
    <row r="633" spans="1:76" x14ac:dyDescent="0.25">
      <c r="A633" s="6" t="s">
        <v>308</v>
      </c>
      <c r="B633" s="6" t="s">
        <v>35</v>
      </c>
      <c r="C633" s="6" t="s">
        <v>36</v>
      </c>
      <c r="D633" s="6" t="s">
        <v>84</v>
      </c>
      <c r="E633" s="6" t="s">
        <v>38</v>
      </c>
      <c r="F633" s="6" t="s">
        <v>97</v>
      </c>
      <c r="G633" s="6" t="s">
        <v>98</v>
      </c>
      <c r="H633" s="6" t="s">
        <v>99</v>
      </c>
      <c r="I633" s="6" t="s">
        <v>104</v>
      </c>
      <c r="J633" s="6" t="s">
        <v>43</v>
      </c>
      <c r="K633" s="6" t="s">
        <v>44</v>
      </c>
      <c r="L633" s="6" t="s">
        <v>110</v>
      </c>
      <c r="M633" s="6" t="s">
        <v>129</v>
      </c>
      <c r="N633" s="6" t="s">
        <v>47</v>
      </c>
      <c r="O633" s="6">
        <v>2005</v>
      </c>
      <c r="P633" s="6"/>
      <c r="Q633" s="6"/>
      <c r="R633" s="6"/>
      <c r="S633" s="6" t="s">
        <v>48</v>
      </c>
      <c r="T633" s="6" t="s">
        <v>49</v>
      </c>
      <c r="U633" s="6" t="s">
        <v>98</v>
      </c>
      <c r="V633" s="6" t="s">
        <v>101</v>
      </c>
      <c r="W633" s="6"/>
      <c r="X633" s="6" t="s">
        <v>92</v>
      </c>
      <c r="Y633" s="6"/>
      <c r="Z633" s="6"/>
      <c r="AA633" s="6">
        <v>10869.58</v>
      </c>
      <c r="AB633" s="6">
        <v>0</v>
      </c>
      <c r="AC633" s="6">
        <v>10869.58</v>
      </c>
      <c r="AD633" s="6">
        <v>7498.33</v>
      </c>
      <c r="AE633" s="6">
        <v>0</v>
      </c>
      <c r="AF633" s="6">
        <v>4067.71</v>
      </c>
      <c r="AG633" s="6">
        <v>4067.71</v>
      </c>
      <c r="AH633" s="6">
        <v>4067.71</v>
      </c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>
        <v>98512434</v>
      </c>
      <c r="BU633" s="6">
        <v>22</v>
      </c>
      <c r="BV633" s="4">
        <v>2.1956E-2</v>
      </c>
      <c r="BW633" s="5">
        <v>89.310640759999998</v>
      </c>
      <c r="BX633" s="5">
        <v>87.077874741000002</v>
      </c>
    </row>
    <row r="634" spans="1:76" x14ac:dyDescent="0.25">
      <c r="A634" s="6" t="s">
        <v>308</v>
      </c>
      <c r="B634" s="6" t="s">
        <v>35</v>
      </c>
      <c r="C634" s="6" t="s">
        <v>36</v>
      </c>
      <c r="D634" s="6" t="s">
        <v>84</v>
      </c>
      <c r="E634" s="6" t="s">
        <v>38</v>
      </c>
      <c r="F634" s="6" t="s">
        <v>97</v>
      </c>
      <c r="G634" s="6" t="s">
        <v>98</v>
      </c>
      <c r="H634" s="6" t="s">
        <v>99</v>
      </c>
      <c r="I634" s="6" t="s">
        <v>104</v>
      </c>
      <c r="J634" s="6" t="s">
        <v>43</v>
      </c>
      <c r="K634" s="6" t="s">
        <v>44</v>
      </c>
      <c r="L634" s="6" t="s">
        <v>110</v>
      </c>
      <c r="M634" s="6" t="s">
        <v>129</v>
      </c>
      <c r="N634" s="6" t="s">
        <v>47</v>
      </c>
      <c r="O634" s="6">
        <v>2006</v>
      </c>
      <c r="P634" s="6"/>
      <c r="Q634" s="6"/>
      <c r="R634" s="6"/>
      <c r="S634" s="6" t="s">
        <v>48</v>
      </c>
      <c r="T634" s="6" t="s">
        <v>49</v>
      </c>
      <c r="U634" s="6" t="s">
        <v>98</v>
      </c>
      <c r="V634" s="6" t="s">
        <v>101</v>
      </c>
      <c r="W634" s="6"/>
      <c r="X634" s="6" t="s">
        <v>92</v>
      </c>
      <c r="Y634" s="6"/>
      <c r="Z634" s="6"/>
      <c r="AA634" s="6">
        <v>52063.96</v>
      </c>
      <c r="AB634" s="6">
        <v>0</v>
      </c>
      <c r="AC634" s="6">
        <v>52063.96</v>
      </c>
      <c r="AD634" s="6">
        <v>35916.07</v>
      </c>
      <c r="AE634" s="6">
        <v>0</v>
      </c>
      <c r="AF634" s="6">
        <v>19483.810000000001</v>
      </c>
      <c r="AG634" s="6">
        <v>19483.810000000001</v>
      </c>
      <c r="AH634" s="6">
        <v>19483.810000000001</v>
      </c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>
        <v>98512436</v>
      </c>
      <c r="BU634" s="6">
        <v>22</v>
      </c>
      <c r="BV634" s="4">
        <v>2.1956E-2</v>
      </c>
      <c r="BW634" s="5">
        <v>427.78653236000002</v>
      </c>
      <c r="BX634" s="5">
        <v>417.091869051</v>
      </c>
    </row>
    <row r="635" spans="1:76" x14ac:dyDescent="0.25">
      <c r="A635" s="6" t="s">
        <v>308</v>
      </c>
      <c r="B635" s="6" t="s">
        <v>35</v>
      </c>
      <c r="C635" s="6" t="s">
        <v>36</v>
      </c>
      <c r="D635" s="6" t="s">
        <v>84</v>
      </c>
      <c r="E635" s="6" t="s">
        <v>38</v>
      </c>
      <c r="F635" s="6" t="s">
        <v>97</v>
      </c>
      <c r="G635" s="6" t="s">
        <v>98</v>
      </c>
      <c r="H635" s="6" t="s">
        <v>99</v>
      </c>
      <c r="I635" s="6" t="s">
        <v>104</v>
      </c>
      <c r="J635" s="6" t="s">
        <v>43</v>
      </c>
      <c r="K635" s="6" t="s">
        <v>44</v>
      </c>
      <c r="L635" s="6" t="s">
        <v>110</v>
      </c>
      <c r="M635" s="6" t="s">
        <v>129</v>
      </c>
      <c r="N635" s="6" t="s">
        <v>47</v>
      </c>
      <c r="O635" s="6">
        <v>2007</v>
      </c>
      <c r="P635" s="6"/>
      <c r="Q635" s="6"/>
      <c r="R635" s="6"/>
      <c r="S635" s="6" t="s">
        <v>48</v>
      </c>
      <c r="T635" s="6" t="s">
        <v>49</v>
      </c>
      <c r="U635" s="6" t="s">
        <v>98</v>
      </c>
      <c r="V635" s="6" t="s">
        <v>101</v>
      </c>
      <c r="W635" s="6"/>
      <c r="X635" s="6" t="s">
        <v>92</v>
      </c>
      <c r="Y635" s="6"/>
      <c r="Z635" s="6"/>
      <c r="AA635" s="6">
        <v>86784.85</v>
      </c>
      <c r="AB635" s="6">
        <v>0</v>
      </c>
      <c r="AC635" s="6">
        <v>86784.85</v>
      </c>
      <c r="AD635" s="6">
        <v>59868.11</v>
      </c>
      <c r="AE635" s="6">
        <v>0</v>
      </c>
      <c r="AF635" s="6">
        <v>32477.35</v>
      </c>
      <c r="AG635" s="6">
        <v>32477.35</v>
      </c>
      <c r="AH635" s="6">
        <v>32477.35</v>
      </c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>
        <v>98512439</v>
      </c>
      <c r="BU635" s="6">
        <v>22</v>
      </c>
      <c r="BV635" s="4">
        <v>2.1956E-2</v>
      </c>
      <c r="BW635" s="5">
        <v>713.07269659999997</v>
      </c>
      <c r="BX635" s="5">
        <v>695.24587918499992</v>
      </c>
    </row>
    <row r="636" spans="1:76" x14ac:dyDescent="0.25">
      <c r="A636" s="6" t="s">
        <v>308</v>
      </c>
      <c r="B636" s="6" t="s">
        <v>35</v>
      </c>
      <c r="C636" s="6" t="s">
        <v>36</v>
      </c>
      <c r="D636" s="6" t="s">
        <v>84</v>
      </c>
      <c r="E636" s="6" t="s">
        <v>38</v>
      </c>
      <c r="F636" s="6" t="s">
        <v>97</v>
      </c>
      <c r="G636" s="6" t="s">
        <v>98</v>
      </c>
      <c r="H636" s="6" t="s">
        <v>99</v>
      </c>
      <c r="I636" s="6" t="s">
        <v>104</v>
      </c>
      <c r="J636" s="6" t="s">
        <v>43</v>
      </c>
      <c r="K636" s="6" t="s">
        <v>44</v>
      </c>
      <c r="L636" s="6" t="s">
        <v>110</v>
      </c>
      <c r="M636" s="6" t="s">
        <v>129</v>
      </c>
      <c r="N636" s="6" t="s">
        <v>47</v>
      </c>
      <c r="O636" s="6">
        <v>2011</v>
      </c>
      <c r="P636" s="6"/>
      <c r="Q636" s="6" t="s">
        <v>145</v>
      </c>
      <c r="R636" s="6" t="s">
        <v>108</v>
      </c>
      <c r="S636" s="6" t="s">
        <v>107</v>
      </c>
      <c r="T636" s="6" t="s">
        <v>49</v>
      </c>
      <c r="U636" s="6" t="s">
        <v>98</v>
      </c>
      <c r="V636" s="6" t="s">
        <v>101</v>
      </c>
      <c r="W636" s="6"/>
      <c r="X636" s="6" t="s">
        <v>92</v>
      </c>
      <c r="Y636" s="6"/>
      <c r="Z636" s="6"/>
      <c r="AA636" s="6">
        <v>167.16</v>
      </c>
      <c r="AB636" s="6">
        <v>0</v>
      </c>
      <c r="AC636" s="6">
        <v>167.16</v>
      </c>
      <c r="AD636" s="6">
        <v>115.31</v>
      </c>
      <c r="AE636" s="6">
        <v>0</v>
      </c>
      <c r="AF636" s="6">
        <v>62.55</v>
      </c>
      <c r="AG636" s="6">
        <v>62.55</v>
      </c>
      <c r="AH636" s="6">
        <v>62.55</v>
      </c>
      <c r="AI636" s="6"/>
      <c r="AJ636" s="6"/>
      <c r="AK636" s="6"/>
      <c r="AL636" s="6"/>
      <c r="AM636" s="6"/>
      <c r="AN636" s="6"/>
      <c r="AO636" s="6"/>
      <c r="AP636" s="6"/>
      <c r="AQ636" s="6"/>
      <c r="AR636" s="6" t="s">
        <v>309</v>
      </c>
      <c r="AS636" s="6"/>
      <c r="AT636" s="6"/>
      <c r="AU636" s="6"/>
      <c r="AV636" s="6"/>
      <c r="AW636" s="6"/>
      <c r="AX636" s="6"/>
      <c r="AY636" s="6"/>
      <c r="AZ636" s="6"/>
      <c r="BA636" s="6"/>
      <c r="BB636" s="6">
        <v>0</v>
      </c>
      <c r="BC636" s="6"/>
      <c r="BD636" s="6">
        <v>0</v>
      </c>
      <c r="BE636" s="7">
        <v>1</v>
      </c>
      <c r="BF636" s="6"/>
      <c r="BG636" s="6"/>
      <c r="BH636" s="6"/>
      <c r="BI636" s="6"/>
      <c r="BJ636" s="6"/>
      <c r="BK636" s="6"/>
      <c r="BL636" s="6"/>
      <c r="BM636" s="6"/>
      <c r="BN636" s="6"/>
      <c r="BO636" s="7">
        <v>1</v>
      </c>
      <c r="BP636" s="7">
        <v>1</v>
      </c>
      <c r="BQ636" s="6"/>
      <c r="BR636" s="6"/>
      <c r="BS636" s="6"/>
      <c r="BT636" s="6">
        <v>103399870</v>
      </c>
      <c r="BU636" s="6">
        <v>22</v>
      </c>
      <c r="BV636" s="4">
        <v>2.1956E-2</v>
      </c>
      <c r="BW636" s="5">
        <v>1.3733477999999999</v>
      </c>
      <c r="BX636" s="5">
        <v>1.339014105</v>
      </c>
    </row>
    <row r="637" spans="1:76" x14ac:dyDescent="0.25">
      <c r="A637" s="6" t="s">
        <v>308</v>
      </c>
      <c r="B637" s="6" t="s">
        <v>35</v>
      </c>
      <c r="C637" s="6" t="s">
        <v>36</v>
      </c>
      <c r="D637" s="6" t="s">
        <v>84</v>
      </c>
      <c r="E637" s="6" t="s">
        <v>38</v>
      </c>
      <c r="F637" s="6" t="s">
        <v>97</v>
      </c>
      <c r="G637" s="6" t="s">
        <v>98</v>
      </c>
      <c r="H637" s="6" t="s">
        <v>99</v>
      </c>
      <c r="I637" s="6" t="s">
        <v>104</v>
      </c>
      <c r="J637" s="6" t="s">
        <v>43</v>
      </c>
      <c r="K637" s="6" t="s">
        <v>44</v>
      </c>
      <c r="L637" s="6" t="s">
        <v>110</v>
      </c>
      <c r="M637" s="6" t="s">
        <v>129</v>
      </c>
      <c r="N637" s="6" t="s">
        <v>47</v>
      </c>
      <c r="O637" s="6">
        <v>2011</v>
      </c>
      <c r="P637" s="6"/>
      <c r="Q637" s="6" t="s">
        <v>145</v>
      </c>
      <c r="R637" s="6" t="s">
        <v>106</v>
      </c>
      <c r="S637" s="6" t="s">
        <v>107</v>
      </c>
      <c r="T637" s="6" t="s">
        <v>49</v>
      </c>
      <c r="U637" s="6" t="s">
        <v>98</v>
      </c>
      <c r="V637" s="6" t="s">
        <v>101</v>
      </c>
      <c r="W637" s="6"/>
      <c r="X637" s="6" t="s">
        <v>92</v>
      </c>
      <c r="Y637" s="6"/>
      <c r="Z637" s="6"/>
      <c r="AA637" s="6">
        <v>2785.95</v>
      </c>
      <c r="AB637" s="6">
        <v>0</v>
      </c>
      <c r="AC637" s="6">
        <v>2785.95</v>
      </c>
      <c r="AD637" s="6">
        <v>1921.87</v>
      </c>
      <c r="AE637" s="6">
        <v>0</v>
      </c>
      <c r="AF637" s="6">
        <v>1042.58</v>
      </c>
      <c r="AG637" s="6">
        <v>1042.58</v>
      </c>
      <c r="AH637" s="6">
        <v>1042.58</v>
      </c>
      <c r="AI637" s="6"/>
      <c r="AJ637" s="6"/>
      <c r="AK637" s="6"/>
      <c r="AL637" s="6"/>
      <c r="AM637" s="6"/>
      <c r="AN637" s="6"/>
      <c r="AO637" s="6"/>
      <c r="AP637" s="6"/>
      <c r="AQ637" s="6"/>
      <c r="AR637" s="6" t="s">
        <v>309</v>
      </c>
      <c r="AS637" s="6"/>
      <c r="AT637" s="6"/>
      <c r="AU637" s="6"/>
      <c r="AV637" s="6"/>
      <c r="AW637" s="6"/>
      <c r="AX637" s="6"/>
      <c r="AY637" s="6"/>
      <c r="AZ637" s="6"/>
      <c r="BA637" s="6"/>
      <c r="BB637" s="6">
        <v>0</v>
      </c>
      <c r="BC637" s="6"/>
      <c r="BD637" s="6">
        <v>0</v>
      </c>
      <c r="BE637" s="7">
        <v>1</v>
      </c>
      <c r="BF637" s="6"/>
      <c r="BG637" s="6"/>
      <c r="BH637" s="6"/>
      <c r="BI637" s="6"/>
      <c r="BJ637" s="6"/>
      <c r="BK637" s="6"/>
      <c r="BL637" s="6"/>
      <c r="BM637" s="6"/>
      <c r="BN637" s="6"/>
      <c r="BO637" s="7">
        <v>1</v>
      </c>
      <c r="BP637" s="7">
        <v>1</v>
      </c>
      <c r="BQ637" s="6"/>
      <c r="BR637" s="6"/>
      <c r="BS637" s="6"/>
      <c r="BT637" s="6">
        <v>103399869</v>
      </c>
      <c r="BU637" s="6">
        <v>22</v>
      </c>
      <c r="BV637" s="4">
        <v>2.1956E-2</v>
      </c>
      <c r="BW637" s="5">
        <v>22.890886479999999</v>
      </c>
      <c r="BX637" s="5">
        <v>22.318614317999998</v>
      </c>
    </row>
    <row r="638" spans="1:76" x14ac:dyDescent="0.25">
      <c r="A638" s="6" t="s">
        <v>308</v>
      </c>
      <c r="B638" s="6" t="s">
        <v>35</v>
      </c>
      <c r="C638" s="6" t="s">
        <v>36</v>
      </c>
      <c r="D638" s="6" t="s">
        <v>84</v>
      </c>
      <c r="E638" s="6" t="s">
        <v>38</v>
      </c>
      <c r="F638" s="6" t="s">
        <v>97</v>
      </c>
      <c r="G638" s="6" t="s">
        <v>98</v>
      </c>
      <c r="H638" s="6" t="s">
        <v>99</v>
      </c>
      <c r="I638" s="6" t="s">
        <v>104</v>
      </c>
      <c r="J638" s="6" t="s">
        <v>43</v>
      </c>
      <c r="K638" s="6" t="s">
        <v>44</v>
      </c>
      <c r="L638" s="6" t="s">
        <v>146</v>
      </c>
      <c r="M638" s="6" t="s">
        <v>129</v>
      </c>
      <c r="N638" s="6" t="s">
        <v>47</v>
      </c>
      <c r="O638" s="6">
        <v>2010</v>
      </c>
      <c r="P638" s="6"/>
      <c r="Q638" s="6" t="s">
        <v>147</v>
      </c>
      <c r="R638" s="6" t="s">
        <v>108</v>
      </c>
      <c r="S638" s="6" t="s">
        <v>107</v>
      </c>
      <c r="T638" s="6" t="s">
        <v>49</v>
      </c>
      <c r="U638" s="6" t="s">
        <v>98</v>
      </c>
      <c r="V638" s="6" t="s">
        <v>101</v>
      </c>
      <c r="W638" s="6"/>
      <c r="X638" s="6" t="s">
        <v>92</v>
      </c>
      <c r="Y638" s="6"/>
      <c r="Z638" s="6"/>
      <c r="AA638" s="6">
        <v>45.37</v>
      </c>
      <c r="AB638" s="6">
        <v>0</v>
      </c>
      <c r="AC638" s="6">
        <v>45.37</v>
      </c>
      <c r="AD638" s="6">
        <v>31.3</v>
      </c>
      <c r="AE638" s="6">
        <v>0</v>
      </c>
      <c r="AF638" s="6">
        <v>16.98</v>
      </c>
      <c r="AG638" s="6">
        <v>16.98</v>
      </c>
      <c r="AH638" s="6">
        <v>16.98</v>
      </c>
      <c r="AI638" s="6"/>
      <c r="AJ638" s="6"/>
      <c r="AK638" s="6"/>
      <c r="AL638" s="6"/>
      <c r="AM638" s="6"/>
      <c r="AN638" s="6"/>
      <c r="AO638" s="6"/>
      <c r="AP638" s="6"/>
      <c r="AQ638" s="6"/>
      <c r="AR638" s="6" t="s">
        <v>309</v>
      </c>
      <c r="AS638" s="6"/>
      <c r="AT638" s="6"/>
      <c r="AU638" s="6"/>
      <c r="AV638" s="6"/>
      <c r="AW638" s="6"/>
      <c r="AX638" s="6"/>
      <c r="AY638" s="6"/>
      <c r="AZ638" s="6"/>
      <c r="BA638" s="6"/>
      <c r="BB638" s="6">
        <v>0</v>
      </c>
      <c r="BC638" s="6"/>
      <c r="BD638" s="6">
        <v>0</v>
      </c>
      <c r="BE638" s="7">
        <v>1</v>
      </c>
      <c r="BF638" s="6"/>
      <c r="BG638" s="6"/>
      <c r="BH638" s="6"/>
      <c r="BI638" s="6"/>
      <c r="BJ638" s="6"/>
      <c r="BK638" s="6"/>
      <c r="BL638" s="6"/>
      <c r="BM638" s="6"/>
      <c r="BN638" s="6"/>
      <c r="BO638" s="7">
        <v>1</v>
      </c>
      <c r="BP638" s="7">
        <v>1</v>
      </c>
      <c r="BQ638" s="6"/>
      <c r="BR638" s="6"/>
      <c r="BS638" s="6"/>
      <c r="BT638" s="6">
        <v>103399872</v>
      </c>
      <c r="BU638" s="6">
        <v>22</v>
      </c>
      <c r="BV638" s="4">
        <v>2.1956E-2</v>
      </c>
      <c r="BW638" s="5">
        <v>0.37281288000000001</v>
      </c>
      <c r="BX638" s="5">
        <v>0.36349255800000002</v>
      </c>
    </row>
    <row r="639" spans="1:76" x14ac:dyDescent="0.25">
      <c r="A639" s="6" t="s">
        <v>308</v>
      </c>
      <c r="B639" s="6" t="s">
        <v>35</v>
      </c>
      <c r="C639" s="6" t="s">
        <v>36</v>
      </c>
      <c r="D639" s="6" t="s">
        <v>84</v>
      </c>
      <c r="E639" s="6" t="s">
        <v>38</v>
      </c>
      <c r="F639" s="6" t="s">
        <v>97</v>
      </c>
      <c r="G639" s="6" t="s">
        <v>98</v>
      </c>
      <c r="H639" s="6" t="s">
        <v>99</v>
      </c>
      <c r="I639" s="6" t="s">
        <v>104</v>
      </c>
      <c r="J639" s="6" t="s">
        <v>43</v>
      </c>
      <c r="K639" s="6" t="s">
        <v>44</v>
      </c>
      <c r="L639" s="6" t="s">
        <v>146</v>
      </c>
      <c r="M639" s="6" t="s">
        <v>129</v>
      </c>
      <c r="N639" s="6" t="s">
        <v>47</v>
      </c>
      <c r="O639" s="6">
        <v>2010</v>
      </c>
      <c r="P639" s="6"/>
      <c r="Q639" s="6" t="s">
        <v>147</v>
      </c>
      <c r="R639" s="6" t="s">
        <v>106</v>
      </c>
      <c r="S639" s="6" t="s">
        <v>107</v>
      </c>
      <c r="T639" s="6" t="s">
        <v>49</v>
      </c>
      <c r="U639" s="6" t="s">
        <v>98</v>
      </c>
      <c r="V639" s="6" t="s">
        <v>101</v>
      </c>
      <c r="W639" s="6"/>
      <c r="X639" s="6" t="s">
        <v>92</v>
      </c>
      <c r="Y639" s="6"/>
      <c r="Z639" s="6"/>
      <c r="AA639" s="6">
        <v>756.11</v>
      </c>
      <c r="AB639" s="6">
        <v>0</v>
      </c>
      <c r="AC639" s="6">
        <v>756.11</v>
      </c>
      <c r="AD639" s="6">
        <v>521.6</v>
      </c>
      <c r="AE639" s="6">
        <v>0</v>
      </c>
      <c r="AF639" s="6">
        <v>282.95999999999998</v>
      </c>
      <c r="AG639" s="6">
        <v>282.95999999999998</v>
      </c>
      <c r="AH639" s="6">
        <v>282.95999999999998</v>
      </c>
      <c r="AI639" s="6"/>
      <c r="AJ639" s="6"/>
      <c r="AK639" s="6"/>
      <c r="AL639" s="6"/>
      <c r="AM639" s="6"/>
      <c r="AN639" s="6"/>
      <c r="AO639" s="6"/>
      <c r="AP639" s="6"/>
      <c r="AQ639" s="6"/>
      <c r="AR639" s="6" t="s">
        <v>309</v>
      </c>
      <c r="AS639" s="6"/>
      <c r="AT639" s="6"/>
      <c r="AU639" s="6"/>
      <c r="AV639" s="6"/>
      <c r="AW639" s="6"/>
      <c r="AX639" s="6"/>
      <c r="AY639" s="6"/>
      <c r="AZ639" s="6"/>
      <c r="BA639" s="6"/>
      <c r="BB639" s="6">
        <v>0</v>
      </c>
      <c r="BC639" s="6"/>
      <c r="BD639" s="6">
        <v>0</v>
      </c>
      <c r="BE639" s="7">
        <v>1</v>
      </c>
      <c r="BF639" s="6"/>
      <c r="BG639" s="6"/>
      <c r="BH639" s="6"/>
      <c r="BI639" s="6"/>
      <c r="BJ639" s="6"/>
      <c r="BK639" s="6"/>
      <c r="BL639" s="6"/>
      <c r="BM639" s="6"/>
      <c r="BN639" s="6"/>
      <c r="BO639" s="7">
        <v>1</v>
      </c>
      <c r="BP639" s="7">
        <v>1</v>
      </c>
      <c r="BQ639" s="6"/>
      <c r="BR639" s="6"/>
      <c r="BS639" s="6"/>
      <c r="BT639" s="6">
        <v>103399871</v>
      </c>
      <c r="BU639" s="6">
        <v>22</v>
      </c>
      <c r="BV639" s="4">
        <v>2.1956E-2</v>
      </c>
      <c r="BW639" s="5">
        <v>6.2126697599999998</v>
      </c>
      <c r="BX639" s="5">
        <v>6.0573530159999995</v>
      </c>
    </row>
    <row r="640" spans="1:76" x14ac:dyDescent="0.25">
      <c r="A640" s="6" t="s">
        <v>308</v>
      </c>
      <c r="B640" s="6" t="s">
        <v>35</v>
      </c>
      <c r="C640" s="6" t="s">
        <v>36</v>
      </c>
      <c r="D640" s="6" t="s">
        <v>84</v>
      </c>
      <c r="E640" s="6" t="s">
        <v>38</v>
      </c>
      <c r="F640" s="6" t="s">
        <v>97</v>
      </c>
      <c r="G640" s="6" t="s">
        <v>98</v>
      </c>
      <c r="H640" s="6" t="s">
        <v>99</v>
      </c>
      <c r="I640" s="6" t="s">
        <v>104</v>
      </c>
      <c r="J640" s="6" t="s">
        <v>43</v>
      </c>
      <c r="K640" s="6" t="s">
        <v>44</v>
      </c>
      <c r="L640" s="6" t="s">
        <v>311</v>
      </c>
      <c r="M640" s="6" t="s">
        <v>312</v>
      </c>
      <c r="N640" s="6" t="s">
        <v>47</v>
      </c>
      <c r="O640" s="6">
        <v>2003</v>
      </c>
      <c r="P640" s="6"/>
      <c r="Q640" s="6" t="s">
        <v>320</v>
      </c>
      <c r="R640" s="6" t="s">
        <v>106</v>
      </c>
      <c r="S640" s="6" t="s">
        <v>107</v>
      </c>
      <c r="T640" s="6" t="s">
        <v>49</v>
      </c>
      <c r="U640" s="6" t="s">
        <v>98</v>
      </c>
      <c r="V640" s="6" t="s">
        <v>101</v>
      </c>
      <c r="W640" s="6"/>
      <c r="X640" s="6" t="s">
        <v>92</v>
      </c>
      <c r="Y640" s="6"/>
      <c r="Z640" s="6"/>
      <c r="AA640" s="6">
        <v>24420</v>
      </c>
      <c r="AB640" s="6">
        <v>0</v>
      </c>
      <c r="AC640" s="6">
        <v>24420</v>
      </c>
      <c r="AD640" s="6">
        <v>16846.02</v>
      </c>
      <c r="AE640" s="6">
        <v>0</v>
      </c>
      <c r="AF640" s="6">
        <v>9138.66</v>
      </c>
      <c r="AG640" s="6">
        <v>9138.66</v>
      </c>
      <c r="AH640" s="6">
        <v>9138.66</v>
      </c>
      <c r="AI640" s="6"/>
      <c r="AJ640" s="6"/>
      <c r="AK640" s="6"/>
      <c r="AL640" s="6"/>
      <c r="AM640" s="6"/>
      <c r="AN640" s="6"/>
      <c r="AO640" s="6"/>
      <c r="AP640" s="6"/>
      <c r="AQ640" s="6"/>
      <c r="AR640" s="6" t="s">
        <v>310</v>
      </c>
      <c r="AS640" s="6"/>
      <c r="AT640" s="6"/>
      <c r="AU640" s="6"/>
      <c r="AV640" s="6"/>
      <c r="AW640" s="6"/>
      <c r="AX640" s="6"/>
      <c r="AY640" s="6"/>
      <c r="AZ640" s="6"/>
      <c r="BA640" s="6"/>
      <c r="BB640" s="6">
        <v>0</v>
      </c>
      <c r="BC640" s="6"/>
      <c r="BD640" s="6">
        <v>0</v>
      </c>
      <c r="BE640" s="7">
        <v>1</v>
      </c>
      <c r="BF640" s="6"/>
      <c r="BG640" s="6"/>
      <c r="BH640" s="6"/>
      <c r="BI640" s="6"/>
      <c r="BJ640" s="6"/>
      <c r="BK640" s="6"/>
      <c r="BL640" s="6"/>
      <c r="BM640" s="6"/>
      <c r="BN640" s="6"/>
      <c r="BO640" s="7">
        <v>1</v>
      </c>
      <c r="BP640" s="7">
        <v>1</v>
      </c>
      <c r="BQ640" s="6"/>
      <c r="BR640" s="6"/>
      <c r="BS640" s="6"/>
      <c r="BT640" s="6">
        <v>103399873</v>
      </c>
      <c r="BU640" s="6">
        <v>22</v>
      </c>
      <c r="BV640" s="4">
        <v>2.1956E-2</v>
      </c>
      <c r="BW640" s="5">
        <v>200.64841895999999</v>
      </c>
      <c r="BX640" s="5">
        <v>195.632208486</v>
      </c>
    </row>
    <row r="641" spans="1:76" x14ac:dyDescent="0.25">
      <c r="A641" s="6" t="s">
        <v>308</v>
      </c>
      <c r="B641" s="6" t="s">
        <v>35</v>
      </c>
      <c r="C641" s="6" t="s">
        <v>36</v>
      </c>
      <c r="D641" s="6" t="s">
        <v>84</v>
      </c>
      <c r="E641" s="6" t="s">
        <v>38</v>
      </c>
      <c r="F641" s="6" t="s">
        <v>97</v>
      </c>
      <c r="G641" s="6" t="s">
        <v>98</v>
      </c>
      <c r="H641" s="6" t="s">
        <v>99</v>
      </c>
      <c r="I641" s="6" t="s">
        <v>104</v>
      </c>
      <c r="J641" s="6" t="s">
        <v>43</v>
      </c>
      <c r="K641" s="6" t="s">
        <v>44</v>
      </c>
      <c r="L641" s="6" t="s">
        <v>311</v>
      </c>
      <c r="M641" s="6" t="s">
        <v>312</v>
      </c>
      <c r="N641" s="6" t="s">
        <v>47</v>
      </c>
      <c r="O641" s="6">
        <v>2005</v>
      </c>
      <c r="P641" s="6"/>
      <c r="Q641" s="6" t="s">
        <v>321</v>
      </c>
      <c r="R641" s="6" t="s">
        <v>106</v>
      </c>
      <c r="S641" s="6" t="s">
        <v>107</v>
      </c>
      <c r="T641" s="6" t="s">
        <v>49</v>
      </c>
      <c r="U641" s="6" t="s">
        <v>98</v>
      </c>
      <c r="V641" s="6" t="s">
        <v>101</v>
      </c>
      <c r="W641" s="6"/>
      <c r="X641" s="6" t="s">
        <v>92</v>
      </c>
      <c r="Y641" s="6"/>
      <c r="Z641" s="6"/>
      <c r="AA641" s="6">
        <v>22113.439999999999</v>
      </c>
      <c r="AB641" s="6">
        <v>0</v>
      </c>
      <c r="AC641" s="6">
        <v>22113.439999999999</v>
      </c>
      <c r="AD641" s="6">
        <v>15254.85</v>
      </c>
      <c r="AE641" s="6">
        <v>0</v>
      </c>
      <c r="AF641" s="6">
        <v>8275.48</v>
      </c>
      <c r="AG641" s="6">
        <v>8275.48</v>
      </c>
      <c r="AH641" s="6">
        <v>8275.48</v>
      </c>
      <c r="AI641" s="6"/>
      <c r="AJ641" s="6"/>
      <c r="AK641" s="6"/>
      <c r="AL641" s="6"/>
      <c r="AM641" s="6"/>
      <c r="AN641" s="6"/>
      <c r="AO641" s="6"/>
      <c r="AP641" s="6"/>
      <c r="AQ641" s="6"/>
      <c r="AR641" s="6" t="s">
        <v>314</v>
      </c>
      <c r="AS641" s="6"/>
      <c r="AT641" s="6"/>
      <c r="AU641" s="6"/>
      <c r="AV641" s="6"/>
      <c r="AW641" s="6"/>
      <c r="AX641" s="6"/>
      <c r="AY641" s="6"/>
      <c r="AZ641" s="6"/>
      <c r="BA641" s="6"/>
      <c r="BB641" s="6">
        <v>0</v>
      </c>
      <c r="BC641" s="6"/>
      <c r="BD641" s="6">
        <v>0</v>
      </c>
      <c r="BE641" s="7">
        <v>1</v>
      </c>
      <c r="BF641" s="6"/>
      <c r="BG641" s="6"/>
      <c r="BH641" s="6"/>
      <c r="BI641" s="6"/>
      <c r="BJ641" s="6"/>
      <c r="BK641" s="6"/>
      <c r="BL641" s="6"/>
      <c r="BM641" s="6"/>
      <c r="BN641" s="6"/>
      <c r="BO641" s="7">
        <v>1</v>
      </c>
      <c r="BP641" s="7">
        <v>1</v>
      </c>
      <c r="BQ641" s="6"/>
      <c r="BR641" s="6"/>
      <c r="BS641" s="6"/>
      <c r="BT641" s="6">
        <v>103399876</v>
      </c>
      <c r="BU641" s="6">
        <v>22</v>
      </c>
      <c r="BV641" s="4">
        <v>2.1956E-2</v>
      </c>
      <c r="BW641" s="5">
        <v>181.69643887999999</v>
      </c>
      <c r="BX641" s="5">
        <v>177.15402790799999</v>
      </c>
    </row>
    <row r="642" spans="1:76" x14ac:dyDescent="0.25">
      <c r="A642" s="6" t="s">
        <v>308</v>
      </c>
      <c r="B642" s="6" t="s">
        <v>35</v>
      </c>
      <c r="C642" s="6" t="s">
        <v>36</v>
      </c>
      <c r="D642" s="6" t="s">
        <v>84</v>
      </c>
      <c r="E642" s="6" t="s">
        <v>38</v>
      </c>
      <c r="F642" s="6" t="s">
        <v>97</v>
      </c>
      <c r="G642" s="6" t="s">
        <v>98</v>
      </c>
      <c r="H642" s="6" t="s">
        <v>99</v>
      </c>
      <c r="I642" s="6" t="s">
        <v>104</v>
      </c>
      <c r="J642" s="6" t="s">
        <v>43</v>
      </c>
      <c r="K642" s="6" t="s">
        <v>44</v>
      </c>
      <c r="L642" s="6" t="s">
        <v>311</v>
      </c>
      <c r="M642" s="6" t="s">
        <v>312</v>
      </c>
      <c r="N642" s="6" t="s">
        <v>47</v>
      </c>
      <c r="O642" s="6">
        <v>2006</v>
      </c>
      <c r="P642" s="6"/>
      <c r="Q642" s="6" t="s">
        <v>322</v>
      </c>
      <c r="R642" s="6" t="s">
        <v>106</v>
      </c>
      <c r="S642" s="6" t="s">
        <v>107</v>
      </c>
      <c r="T642" s="6" t="s">
        <v>49</v>
      </c>
      <c r="U642" s="6" t="s">
        <v>98</v>
      </c>
      <c r="V642" s="6" t="s">
        <v>101</v>
      </c>
      <c r="W642" s="6"/>
      <c r="X642" s="6" t="s">
        <v>92</v>
      </c>
      <c r="Y642" s="6"/>
      <c r="Z642" s="6"/>
      <c r="AA642" s="6">
        <v>16985.5</v>
      </c>
      <c r="AB642" s="6">
        <v>0</v>
      </c>
      <c r="AC642" s="6">
        <v>16985.5</v>
      </c>
      <c r="AD642" s="6">
        <v>11717.36</v>
      </c>
      <c r="AE642" s="6">
        <v>0</v>
      </c>
      <c r="AF642" s="6">
        <v>6356.45</v>
      </c>
      <c r="AG642" s="6">
        <v>6356.45</v>
      </c>
      <c r="AH642" s="6">
        <v>6356.45</v>
      </c>
      <c r="AI642" s="6"/>
      <c r="AJ642" s="6"/>
      <c r="AK642" s="6"/>
      <c r="AL642" s="6"/>
      <c r="AM642" s="6"/>
      <c r="AN642" s="6"/>
      <c r="AO642" s="6"/>
      <c r="AP642" s="6"/>
      <c r="AQ642" s="6"/>
      <c r="AR642" s="6" t="s">
        <v>314</v>
      </c>
      <c r="AS642" s="6"/>
      <c r="AT642" s="6"/>
      <c r="AU642" s="6"/>
      <c r="AV642" s="6"/>
      <c r="AW642" s="6"/>
      <c r="AX642" s="6"/>
      <c r="AY642" s="6"/>
      <c r="AZ642" s="6"/>
      <c r="BA642" s="6"/>
      <c r="BB642" s="6">
        <v>0</v>
      </c>
      <c r="BC642" s="6"/>
      <c r="BD642" s="6">
        <v>0</v>
      </c>
      <c r="BE642" s="7">
        <v>1</v>
      </c>
      <c r="BF642" s="6"/>
      <c r="BG642" s="6"/>
      <c r="BH642" s="6"/>
      <c r="BI642" s="6"/>
      <c r="BJ642" s="6"/>
      <c r="BK642" s="6"/>
      <c r="BL642" s="6"/>
      <c r="BM642" s="6"/>
      <c r="BN642" s="6"/>
      <c r="BO642" s="7">
        <v>1</v>
      </c>
      <c r="BP642" s="7">
        <v>1</v>
      </c>
      <c r="BQ642" s="6"/>
      <c r="BR642" s="6"/>
      <c r="BS642" s="6"/>
      <c r="BT642" s="6">
        <v>103399878</v>
      </c>
      <c r="BU642" s="6">
        <v>22</v>
      </c>
      <c r="BV642" s="4">
        <v>2.1956E-2</v>
      </c>
      <c r="BW642" s="5">
        <v>139.56221619999999</v>
      </c>
      <c r="BX642" s="5">
        <v>136.07316079499998</v>
      </c>
    </row>
    <row r="643" spans="1:76" x14ac:dyDescent="0.25">
      <c r="A643" s="6" t="s">
        <v>308</v>
      </c>
      <c r="B643" s="6" t="s">
        <v>35</v>
      </c>
      <c r="C643" s="6" t="s">
        <v>36</v>
      </c>
      <c r="D643" s="6" t="s">
        <v>84</v>
      </c>
      <c r="E643" s="6" t="s">
        <v>38</v>
      </c>
      <c r="F643" s="6" t="s">
        <v>97</v>
      </c>
      <c r="G643" s="6" t="s">
        <v>98</v>
      </c>
      <c r="H643" s="6" t="s">
        <v>99</v>
      </c>
      <c r="I643" s="6" t="s">
        <v>104</v>
      </c>
      <c r="J643" s="6" t="s">
        <v>43</v>
      </c>
      <c r="K643" s="6" t="s">
        <v>44</v>
      </c>
      <c r="L643" s="6" t="s">
        <v>311</v>
      </c>
      <c r="M643" s="6" t="s">
        <v>312</v>
      </c>
      <c r="N643" s="6" t="s">
        <v>47</v>
      </c>
      <c r="O643" s="6">
        <v>2006</v>
      </c>
      <c r="P643" s="6"/>
      <c r="Q643" s="6" t="s">
        <v>323</v>
      </c>
      <c r="R643" s="6" t="s">
        <v>106</v>
      </c>
      <c r="S643" s="6" t="s">
        <v>107</v>
      </c>
      <c r="T643" s="6" t="s">
        <v>49</v>
      </c>
      <c r="U643" s="6" t="s">
        <v>98</v>
      </c>
      <c r="V643" s="6" t="s">
        <v>101</v>
      </c>
      <c r="W643" s="6"/>
      <c r="X643" s="6" t="s">
        <v>92</v>
      </c>
      <c r="Y643" s="6"/>
      <c r="Z643" s="6"/>
      <c r="AA643" s="6">
        <v>16985.5</v>
      </c>
      <c r="AB643" s="6">
        <v>0</v>
      </c>
      <c r="AC643" s="6">
        <v>16985.5</v>
      </c>
      <c r="AD643" s="6">
        <v>11717.36</v>
      </c>
      <c r="AE643" s="6">
        <v>0</v>
      </c>
      <c r="AF643" s="6">
        <v>6356.45</v>
      </c>
      <c r="AG643" s="6">
        <v>6356.45</v>
      </c>
      <c r="AH643" s="6">
        <v>6356.45</v>
      </c>
      <c r="AI643" s="6"/>
      <c r="AJ643" s="6"/>
      <c r="AK643" s="6"/>
      <c r="AL643" s="6"/>
      <c r="AM643" s="6"/>
      <c r="AN643" s="6"/>
      <c r="AO643" s="6"/>
      <c r="AP643" s="6"/>
      <c r="AQ643" s="6"/>
      <c r="AR643" s="6" t="s">
        <v>314</v>
      </c>
      <c r="AS643" s="6"/>
      <c r="AT643" s="6"/>
      <c r="AU643" s="6"/>
      <c r="AV643" s="6"/>
      <c r="AW643" s="6"/>
      <c r="AX643" s="6"/>
      <c r="AY643" s="6"/>
      <c r="AZ643" s="6"/>
      <c r="BA643" s="6"/>
      <c r="BB643" s="6">
        <v>0</v>
      </c>
      <c r="BC643" s="6"/>
      <c r="BD643" s="6">
        <v>0</v>
      </c>
      <c r="BE643" s="7">
        <v>1</v>
      </c>
      <c r="BF643" s="6"/>
      <c r="BG643" s="6"/>
      <c r="BH643" s="6"/>
      <c r="BI643" s="6"/>
      <c r="BJ643" s="6"/>
      <c r="BK643" s="6"/>
      <c r="BL643" s="6"/>
      <c r="BM643" s="6"/>
      <c r="BN643" s="6"/>
      <c r="BO643" s="7">
        <v>1</v>
      </c>
      <c r="BP643" s="7">
        <v>1</v>
      </c>
      <c r="BQ643" s="6"/>
      <c r="BR643" s="6"/>
      <c r="BS643" s="6"/>
      <c r="BT643" s="6">
        <v>103399879</v>
      </c>
      <c r="BU643" s="6">
        <v>22</v>
      </c>
      <c r="BV643" s="4">
        <v>2.1956E-2</v>
      </c>
      <c r="BW643" s="5">
        <v>139.56221619999999</v>
      </c>
      <c r="BX643" s="5">
        <v>136.07316079499998</v>
      </c>
    </row>
    <row r="644" spans="1:76" x14ac:dyDescent="0.25">
      <c r="A644" s="6" t="s">
        <v>308</v>
      </c>
      <c r="B644" s="6" t="s">
        <v>35</v>
      </c>
      <c r="C644" s="6" t="s">
        <v>36</v>
      </c>
      <c r="D644" s="6" t="s">
        <v>84</v>
      </c>
      <c r="E644" s="6" t="s">
        <v>38</v>
      </c>
      <c r="F644" s="6" t="s">
        <v>97</v>
      </c>
      <c r="G644" s="6" t="s">
        <v>98</v>
      </c>
      <c r="H644" s="6" t="s">
        <v>99</v>
      </c>
      <c r="I644" s="6" t="s">
        <v>104</v>
      </c>
      <c r="J644" s="6" t="s">
        <v>43</v>
      </c>
      <c r="K644" s="6" t="s">
        <v>44</v>
      </c>
      <c r="L644" s="6" t="s">
        <v>311</v>
      </c>
      <c r="M644" s="6" t="s">
        <v>312</v>
      </c>
      <c r="N644" s="6" t="s">
        <v>47</v>
      </c>
      <c r="O644" s="6">
        <v>2008</v>
      </c>
      <c r="P644" s="6"/>
      <c r="Q644" s="6" t="s">
        <v>324</v>
      </c>
      <c r="R644" s="6" t="s">
        <v>106</v>
      </c>
      <c r="S644" s="6" t="s">
        <v>107</v>
      </c>
      <c r="T644" s="6" t="s">
        <v>49</v>
      </c>
      <c r="U644" s="6" t="s">
        <v>98</v>
      </c>
      <c r="V644" s="6" t="s">
        <v>101</v>
      </c>
      <c r="W644" s="6"/>
      <c r="X644" s="6" t="s">
        <v>92</v>
      </c>
      <c r="Y644" s="6"/>
      <c r="Z644" s="6"/>
      <c r="AA644" s="6">
        <v>39208</v>
      </c>
      <c r="AB644" s="6">
        <v>0</v>
      </c>
      <c r="AC644" s="6">
        <v>39208</v>
      </c>
      <c r="AD644" s="6">
        <v>27047.45</v>
      </c>
      <c r="AE644" s="6">
        <v>0</v>
      </c>
      <c r="AF644" s="6">
        <v>14672.74</v>
      </c>
      <c r="AG644" s="6">
        <v>14672.74</v>
      </c>
      <c r="AH644" s="6">
        <v>14672.74</v>
      </c>
      <c r="AI644" s="6"/>
      <c r="AJ644" s="6"/>
      <c r="AK644" s="6"/>
      <c r="AL644" s="6"/>
      <c r="AM644" s="6"/>
      <c r="AN644" s="6"/>
      <c r="AO644" s="6"/>
      <c r="AP644" s="6"/>
      <c r="AQ644" s="6"/>
      <c r="AR644" s="6" t="s">
        <v>314</v>
      </c>
      <c r="AS644" s="6"/>
      <c r="AT644" s="6"/>
      <c r="AU644" s="6"/>
      <c r="AV644" s="6"/>
      <c r="AW644" s="6"/>
      <c r="AX644" s="6"/>
      <c r="AY644" s="6"/>
      <c r="AZ644" s="6"/>
      <c r="BA644" s="6"/>
      <c r="BB644" s="6">
        <v>0</v>
      </c>
      <c r="BC644" s="6"/>
      <c r="BD644" s="6">
        <v>0</v>
      </c>
      <c r="BE644" s="7">
        <v>1</v>
      </c>
      <c r="BF644" s="6"/>
      <c r="BG644" s="6"/>
      <c r="BH644" s="6"/>
      <c r="BI644" s="6"/>
      <c r="BJ644" s="6"/>
      <c r="BK644" s="6"/>
      <c r="BL644" s="6"/>
      <c r="BM644" s="6"/>
      <c r="BN644" s="6"/>
      <c r="BO644" s="7">
        <v>1</v>
      </c>
      <c r="BP644" s="7">
        <v>1</v>
      </c>
      <c r="BQ644" s="6"/>
      <c r="BR644" s="6"/>
      <c r="BS644" s="6"/>
      <c r="BT644" s="6">
        <v>103399884</v>
      </c>
      <c r="BU644" s="6">
        <v>22</v>
      </c>
      <c r="BV644" s="4">
        <v>2.1956E-2</v>
      </c>
      <c r="BW644" s="5">
        <v>322.15467944</v>
      </c>
      <c r="BX644" s="5">
        <v>314.10081245399999</v>
      </c>
    </row>
    <row r="645" spans="1:76" x14ac:dyDescent="0.25">
      <c r="A645" s="6" t="s">
        <v>308</v>
      </c>
      <c r="B645" s="6" t="s">
        <v>35</v>
      </c>
      <c r="C645" s="6" t="s">
        <v>36</v>
      </c>
      <c r="D645" s="6" t="s">
        <v>84</v>
      </c>
      <c r="E645" s="6" t="s">
        <v>38</v>
      </c>
      <c r="F645" s="6" t="s">
        <v>97</v>
      </c>
      <c r="G645" s="6" t="s">
        <v>98</v>
      </c>
      <c r="H645" s="6" t="s">
        <v>99</v>
      </c>
      <c r="I645" s="6" t="s">
        <v>104</v>
      </c>
      <c r="J645" s="6" t="s">
        <v>43</v>
      </c>
      <c r="K645" s="6" t="s">
        <v>44</v>
      </c>
      <c r="L645" s="6" t="s">
        <v>311</v>
      </c>
      <c r="M645" s="6" t="s">
        <v>312</v>
      </c>
      <c r="N645" s="6" t="s">
        <v>47</v>
      </c>
      <c r="O645" s="6">
        <v>2008</v>
      </c>
      <c r="P645" s="6"/>
      <c r="Q645" s="6" t="s">
        <v>325</v>
      </c>
      <c r="R645" s="6" t="s">
        <v>106</v>
      </c>
      <c r="S645" s="6" t="s">
        <v>107</v>
      </c>
      <c r="T645" s="6" t="s">
        <v>49</v>
      </c>
      <c r="U645" s="6" t="s">
        <v>98</v>
      </c>
      <c r="V645" s="6" t="s">
        <v>101</v>
      </c>
      <c r="W645" s="6"/>
      <c r="X645" s="6" t="s">
        <v>92</v>
      </c>
      <c r="Y645" s="6"/>
      <c r="Z645" s="6"/>
      <c r="AA645" s="6">
        <v>37639</v>
      </c>
      <c r="AB645" s="6">
        <v>0</v>
      </c>
      <c r="AC645" s="6">
        <v>37639</v>
      </c>
      <c r="AD645" s="6">
        <v>25965.08</v>
      </c>
      <c r="AE645" s="6">
        <v>0</v>
      </c>
      <c r="AF645" s="6">
        <v>14085.58</v>
      </c>
      <c r="AG645" s="6">
        <v>14085.58</v>
      </c>
      <c r="AH645" s="6">
        <v>14085.58</v>
      </c>
      <c r="AI645" s="6"/>
      <c r="AJ645" s="6"/>
      <c r="AK645" s="6"/>
      <c r="AL645" s="6"/>
      <c r="AM645" s="6"/>
      <c r="AN645" s="6"/>
      <c r="AO645" s="6"/>
      <c r="AP645" s="6"/>
      <c r="AQ645" s="6"/>
      <c r="AR645" s="6" t="s">
        <v>314</v>
      </c>
      <c r="AS645" s="6"/>
      <c r="AT645" s="6"/>
      <c r="AU645" s="6"/>
      <c r="AV645" s="6"/>
      <c r="AW645" s="6"/>
      <c r="AX645" s="6"/>
      <c r="AY645" s="6"/>
      <c r="AZ645" s="6"/>
      <c r="BA645" s="6"/>
      <c r="BB645" s="6">
        <v>0</v>
      </c>
      <c r="BC645" s="6"/>
      <c r="BD645" s="6">
        <v>0</v>
      </c>
      <c r="BE645" s="7">
        <v>1</v>
      </c>
      <c r="BF645" s="6"/>
      <c r="BG645" s="6"/>
      <c r="BH645" s="6"/>
      <c r="BI645" s="6"/>
      <c r="BJ645" s="6"/>
      <c r="BK645" s="6"/>
      <c r="BL645" s="6"/>
      <c r="BM645" s="6"/>
      <c r="BN645" s="6"/>
      <c r="BO645" s="7">
        <v>1</v>
      </c>
      <c r="BP645" s="7">
        <v>1</v>
      </c>
      <c r="BQ645" s="6"/>
      <c r="BR645" s="6"/>
      <c r="BS645" s="6"/>
      <c r="BT645" s="6">
        <v>103399883</v>
      </c>
      <c r="BU645" s="6">
        <v>22</v>
      </c>
      <c r="BV645" s="4">
        <v>2.1956E-2</v>
      </c>
      <c r="BW645" s="5">
        <v>309.26299447999997</v>
      </c>
      <c r="BX645" s="5">
        <v>301.53141961799997</v>
      </c>
    </row>
    <row r="646" spans="1:76" x14ac:dyDescent="0.25">
      <c r="A646" s="6" t="s">
        <v>308</v>
      </c>
      <c r="B646" s="6" t="s">
        <v>35</v>
      </c>
      <c r="C646" s="6" t="s">
        <v>36</v>
      </c>
      <c r="D646" s="6" t="s">
        <v>84</v>
      </c>
      <c r="E646" s="6" t="s">
        <v>38</v>
      </c>
      <c r="F646" s="6" t="s">
        <v>97</v>
      </c>
      <c r="G646" s="6" t="s">
        <v>98</v>
      </c>
      <c r="H646" s="6" t="s">
        <v>99</v>
      </c>
      <c r="I646" s="6" t="s">
        <v>104</v>
      </c>
      <c r="J646" s="6" t="s">
        <v>43</v>
      </c>
      <c r="K646" s="6" t="s">
        <v>44</v>
      </c>
      <c r="L646" s="6" t="s">
        <v>148</v>
      </c>
      <c r="M646" s="6" t="s">
        <v>149</v>
      </c>
      <c r="N646" s="6" t="s">
        <v>47</v>
      </c>
      <c r="O646" s="6">
        <v>2002</v>
      </c>
      <c r="P646" s="6"/>
      <c r="Q646" s="6" t="s">
        <v>150</v>
      </c>
      <c r="R646" s="6" t="s">
        <v>106</v>
      </c>
      <c r="S646" s="6" t="s">
        <v>107</v>
      </c>
      <c r="T646" s="6" t="s">
        <v>49</v>
      </c>
      <c r="U646" s="6" t="s">
        <v>98</v>
      </c>
      <c r="V646" s="6" t="s">
        <v>101</v>
      </c>
      <c r="W646" s="6"/>
      <c r="X646" s="6" t="s">
        <v>92</v>
      </c>
      <c r="Y646" s="6"/>
      <c r="Z646" s="6"/>
      <c r="AA646" s="6">
        <v>24192</v>
      </c>
      <c r="AB646" s="6">
        <v>0</v>
      </c>
      <c r="AC646" s="6">
        <v>24192</v>
      </c>
      <c r="AD646" s="6">
        <v>16688.73</v>
      </c>
      <c r="AE646" s="6">
        <v>0</v>
      </c>
      <c r="AF646" s="6">
        <v>9053.33</v>
      </c>
      <c r="AG646" s="6">
        <v>9053.33</v>
      </c>
      <c r="AH646" s="6">
        <v>9053.33</v>
      </c>
      <c r="AI646" s="6"/>
      <c r="AJ646" s="6"/>
      <c r="AK646" s="6"/>
      <c r="AL646" s="6"/>
      <c r="AM646" s="6"/>
      <c r="AN646" s="6"/>
      <c r="AO646" s="6"/>
      <c r="AP646" s="6"/>
      <c r="AQ646" s="6"/>
      <c r="AR646" s="6" t="s">
        <v>310</v>
      </c>
      <c r="AS646" s="6"/>
      <c r="AT646" s="6"/>
      <c r="AU646" s="6"/>
      <c r="AV646" s="6"/>
      <c r="AW646" s="6"/>
      <c r="AX646" s="6"/>
      <c r="AY646" s="6"/>
      <c r="AZ646" s="6"/>
      <c r="BA646" s="6"/>
      <c r="BB646" s="6">
        <v>0</v>
      </c>
      <c r="BC646" s="6"/>
      <c r="BD646" s="6">
        <v>0</v>
      </c>
      <c r="BE646" s="7">
        <v>1</v>
      </c>
      <c r="BF646" s="6"/>
      <c r="BG646" s="6"/>
      <c r="BH646" s="6"/>
      <c r="BI646" s="6"/>
      <c r="BJ646" s="6"/>
      <c r="BK646" s="6"/>
      <c r="BL646" s="6"/>
      <c r="BM646" s="6"/>
      <c r="BN646" s="6"/>
      <c r="BO646" s="7">
        <v>1</v>
      </c>
      <c r="BP646" s="7">
        <v>1</v>
      </c>
      <c r="BQ646" s="6"/>
      <c r="BR646" s="6"/>
      <c r="BS646" s="6"/>
      <c r="BT646" s="6">
        <v>103399885</v>
      </c>
      <c r="BU646" s="6">
        <v>22</v>
      </c>
      <c r="BV646" s="4">
        <v>2.1956E-2</v>
      </c>
      <c r="BW646" s="5">
        <v>198.77491348000001</v>
      </c>
      <c r="BX646" s="5">
        <v>193.805540643</v>
      </c>
    </row>
    <row r="647" spans="1:76" x14ac:dyDescent="0.25">
      <c r="A647" s="6" t="s">
        <v>308</v>
      </c>
      <c r="B647" s="6" t="s">
        <v>35</v>
      </c>
      <c r="C647" s="6" t="s">
        <v>36</v>
      </c>
      <c r="D647" s="6" t="s">
        <v>84</v>
      </c>
      <c r="E647" s="6" t="s">
        <v>38</v>
      </c>
      <c r="F647" s="6" t="s">
        <v>97</v>
      </c>
      <c r="G647" s="6" t="s">
        <v>98</v>
      </c>
      <c r="H647" s="6" t="s">
        <v>99</v>
      </c>
      <c r="I647" s="6" t="s">
        <v>104</v>
      </c>
      <c r="J647" s="6" t="s">
        <v>43</v>
      </c>
      <c r="K647" s="6" t="s">
        <v>44</v>
      </c>
      <c r="L647" s="6" t="s">
        <v>67</v>
      </c>
      <c r="M647" s="6" t="s">
        <v>68</v>
      </c>
      <c r="N647" s="6" t="s">
        <v>47</v>
      </c>
      <c r="O647" s="6">
        <v>2004</v>
      </c>
      <c r="P647" s="6"/>
      <c r="Q647" s="6"/>
      <c r="R647" s="6"/>
      <c r="S647" s="6" t="s">
        <v>48</v>
      </c>
      <c r="T647" s="6" t="s">
        <v>49</v>
      </c>
      <c r="U647" s="6" t="s">
        <v>98</v>
      </c>
      <c r="V647" s="6" t="s">
        <v>101</v>
      </c>
      <c r="W647" s="6"/>
      <c r="X647" s="6" t="s">
        <v>92</v>
      </c>
      <c r="Y647" s="6"/>
      <c r="Z647" s="6"/>
      <c r="AA647" s="6">
        <v>9227.99</v>
      </c>
      <c r="AB647" s="6">
        <v>0</v>
      </c>
      <c r="AC647" s="6">
        <v>9227.99</v>
      </c>
      <c r="AD647" s="6">
        <v>6365.88</v>
      </c>
      <c r="AE647" s="6">
        <v>0</v>
      </c>
      <c r="AF647" s="6">
        <v>3453.37</v>
      </c>
      <c r="AG647" s="6">
        <v>3453.37</v>
      </c>
      <c r="AH647" s="6">
        <v>3453.37</v>
      </c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>
        <v>98512441</v>
      </c>
      <c r="BU647" s="6">
        <v>22</v>
      </c>
      <c r="BV647" s="4">
        <v>2.1956E-2</v>
      </c>
      <c r="BW647" s="5">
        <v>75.822191719999992</v>
      </c>
      <c r="BX647" s="5">
        <v>73.92663692699999</v>
      </c>
    </row>
    <row r="648" spans="1:76" x14ac:dyDescent="0.25">
      <c r="A648" s="6" t="s">
        <v>308</v>
      </c>
      <c r="B648" s="6" t="s">
        <v>35</v>
      </c>
      <c r="C648" s="6" t="s">
        <v>36</v>
      </c>
      <c r="D648" s="6" t="s">
        <v>84</v>
      </c>
      <c r="E648" s="6" t="s">
        <v>38</v>
      </c>
      <c r="F648" s="6" t="s">
        <v>97</v>
      </c>
      <c r="G648" s="6" t="s">
        <v>98</v>
      </c>
      <c r="H648" s="6" t="s">
        <v>99</v>
      </c>
      <c r="I648" s="6" t="s">
        <v>104</v>
      </c>
      <c r="J648" s="6" t="s">
        <v>43</v>
      </c>
      <c r="K648" s="6" t="s">
        <v>44</v>
      </c>
      <c r="L648" s="6" t="s">
        <v>67</v>
      </c>
      <c r="M648" s="6" t="s">
        <v>68</v>
      </c>
      <c r="N648" s="6" t="s">
        <v>47</v>
      </c>
      <c r="O648" s="6">
        <v>2005</v>
      </c>
      <c r="P648" s="6"/>
      <c r="Q648" s="6"/>
      <c r="R648" s="6"/>
      <c r="S648" s="6" t="s">
        <v>48</v>
      </c>
      <c r="T648" s="6" t="s">
        <v>49</v>
      </c>
      <c r="U648" s="6" t="s">
        <v>98</v>
      </c>
      <c r="V648" s="6" t="s">
        <v>101</v>
      </c>
      <c r="W648" s="6"/>
      <c r="X648" s="6" t="s">
        <v>92</v>
      </c>
      <c r="Y648" s="6"/>
      <c r="Z648" s="6"/>
      <c r="AA648" s="6">
        <v>3938.54</v>
      </c>
      <c r="AB648" s="6">
        <v>0</v>
      </c>
      <c r="AC648" s="6">
        <v>3938.54</v>
      </c>
      <c r="AD648" s="6">
        <v>2716.98</v>
      </c>
      <c r="AE648" s="6">
        <v>0</v>
      </c>
      <c r="AF648" s="6">
        <v>1473.91</v>
      </c>
      <c r="AG648" s="6">
        <v>1473.91</v>
      </c>
      <c r="AH648" s="6">
        <v>1473.91</v>
      </c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>
        <v>98512442</v>
      </c>
      <c r="BU648" s="6">
        <v>22</v>
      </c>
      <c r="BV648" s="4">
        <v>2.1956E-2</v>
      </c>
      <c r="BW648" s="5">
        <v>32.361167960000003</v>
      </c>
      <c r="BX648" s="5">
        <v>31.552138761000002</v>
      </c>
    </row>
    <row r="649" spans="1:76" x14ac:dyDescent="0.25">
      <c r="A649" s="6" t="s">
        <v>308</v>
      </c>
      <c r="B649" s="6" t="s">
        <v>35</v>
      </c>
      <c r="C649" s="6" t="s">
        <v>36</v>
      </c>
      <c r="D649" s="6" t="s">
        <v>84</v>
      </c>
      <c r="E649" s="6" t="s">
        <v>38</v>
      </c>
      <c r="F649" s="6" t="s">
        <v>97</v>
      </c>
      <c r="G649" s="6" t="s">
        <v>98</v>
      </c>
      <c r="H649" s="6" t="s">
        <v>99</v>
      </c>
      <c r="I649" s="6" t="s">
        <v>104</v>
      </c>
      <c r="J649" s="6" t="s">
        <v>43</v>
      </c>
      <c r="K649" s="6" t="s">
        <v>44</v>
      </c>
      <c r="L649" s="6" t="s">
        <v>67</v>
      </c>
      <c r="M649" s="6" t="s">
        <v>68</v>
      </c>
      <c r="N649" s="6" t="s">
        <v>47</v>
      </c>
      <c r="O649" s="6">
        <v>2006</v>
      </c>
      <c r="P649" s="6"/>
      <c r="Q649" s="6"/>
      <c r="R649" s="6"/>
      <c r="S649" s="6" t="s">
        <v>48</v>
      </c>
      <c r="T649" s="6" t="s">
        <v>49</v>
      </c>
      <c r="U649" s="6" t="s">
        <v>98</v>
      </c>
      <c r="V649" s="6" t="s">
        <v>101</v>
      </c>
      <c r="W649" s="6"/>
      <c r="X649" s="6" t="s">
        <v>92</v>
      </c>
      <c r="Y649" s="6"/>
      <c r="Z649" s="6"/>
      <c r="AA649" s="6">
        <v>24527.08</v>
      </c>
      <c r="AB649" s="6">
        <v>0</v>
      </c>
      <c r="AC649" s="6">
        <v>24527.08</v>
      </c>
      <c r="AD649" s="6">
        <v>16919.89</v>
      </c>
      <c r="AE649" s="6">
        <v>0</v>
      </c>
      <c r="AF649" s="6">
        <v>9178.73</v>
      </c>
      <c r="AG649" s="6">
        <v>9178.73</v>
      </c>
      <c r="AH649" s="6">
        <v>9178.73</v>
      </c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>
        <v>98512443</v>
      </c>
      <c r="BU649" s="6">
        <v>22</v>
      </c>
      <c r="BV649" s="4">
        <v>2.1956E-2</v>
      </c>
      <c r="BW649" s="5">
        <v>201.52819588</v>
      </c>
      <c r="BX649" s="5">
        <v>196.48999098299998</v>
      </c>
    </row>
    <row r="650" spans="1:76" x14ac:dyDescent="0.25">
      <c r="A650" s="6" t="s">
        <v>308</v>
      </c>
      <c r="B650" s="6" t="s">
        <v>35</v>
      </c>
      <c r="C650" s="6" t="s">
        <v>36</v>
      </c>
      <c r="D650" s="6" t="s">
        <v>84</v>
      </c>
      <c r="E650" s="6" t="s">
        <v>38</v>
      </c>
      <c r="F650" s="6" t="s">
        <v>97</v>
      </c>
      <c r="G650" s="6" t="s">
        <v>98</v>
      </c>
      <c r="H650" s="6" t="s">
        <v>99</v>
      </c>
      <c r="I650" s="6" t="s">
        <v>104</v>
      </c>
      <c r="J650" s="6" t="s">
        <v>43</v>
      </c>
      <c r="K650" s="6" t="s">
        <v>44</v>
      </c>
      <c r="L650" s="6" t="s">
        <v>67</v>
      </c>
      <c r="M650" s="6" t="s">
        <v>68</v>
      </c>
      <c r="N650" s="6" t="s">
        <v>47</v>
      </c>
      <c r="O650" s="6">
        <v>2007</v>
      </c>
      <c r="P650" s="6"/>
      <c r="Q650" s="6" t="s">
        <v>151</v>
      </c>
      <c r="R650" s="6" t="s">
        <v>106</v>
      </c>
      <c r="S650" s="6" t="s">
        <v>107</v>
      </c>
      <c r="T650" s="6" t="s">
        <v>49</v>
      </c>
      <c r="U650" s="6" t="s">
        <v>98</v>
      </c>
      <c r="V650" s="6" t="s">
        <v>101</v>
      </c>
      <c r="W650" s="6"/>
      <c r="X650" s="6" t="s">
        <v>92</v>
      </c>
      <c r="Y650" s="6"/>
      <c r="Z650" s="6"/>
      <c r="AA650" s="6">
        <v>3236.1</v>
      </c>
      <c r="AB650" s="6">
        <v>0</v>
      </c>
      <c r="AC650" s="6">
        <v>3236.1</v>
      </c>
      <c r="AD650" s="6">
        <v>2232.41</v>
      </c>
      <c r="AE650" s="6">
        <v>0</v>
      </c>
      <c r="AF650" s="6">
        <v>1211.04</v>
      </c>
      <c r="AG650" s="6">
        <v>1211.04</v>
      </c>
      <c r="AH650" s="6">
        <v>1211.04</v>
      </c>
      <c r="AI650" s="6"/>
      <c r="AJ650" s="6"/>
      <c r="AK650" s="6"/>
      <c r="AL650" s="6"/>
      <c r="AM650" s="6"/>
      <c r="AN650" s="6"/>
      <c r="AO650" s="6"/>
      <c r="AP650" s="6"/>
      <c r="AQ650" s="6"/>
      <c r="AR650" s="6" t="s">
        <v>310</v>
      </c>
      <c r="AS650" s="6"/>
      <c r="AT650" s="6"/>
      <c r="AU650" s="6"/>
      <c r="AV650" s="6"/>
      <c r="AW650" s="6"/>
      <c r="AX650" s="6"/>
      <c r="AY650" s="6"/>
      <c r="AZ650" s="6"/>
      <c r="BA650" s="6"/>
      <c r="BB650" s="6">
        <v>0</v>
      </c>
      <c r="BC650" s="6"/>
      <c r="BD650" s="6">
        <v>0</v>
      </c>
      <c r="BE650" s="7">
        <v>1</v>
      </c>
      <c r="BF650" s="6"/>
      <c r="BG650" s="6"/>
      <c r="BH650" s="6"/>
      <c r="BI650" s="6"/>
      <c r="BJ650" s="6"/>
      <c r="BK650" s="6"/>
      <c r="BL650" s="6"/>
      <c r="BM650" s="6"/>
      <c r="BN650" s="6"/>
      <c r="BO650" s="7">
        <v>1</v>
      </c>
      <c r="BP650" s="7">
        <v>1</v>
      </c>
      <c r="BQ650" s="6"/>
      <c r="BR650" s="6"/>
      <c r="BS650" s="6"/>
      <c r="BT650" s="6">
        <v>103399888</v>
      </c>
      <c r="BU650" s="6">
        <v>22</v>
      </c>
      <c r="BV650" s="4">
        <v>2.1956E-2</v>
      </c>
      <c r="BW650" s="5">
        <v>26.58959424</v>
      </c>
      <c r="BX650" s="5">
        <v>25.924854384</v>
      </c>
    </row>
    <row r="651" spans="1:76" x14ac:dyDescent="0.25">
      <c r="A651" s="6" t="s">
        <v>308</v>
      </c>
      <c r="B651" s="6" t="s">
        <v>35</v>
      </c>
      <c r="C651" s="6" t="s">
        <v>36</v>
      </c>
      <c r="D651" s="6" t="s">
        <v>84</v>
      </c>
      <c r="E651" s="6" t="s">
        <v>38</v>
      </c>
      <c r="F651" s="6" t="s">
        <v>97</v>
      </c>
      <c r="G651" s="6" t="s">
        <v>98</v>
      </c>
      <c r="H651" s="6" t="s">
        <v>99</v>
      </c>
      <c r="I651" s="6" t="s">
        <v>104</v>
      </c>
      <c r="J651" s="6" t="s">
        <v>43</v>
      </c>
      <c r="K651" s="6" t="s">
        <v>44</v>
      </c>
      <c r="L651" s="6" t="s">
        <v>67</v>
      </c>
      <c r="M651" s="6" t="s">
        <v>68</v>
      </c>
      <c r="N651" s="6" t="s">
        <v>47</v>
      </c>
      <c r="O651" s="6">
        <v>2007</v>
      </c>
      <c r="P651" s="6"/>
      <c r="Q651" s="6" t="s">
        <v>152</v>
      </c>
      <c r="R651" s="6" t="s">
        <v>106</v>
      </c>
      <c r="S651" s="6" t="s">
        <v>107</v>
      </c>
      <c r="T651" s="6" t="s">
        <v>49</v>
      </c>
      <c r="U651" s="6" t="s">
        <v>98</v>
      </c>
      <c r="V651" s="6" t="s">
        <v>101</v>
      </c>
      <c r="W651" s="6"/>
      <c r="X651" s="6" t="s">
        <v>92</v>
      </c>
      <c r="Y651" s="6"/>
      <c r="Z651" s="6"/>
      <c r="AA651" s="6">
        <v>3236.1</v>
      </c>
      <c r="AB651" s="6">
        <v>0</v>
      </c>
      <c r="AC651" s="6">
        <v>3236.1</v>
      </c>
      <c r="AD651" s="6">
        <v>2232.41</v>
      </c>
      <c r="AE651" s="6">
        <v>0</v>
      </c>
      <c r="AF651" s="6">
        <v>1211.04</v>
      </c>
      <c r="AG651" s="6">
        <v>1211.04</v>
      </c>
      <c r="AH651" s="6">
        <v>1211.04</v>
      </c>
      <c r="AI651" s="6"/>
      <c r="AJ651" s="6"/>
      <c r="AK651" s="6"/>
      <c r="AL651" s="6"/>
      <c r="AM651" s="6"/>
      <c r="AN651" s="6"/>
      <c r="AO651" s="6"/>
      <c r="AP651" s="6"/>
      <c r="AQ651" s="6"/>
      <c r="AR651" s="6" t="s">
        <v>310</v>
      </c>
      <c r="AS651" s="6"/>
      <c r="AT651" s="6"/>
      <c r="AU651" s="6"/>
      <c r="AV651" s="6"/>
      <c r="AW651" s="6"/>
      <c r="AX651" s="6"/>
      <c r="AY651" s="6"/>
      <c r="AZ651" s="6"/>
      <c r="BA651" s="6"/>
      <c r="BB651" s="6">
        <v>0</v>
      </c>
      <c r="BC651" s="6"/>
      <c r="BD651" s="6">
        <v>0</v>
      </c>
      <c r="BE651" s="7">
        <v>1</v>
      </c>
      <c r="BF651" s="6"/>
      <c r="BG651" s="6"/>
      <c r="BH651" s="6"/>
      <c r="BI651" s="6"/>
      <c r="BJ651" s="6"/>
      <c r="BK651" s="6"/>
      <c r="BL651" s="6"/>
      <c r="BM651" s="6"/>
      <c r="BN651" s="6"/>
      <c r="BO651" s="7">
        <v>1</v>
      </c>
      <c r="BP651" s="7">
        <v>1</v>
      </c>
      <c r="BQ651" s="6"/>
      <c r="BR651" s="6"/>
      <c r="BS651" s="6"/>
      <c r="BT651" s="6">
        <v>103399889</v>
      </c>
      <c r="BU651" s="6">
        <v>22</v>
      </c>
      <c r="BV651" s="4">
        <v>2.1956E-2</v>
      </c>
      <c r="BW651" s="5">
        <v>26.58959424</v>
      </c>
      <c r="BX651" s="5">
        <v>25.924854384</v>
      </c>
    </row>
    <row r="652" spans="1:76" x14ac:dyDescent="0.25">
      <c r="A652" s="6" t="s">
        <v>308</v>
      </c>
      <c r="B652" s="6" t="s">
        <v>35</v>
      </c>
      <c r="C652" s="6" t="s">
        <v>36</v>
      </c>
      <c r="D652" s="6" t="s">
        <v>84</v>
      </c>
      <c r="E652" s="6" t="s">
        <v>38</v>
      </c>
      <c r="F652" s="6" t="s">
        <v>97</v>
      </c>
      <c r="G652" s="6" t="s">
        <v>98</v>
      </c>
      <c r="H652" s="6" t="s">
        <v>99</v>
      </c>
      <c r="I652" s="6" t="s">
        <v>104</v>
      </c>
      <c r="J652" s="6" t="s">
        <v>43</v>
      </c>
      <c r="K652" s="6" t="s">
        <v>44</v>
      </c>
      <c r="L652" s="6" t="s">
        <v>67</v>
      </c>
      <c r="M652" s="6" t="s">
        <v>68</v>
      </c>
      <c r="N652" s="6" t="s">
        <v>47</v>
      </c>
      <c r="O652" s="6">
        <v>2008</v>
      </c>
      <c r="P652" s="6"/>
      <c r="Q652" s="6" t="s">
        <v>153</v>
      </c>
      <c r="R652" s="6" t="s">
        <v>106</v>
      </c>
      <c r="S652" s="6" t="s">
        <v>107</v>
      </c>
      <c r="T652" s="6" t="s">
        <v>49</v>
      </c>
      <c r="U652" s="6" t="s">
        <v>98</v>
      </c>
      <c r="V652" s="6" t="s">
        <v>101</v>
      </c>
      <c r="W652" s="6"/>
      <c r="X652" s="6" t="s">
        <v>92</v>
      </c>
      <c r="Y652" s="6"/>
      <c r="Z652" s="6"/>
      <c r="AA652" s="6">
        <v>3179.4</v>
      </c>
      <c r="AB652" s="6">
        <v>0</v>
      </c>
      <c r="AC652" s="6">
        <v>3179.4</v>
      </c>
      <c r="AD652" s="6">
        <v>2193.29</v>
      </c>
      <c r="AE652" s="6">
        <v>0</v>
      </c>
      <c r="AF652" s="6">
        <v>1189.82</v>
      </c>
      <c r="AG652" s="6">
        <v>1189.82</v>
      </c>
      <c r="AH652" s="6">
        <v>1189.82</v>
      </c>
      <c r="AI652" s="6"/>
      <c r="AJ652" s="6"/>
      <c r="AK652" s="6"/>
      <c r="AL652" s="6"/>
      <c r="AM652" s="6"/>
      <c r="AN652" s="6"/>
      <c r="AO652" s="6"/>
      <c r="AP652" s="6"/>
      <c r="AQ652" s="6"/>
      <c r="AR652" s="6" t="s">
        <v>310</v>
      </c>
      <c r="AS652" s="6"/>
      <c r="AT652" s="6"/>
      <c r="AU652" s="6"/>
      <c r="AV652" s="6"/>
      <c r="AW652" s="6"/>
      <c r="AX652" s="6"/>
      <c r="AY652" s="6"/>
      <c r="AZ652" s="6"/>
      <c r="BA652" s="6"/>
      <c r="BB652" s="6">
        <v>0</v>
      </c>
      <c r="BC652" s="6"/>
      <c r="BD652" s="6">
        <v>0</v>
      </c>
      <c r="BE652" s="7">
        <v>1</v>
      </c>
      <c r="BF652" s="6"/>
      <c r="BG652" s="6"/>
      <c r="BH652" s="6"/>
      <c r="BI652" s="6"/>
      <c r="BJ652" s="6"/>
      <c r="BK652" s="6"/>
      <c r="BL652" s="6"/>
      <c r="BM652" s="6"/>
      <c r="BN652" s="6"/>
      <c r="BO652" s="7">
        <v>1</v>
      </c>
      <c r="BP652" s="7">
        <v>1</v>
      </c>
      <c r="BQ652" s="6"/>
      <c r="BR652" s="6"/>
      <c r="BS652" s="6"/>
      <c r="BT652" s="6">
        <v>103399890</v>
      </c>
      <c r="BU652" s="6">
        <v>22</v>
      </c>
      <c r="BV652" s="4">
        <v>2.1956E-2</v>
      </c>
      <c r="BW652" s="5">
        <v>26.123687919999998</v>
      </c>
      <c r="BX652" s="5">
        <v>25.470595721999999</v>
      </c>
    </row>
    <row r="653" spans="1:76" x14ac:dyDescent="0.25">
      <c r="A653" s="6" t="s">
        <v>308</v>
      </c>
      <c r="B653" s="6" t="s">
        <v>35</v>
      </c>
      <c r="C653" s="6" t="s">
        <v>36</v>
      </c>
      <c r="D653" s="6" t="s">
        <v>84</v>
      </c>
      <c r="E653" s="6" t="s">
        <v>38</v>
      </c>
      <c r="F653" s="6" t="s">
        <v>97</v>
      </c>
      <c r="G653" s="6" t="s">
        <v>98</v>
      </c>
      <c r="H653" s="6" t="s">
        <v>99</v>
      </c>
      <c r="I653" s="6" t="s">
        <v>104</v>
      </c>
      <c r="J653" s="6" t="s">
        <v>43</v>
      </c>
      <c r="K653" s="6" t="s">
        <v>44</v>
      </c>
      <c r="L653" s="6" t="s">
        <v>67</v>
      </c>
      <c r="M653" s="6" t="s">
        <v>68</v>
      </c>
      <c r="N653" s="6" t="s">
        <v>47</v>
      </c>
      <c r="O653" s="6">
        <v>2008</v>
      </c>
      <c r="P653" s="6"/>
      <c r="Q653" s="6" t="s">
        <v>154</v>
      </c>
      <c r="R653" s="6" t="s">
        <v>106</v>
      </c>
      <c r="S653" s="6" t="s">
        <v>107</v>
      </c>
      <c r="T653" s="6" t="s">
        <v>49</v>
      </c>
      <c r="U653" s="6" t="s">
        <v>98</v>
      </c>
      <c r="V653" s="6" t="s">
        <v>101</v>
      </c>
      <c r="W653" s="6"/>
      <c r="X653" s="6" t="s">
        <v>92</v>
      </c>
      <c r="Y653" s="6"/>
      <c r="Z653" s="6"/>
      <c r="AA653" s="6">
        <v>3179.4</v>
      </c>
      <c r="AB653" s="6">
        <v>0</v>
      </c>
      <c r="AC653" s="6">
        <v>3179.4</v>
      </c>
      <c r="AD653" s="6">
        <v>2193.29</v>
      </c>
      <c r="AE653" s="6">
        <v>0</v>
      </c>
      <c r="AF653" s="6">
        <v>1189.82</v>
      </c>
      <c r="AG653" s="6">
        <v>1189.82</v>
      </c>
      <c r="AH653" s="6">
        <v>1189.82</v>
      </c>
      <c r="AI653" s="6"/>
      <c r="AJ653" s="6"/>
      <c r="AK653" s="6"/>
      <c r="AL653" s="6"/>
      <c r="AM653" s="6"/>
      <c r="AN653" s="6"/>
      <c r="AO653" s="6"/>
      <c r="AP653" s="6"/>
      <c r="AQ653" s="6"/>
      <c r="AR653" s="6" t="s">
        <v>310</v>
      </c>
      <c r="AS653" s="6"/>
      <c r="AT653" s="6"/>
      <c r="AU653" s="6"/>
      <c r="AV653" s="6"/>
      <c r="AW653" s="6"/>
      <c r="AX653" s="6"/>
      <c r="AY653" s="6"/>
      <c r="AZ653" s="6"/>
      <c r="BA653" s="6"/>
      <c r="BB653" s="6">
        <v>0</v>
      </c>
      <c r="BC653" s="6"/>
      <c r="BD653" s="6">
        <v>0</v>
      </c>
      <c r="BE653" s="7">
        <v>1</v>
      </c>
      <c r="BF653" s="6"/>
      <c r="BG653" s="6"/>
      <c r="BH653" s="6"/>
      <c r="BI653" s="6"/>
      <c r="BJ653" s="6"/>
      <c r="BK653" s="6"/>
      <c r="BL653" s="6"/>
      <c r="BM653" s="6"/>
      <c r="BN653" s="6"/>
      <c r="BO653" s="7">
        <v>1</v>
      </c>
      <c r="BP653" s="7">
        <v>1</v>
      </c>
      <c r="BQ653" s="6"/>
      <c r="BR653" s="6"/>
      <c r="BS653" s="6"/>
      <c r="BT653" s="6">
        <v>103399891</v>
      </c>
      <c r="BU653" s="6">
        <v>22</v>
      </c>
      <c r="BV653" s="4">
        <v>2.1956E-2</v>
      </c>
      <c r="BW653" s="5">
        <v>26.123687919999998</v>
      </c>
      <c r="BX653" s="5">
        <v>25.470595721999999</v>
      </c>
    </row>
    <row r="654" spans="1:76" x14ac:dyDescent="0.25">
      <c r="A654" s="6" t="s">
        <v>308</v>
      </c>
      <c r="B654" s="6" t="s">
        <v>35</v>
      </c>
      <c r="C654" s="6" t="s">
        <v>36</v>
      </c>
      <c r="D654" s="6" t="s">
        <v>84</v>
      </c>
      <c r="E654" s="6" t="s">
        <v>38</v>
      </c>
      <c r="F654" s="6" t="s">
        <v>97</v>
      </c>
      <c r="G654" s="6" t="s">
        <v>98</v>
      </c>
      <c r="H654" s="6" t="s">
        <v>99</v>
      </c>
      <c r="I654" s="6" t="s">
        <v>104</v>
      </c>
      <c r="J654" s="6" t="s">
        <v>43</v>
      </c>
      <c r="K654" s="6" t="s">
        <v>44</v>
      </c>
      <c r="L654" s="6" t="s">
        <v>67</v>
      </c>
      <c r="M654" s="6" t="s">
        <v>68</v>
      </c>
      <c r="N654" s="6" t="s">
        <v>47</v>
      </c>
      <c r="O654" s="6">
        <v>2008</v>
      </c>
      <c r="P654" s="6"/>
      <c r="Q654" s="6" t="s">
        <v>155</v>
      </c>
      <c r="R654" s="6" t="s">
        <v>106</v>
      </c>
      <c r="S654" s="6" t="s">
        <v>107</v>
      </c>
      <c r="T654" s="6" t="s">
        <v>49</v>
      </c>
      <c r="U654" s="6" t="s">
        <v>98</v>
      </c>
      <c r="V654" s="6" t="s">
        <v>101</v>
      </c>
      <c r="W654" s="6"/>
      <c r="X654" s="6" t="s">
        <v>92</v>
      </c>
      <c r="Y654" s="6"/>
      <c r="Z654" s="6"/>
      <c r="AA654" s="6">
        <v>3179.4</v>
      </c>
      <c r="AB654" s="6">
        <v>0</v>
      </c>
      <c r="AC654" s="6">
        <v>3179.4</v>
      </c>
      <c r="AD654" s="6">
        <v>2193.29</v>
      </c>
      <c r="AE654" s="6">
        <v>0</v>
      </c>
      <c r="AF654" s="6">
        <v>1189.82</v>
      </c>
      <c r="AG654" s="6">
        <v>1189.82</v>
      </c>
      <c r="AH654" s="6">
        <v>1189.82</v>
      </c>
      <c r="AI654" s="6"/>
      <c r="AJ654" s="6"/>
      <c r="AK654" s="6"/>
      <c r="AL654" s="6"/>
      <c r="AM654" s="6"/>
      <c r="AN654" s="6"/>
      <c r="AO654" s="6"/>
      <c r="AP654" s="6"/>
      <c r="AQ654" s="6"/>
      <c r="AR654" s="6" t="s">
        <v>310</v>
      </c>
      <c r="AS654" s="6"/>
      <c r="AT654" s="6"/>
      <c r="AU654" s="6"/>
      <c r="AV654" s="6"/>
      <c r="AW654" s="6"/>
      <c r="AX654" s="6"/>
      <c r="AY654" s="6"/>
      <c r="AZ654" s="6"/>
      <c r="BA654" s="6"/>
      <c r="BB654" s="6">
        <v>0</v>
      </c>
      <c r="BC654" s="6"/>
      <c r="BD654" s="6">
        <v>0</v>
      </c>
      <c r="BE654" s="7">
        <v>1</v>
      </c>
      <c r="BF654" s="6"/>
      <c r="BG654" s="6"/>
      <c r="BH654" s="6"/>
      <c r="BI654" s="6"/>
      <c r="BJ654" s="6"/>
      <c r="BK654" s="6"/>
      <c r="BL654" s="6"/>
      <c r="BM654" s="6"/>
      <c r="BN654" s="6"/>
      <c r="BO654" s="7">
        <v>1</v>
      </c>
      <c r="BP654" s="7">
        <v>1</v>
      </c>
      <c r="BQ654" s="6"/>
      <c r="BR654" s="6"/>
      <c r="BS654" s="6"/>
      <c r="BT654" s="6">
        <v>103399892</v>
      </c>
      <c r="BU654" s="6">
        <v>22</v>
      </c>
      <c r="BV654" s="4">
        <v>2.1956E-2</v>
      </c>
      <c r="BW654" s="5">
        <v>26.123687919999998</v>
      </c>
      <c r="BX654" s="5">
        <v>25.470595721999999</v>
      </c>
    </row>
    <row r="655" spans="1:76" x14ac:dyDescent="0.25">
      <c r="A655" s="6" t="s">
        <v>308</v>
      </c>
      <c r="B655" s="6" t="s">
        <v>35</v>
      </c>
      <c r="C655" s="6" t="s">
        <v>36</v>
      </c>
      <c r="D655" s="6" t="s">
        <v>84</v>
      </c>
      <c r="E655" s="6" t="s">
        <v>38</v>
      </c>
      <c r="F655" s="6" t="s">
        <v>97</v>
      </c>
      <c r="G655" s="6" t="s">
        <v>98</v>
      </c>
      <c r="H655" s="6" t="s">
        <v>99</v>
      </c>
      <c r="I655" s="6" t="s">
        <v>104</v>
      </c>
      <c r="J655" s="6" t="s">
        <v>43</v>
      </c>
      <c r="K655" s="6" t="s">
        <v>44</v>
      </c>
      <c r="L655" s="6" t="s">
        <v>67</v>
      </c>
      <c r="M655" s="6" t="s">
        <v>68</v>
      </c>
      <c r="N655" s="6" t="s">
        <v>47</v>
      </c>
      <c r="O655" s="6">
        <v>2008</v>
      </c>
      <c r="P655" s="6"/>
      <c r="Q655" s="6" t="s">
        <v>156</v>
      </c>
      <c r="R655" s="6" t="s">
        <v>106</v>
      </c>
      <c r="S655" s="6" t="s">
        <v>107</v>
      </c>
      <c r="T655" s="6" t="s">
        <v>49</v>
      </c>
      <c r="U655" s="6" t="s">
        <v>98</v>
      </c>
      <c r="V655" s="6" t="s">
        <v>101</v>
      </c>
      <c r="W655" s="6"/>
      <c r="X655" s="6" t="s">
        <v>92</v>
      </c>
      <c r="Y655" s="6"/>
      <c r="Z655" s="6"/>
      <c r="AA655" s="6">
        <v>3179.4</v>
      </c>
      <c r="AB655" s="6">
        <v>0</v>
      </c>
      <c r="AC655" s="6">
        <v>3179.4</v>
      </c>
      <c r="AD655" s="6">
        <v>2193.29</v>
      </c>
      <c r="AE655" s="6">
        <v>0</v>
      </c>
      <c r="AF655" s="6">
        <v>1189.82</v>
      </c>
      <c r="AG655" s="6">
        <v>1189.82</v>
      </c>
      <c r="AH655" s="6">
        <v>1189.82</v>
      </c>
      <c r="AI655" s="6"/>
      <c r="AJ655" s="6"/>
      <c r="AK655" s="6"/>
      <c r="AL655" s="6"/>
      <c r="AM655" s="6"/>
      <c r="AN655" s="6"/>
      <c r="AO655" s="6"/>
      <c r="AP655" s="6"/>
      <c r="AQ655" s="6"/>
      <c r="AR655" s="6" t="s">
        <v>310</v>
      </c>
      <c r="AS655" s="6"/>
      <c r="AT655" s="6"/>
      <c r="AU655" s="6"/>
      <c r="AV655" s="6"/>
      <c r="AW655" s="6"/>
      <c r="AX655" s="6"/>
      <c r="AY655" s="6"/>
      <c r="AZ655" s="6"/>
      <c r="BA655" s="6"/>
      <c r="BB655" s="6">
        <v>0</v>
      </c>
      <c r="BC655" s="6"/>
      <c r="BD655" s="6">
        <v>0</v>
      </c>
      <c r="BE655" s="7">
        <v>1</v>
      </c>
      <c r="BF655" s="6"/>
      <c r="BG655" s="6"/>
      <c r="BH655" s="6"/>
      <c r="BI655" s="6"/>
      <c r="BJ655" s="6"/>
      <c r="BK655" s="6"/>
      <c r="BL655" s="6"/>
      <c r="BM655" s="6"/>
      <c r="BN655" s="6"/>
      <c r="BO655" s="7">
        <v>1</v>
      </c>
      <c r="BP655" s="7">
        <v>1</v>
      </c>
      <c r="BQ655" s="6"/>
      <c r="BR655" s="6"/>
      <c r="BS655" s="6"/>
      <c r="BT655" s="6">
        <v>103399893</v>
      </c>
      <c r="BU655" s="6">
        <v>22</v>
      </c>
      <c r="BV655" s="4">
        <v>2.1956E-2</v>
      </c>
      <c r="BW655" s="5">
        <v>26.123687919999998</v>
      </c>
      <c r="BX655" s="5">
        <v>25.470595721999999</v>
      </c>
    </row>
    <row r="656" spans="1:76" x14ac:dyDescent="0.25">
      <c r="A656" s="6" t="s">
        <v>308</v>
      </c>
      <c r="B656" s="6" t="s">
        <v>35</v>
      </c>
      <c r="C656" s="6" t="s">
        <v>36</v>
      </c>
      <c r="D656" s="6" t="s">
        <v>84</v>
      </c>
      <c r="E656" s="6" t="s">
        <v>38</v>
      </c>
      <c r="F656" s="6" t="s">
        <v>97</v>
      </c>
      <c r="G656" s="6" t="s">
        <v>98</v>
      </c>
      <c r="H656" s="6" t="s">
        <v>99</v>
      </c>
      <c r="I656" s="6" t="s">
        <v>104</v>
      </c>
      <c r="J656" s="6" t="s">
        <v>43</v>
      </c>
      <c r="K656" s="6" t="s">
        <v>44</v>
      </c>
      <c r="L656" s="6" t="s">
        <v>67</v>
      </c>
      <c r="M656" s="6" t="s">
        <v>68</v>
      </c>
      <c r="N656" s="6" t="s">
        <v>47</v>
      </c>
      <c r="O656" s="6">
        <v>2008</v>
      </c>
      <c r="P656" s="6"/>
      <c r="Q656" s="6" t="s">
        <v>157</v>
      </c>
      <c r="R656" s="6" t="s">
        <v>106</v>
      </c>
      <c r="S656" s="6" t="s">
        <v>107</v>
      </c>
      <c r="T656" s="6" t="s">
        <v>49</v>
      </c>
      <c r="U656" s="6" t="s">
        <v>98</v>
      </c>
      <c r="V656" s="6" t="s">
        <v>101</v>
      </c>
      <c r="W656" s="6"/>
      <c r="X656" s="6" t="s">
        <v>92</v>
      </c>
      <c r="Y656" s="6"/>
      <c r="Z656" s="6"/>
      <c r="AA656" s="6">
        <v>3179.4</v>
      </c>
      <c r="AB656" s="6">
        <v>0</v>
      </c>
      <c r="AC656" s="6">
        <v>3179.4</v>
      </c>
      <c r="AD656" s="6">
        <v>2193.29</v>
      </c>
      <c r="AE656" s="6">
        <v>0</v>
      </c>
      <c r="AF656" s="6">
        <v>1189.82</v>
      </c>
      <c r="AG656" s="6">
        <v>1189.82</v>
      </c>
      <c r="AH656" s="6">
        <v>1189.82</v>
      </c>
      <c r="AI656" s="6"/>
      <c r="AJ656" s="6"/>
      <c r="AK656" s="6"/>
      <c r="AL656" s="6"/>
      <c r="AM656" s="6"/>
      <c r="AN656" s="6"/>
      <c r="AO656" s="6"/>
      <c r="AP656" s="6"/>
      <c r="AQ656" s="6"/>
      <c r="AR656" s="6" t="s">
        <v>310</v>
      </c>
      <c r="AS656" s="6"/>
      <c r="AT656" s="6"/>
      <c r="AU656" s="6"/>
      <c r="AV656" s="6"/>
      <c r="AW656" s="6"/>
      <c r="AX656" s="6"/>
      <c r="AY656" s="6"/>
      <c r="AZ656" s="6"/>
      <c r="BA656" s="6"/>
      <c r="BB656" s="6">
        <v>0</v>
      </c>
      <c r="BC656" s="6"/>
      <c r="BD656" s="6">
        <v>0</v>
      </c>
      <c r="BE656" s="7">
        <v>1</v>
      </c>
      <c r="BF656" s="6"/>
      <c r="BG656" s="6"/>
      <c r="BH656" s="6"/>
      <c r="BI656" s="6"/>
      <c r="BJ656" s="6"/>
      <c r="BK656" s="6"/>
      <c r="BL656" s="6"/>
      <c r="BM656" s="6"/>
      <c r="BN656" s="6"/>
      <c r="BO656" s="7">
        <v>1</v>
      </c>
      <c r="BP656" s="7">
        <v>1</v>
      </c>
      <c r="BQ656" s="6"/>
      <c r="BR656" s="6"/>
      <c r="BS656" s="6"/>
      <c r="BT656" s="6">
        <v>103399894</v>
      </c>
      <c r="BU656" s="6">
        <v>22</v>
      </c>
      <c r="BV656" s="4">
        <v>2.1956E-2</v>
      </c>
      <c r="BW656" s="5">
        <v>26.123687919999998</v>
      </c>
      <c r="BX656" s="5">
        <v>25.470595721999999</v>
      </c>
    </row>
    <row r="657" spans="1:76" x14ac:dyDescent="0.25">
      <c r="A657" s="6" t="s">
        <v>308</v>
      </c>
      <c r="B657" s="6" t="s">
        <v>35</v>
      </c>
      <c r="C657" s="6" t="s">
        <v>36</v>
      </c>
      <c r="D657" s="6" t="s">
        <v>84</v>
      </c>
      <c r="E657" s="6" t="s">
        <v>38</v>
      </c>
      <c r="F657" s="6" t="s">
        <v>97</v>
      </c>
      <c r="G657" s="6" t="s">
        <v>98</v>
      </c>
      <c r="H657" s="6" t="s">
        <v>99</v>
      </c>
      <c r="I657" s="6" t="s">
        <v>104</v>
      </c>
      <c r="J657" s="6" t="s">
        <v>43</v>
      </c>
      <c r="K657" s="6" t="s">
        <v>44</v>
      </c>
      <c r="L657" s="6" t="s">
        <v>67</v>
      </c>
      <c r="M657" s="6" t="s">
        <v>68</v>
      </c>
      <c r="N657" s="6" t="s">
        <v>47</v>
      </c>
      <c r="O657" s="6">
        <v>2008</v>
      </c>
      <c r="P657" s="6"/>
      <c r="Q657" s="6" t="s">
        <v>158</v>
      </c>
      <c r="R657" s="6" t="s">
        <v>106</v>
      </c>
      <c r="S657" s="6" t="s">
        <v>107</v>
      </c>
      <c r="T657" s="6" t="s">
        <v>49</v>
      </c>
      <c r="U657" s="6" t="s">
        <v>98</v>
      </c>
      <c r="V657" s="6" t="s">
        <v>101</v>
      </c>
      <c r="W657" s="6"/>
      <c r="X657" s="6" t="s">
        <v>92</v>
      </c>
      <c r="Y657" s="6"/>
      <c r="Z657" s="6"/>
      <c r="AA657" s="6">
        <v>3179.4</v>
      </c>
      <c r="AB657" s="6">
        <v>0</v>
      </c>
      <c r="AC657" s="6">
        <v>3179.4</v>
      </c>
      <c r="AD657" s="6">
        <v>2193.29</v>
      </c>
      <c r="AE657" s="6">
        <v>0</v>
      </c>
      <c r="AF657" s="6">
        <v>1189.82</v>
      </c>
      <c r="AG657" s="6">
        <v>1189.82</v>
      </c>
      <c r="AH657" s="6">
        <v>1189.82</v>
      </c>
      <c r="AI657" s="6"/>
      <c r="AJ657" s="6"/>
      <c r="AK657" s="6"/>
      <c r="AL657" s="6"/>
      <c r="AM657" s="6"/>
      <c r="AN657" s="6"/>
      <c r="AO657" s="6"/>
      <c r="AP657" s="6"/>
      <c r="AQ657" s="6"/>
      <c r="AR657" s="6" t="s">
        <v>310</v>
      </c>
      <c r="AS657" s="6"/>
      <c r="AT657" s="6"/>
      <c r="AU657" s="6"/>
      <c r="AV657" s="6"/>
      <c r="AW657" s="6"/>
      <c r="AX657" s="6"/>
      <c r="AY657" s="6"/>
      <c r="AZ657" s="6"/>
      <c r="BA657" s="6"/>
      <c r="BB657" s="6">
        <v>0</v>
      </c>
      <c r="BC657" s="6"/>
      <c r="BD657" s="6">
        <v>0</v>
      </c>
      <c r="BE657" s="7">
        <v>1</v>
      </c>
      <c r="BF657" s="6"/>
      <c r="BG657" s="6"/>
      <c r="BH657" s="6"/>
      <c r="BI657" s="6"/>
      <c r="BJ657" s="6"/>
      <c r="BK657" s="6"/>
      <c r="BL657" s="6"/>
      <c r="BM657" s="6"/>
      <c r="BN657" s="6"/>
      <c r="BO657" s="7">
        <v>1</v>
      </c>
      <c r="BP657" s="7">
        <v>1</v>
      </c>
      <c r="BQ657" s="6"/>
      <c r="BR657" s="6"/>
      <c r="BS657" s="6"/>
      <c r="BT657" s="6">
        <v>103399895</v>
      </c>
      <c r="BU657" s="6">
        <v>22</v>
      </c>
      <c r="BV657" s="4">
        <v>2.1956E-2</v>
      </c>
      <c r="BW657" s="5">
        <v>26.123687919999998</v>
      </c>
      <c r="BX657" s="5">
        <v>25.470595721999999</v>
      </c>
    </row>
    <row r="658" spans="1:76" x14ac:dyDescent="0.25">
      <c r="A658" s="6" t="s">
        <v>308</v>
      </c>
      <c r="B658" s="6" t="s">
        <v>35</v>
      </c>
      <c r="C658" s="6" t="s">
        <v>36</v>
      </c>
      <c r="D658" s="6" t="s">
        <v>84</v>
      </c>
      <c r="E658" s="6" t="s">
        <v>38</v>
      </c>
      <c r="F658" s="6" t="s">
        <v>97</v>
      </c>
      <c r="G658" s="6" t="s">
        <v>98</v>
      </c>
      <c r="H658" s="6" t="s">
        <v>99</v>
      </c>
      <c r="I658" s="6" t="s">
        <v>104</v>
      </c>
      <c r="J658" s="6" t="s">
        <v>43</v>
      </c>
      <c r="K658" s="6" t="s">
        <v>44</v>
      </c>
      <c r="L658" s="6" t="s">
        <v>67</v>
      </c>
      <c r="M658" s="6" t="s">
        <v>68</v>
      </c>
      <c r="N658" s="6" t="s">
        <v>47</v>
      </c>
      <c r="O658" s="6">
        <v>2008</v>
      </c>
      <c r="P658" s="6"/>
      <c r="Q658" s="6" t="s">
        <v>159</v>
      </c>
      <c r="R658" s="6" t="s">
        <v>106</v>
      </c>
      <c r="S658" s="6" t="s">
        <v>107</v>
      </c>
      <c r="T658" s="6" t="s">
        <v>49</v>
      </c>
      <c r="U658" s="6" t="s">
        <v>98</v>
      </c>
      <c r="V658" s="6" t="s">
        <v>101</v>
      </c>
      <c r="W658" s="6"/>
      <c r="X658" s="6" t="s">
        <v>92</v>
      </c>
      <c r="Y658" s="6"/>
      <c r="Z658" s="6"/>
      <c r="AA658" s="6">
        <v>3179.4</v>
      </c>
      <c r="AB658" s="6">
        <v>0</v>
      </c>
      <c r="AC658" s="6">
        <v>3179.4</v>
      </c>
      <c r="AD658" s="6">
        <v>2193.29</v>
      </c>
      <c r="AE658" s="6">
        <v>0</v>
      </c>
      <c r="AF658" s="6">
        <v>1189.82</v>
      </c>
      <c r="AG658" s="6">
        <v>1189.82</v>
      </c>
      <c r="AH658" s="6">
        <v>1189.82</v>
      </c>
      <c r="AI658" s="6"/>
      <c r="AJ658" s="6"/>
      <c r="AK658" s="6"/>
      <c r="AL658" s="6"/>
      <c r="AM658" s="6"/>
      <c r="AN658" s="6"/>
      <c r="AO658" s="6"/>
      <c r="AP658" s="6"/>
      <c r="AQ658" s="6"/>
      <c r="AR658" s="6" t="s">
        <v>310</v>
      </c>
      <c r="AS658" s="6"/>
      <c r="AT658" s="6"/>
      <c r="AU658" s="6"/>
      <c r="AV658" s="6"/>
      <c r="AW658" s="6"/>
      <c r="AX658" s="6"/>
      <c r="AY658" s="6"/>
      <c r="AZ658" s="6"/>
      <c r="BA658" s="6"/>
      <c r="BB658" s="6">
        <v>0</v>
      </c>
      <c r="BC658" s="6"/>
      <c r="BD658" s="6">
        <v>0</v>
      </c>
      <c r="BE658" s="7">
        <v>1</v>
      </c>
      <c r="BF658" s="6"/>
      <c r="BG658" s="6"/>
      <c r="BH658" s="6"/>
      <c r="BI658" s="6"/>
      <c r="BJ658" s="6"/>
      <c r="BK658" s="6"/>
      <c r="BL658" s="6"/>
      <c r="BM658" s="6"/>
      <c r="BN658" s="6"/>
      <c r="BO658" s="7">
        <v>1</v>
      </c>
      <c r="BP658" s="7">
        <v>1</v>
      </c>
      <c r="BQ658" s="6"/>
      <c r="BR658" s="6"/>
      <c r="BS658" s="6"/>
      <c r="BT658" s="6">
        <v>103399896</v>
      </c>
      <c r="BU658" s="6">
        <v>22</v>
      </c>
      <c r="BV658" s="4">
        <v>2.1956E-2</v>
      </c>
      <c r="BW658" s="5">
        <v>26.123687919999998</v>
      </c>
      <c r="BX658" s="5">
        <v>25.470595721999999</v>
      </c>
    </row>
    <row r="659" spans="1:76" x14ac:dyDescent="0.25">
      <c r="A659" s="6" t="s">
        <v>308</v>
      </c>
      <c r="B659" s="6" t="s">
        <v>35</v>
      </c>
      <c r="C659" s="6" t="s">
        <v>36</v>
      </c>
      <c r="D659" s="6" t="s">
        <v>84</v>
      </c>
      <c r="E659" s="6" t="s">
        <v>38</v>
      </c>
      <c r="F659" s="6" t="s">
        <v>97</v>
      </c>
      <c r="G659" s="6" t="s">
        <v>98</v>
      </c>
      <c r="H659" s="6" t="s">
        <v>99</v>
      </c>
      <c r="I659" s="6" t="s">
        <v>104</v>
      </c>
      <c r="J659" s="6" t="s">
        <v>43</v>
      </c>
      <c r="K659" s="6" t="s">
        <v>44</v>
      </c>
      <c r="L659" s="6" t="s">
        <v>67</v>
      </c>
      <c r="M659" s="6" t="s">
        <v>68</v>
      </c>
      <c r="N659" s="6" t="s">
        <v>47</v>
      </c>
      <c r="O659" s="6">
        <v>2008</v>
      </c>
      <c r="P659" s="6"/>
      <c r="Q659" s="6" t="s">
        <v>160</v>
      </c>
      <c r="R659" s="6" t="s">
        <v>106</v>
      </c>
      <c r="S659" s="6" t="s">
        <v>107</v>
      </c>
      <c r="T659" s="6" t="s">
        <v>49</v>
      </c>
      <c r="U659" s="6" t="s">
        <v>98</v>
      </c>
      <c r="V659" s="6" t="s">
        <v>101</v>
      </c>
      <c r="W659" s="6"/>
      <c r="X659" s="6" t="s">
        <v>92</v>
      </c>
      <c r="Y659" s="6"/>
      <c r="Z659" s="6"/>
      <c r="AA659" s="6">
        <v>3179.4</v>
      </c>
      <c r="AB659" s="6">
        <v>0</v>
      </c>
      <c r="AC659" s="6">
        <v>3179.4</v>
      </c>
      <c r="AD659" s="6">
        <v>2193.29</v>
      </c>
      <c r="AE659" s="6">
        <v>0</v>
      </c>
      <c r="AF659" s="6">
        <v>1189.82</v>
      </c>
      <c r="AG659" s="6">
        <v>1189.82</v>
      </c>
      <c r="AH659" s="6">
        <v>1189.82</v>
      </c>
      <c r="AI659" s="6"/>
      <c r="AJ659" s="6"/>
      <c r="AK659" s="6"/>
      <c r="AL659" s="6"/>
      <c r="AM659" s="6"/>
      <c r="AN659" s="6"/>
      <c r="AO659" s="6"/>
      <c r="AP659" s="6"/>
      <c r="AQ659" s="6"/>
      <c r="AR659" s="6" t="s">
        <v>310</v>
      </c>
      <c r="AS659" s="6"/>
      <c r="AT659" s="6"/>
      <c r="AU659" s="6"/>
      <c r="AV659" s="6"/>
      <c r="AW659" s="6"/>
      <c r="AX659" s="6"/>
      <c r="AY659" s="6"/>
      <c r="AZ659" s="6"/>
      <c r="BA659" s="6"/>
      <c r="BB659" s="6">
        <v>0</v>
      </c>
      <c r="BC659" s="6"/>
      <c r="BD659" s="6">
        <v>0</v>
      </c>
      <c r="BE659" s="7">
        <v>1</v>
      </c>
      <c r="BF659" s="6"/>
      <c r="BG659" s="6"/>
      <c r="BH659" s="6"/>
      <c r="BI659" s="6"/>
      <c r="BJ659" s="6"/>
      <c r="BK659" s="6"/>
      <c r="BL659" s="6"/>
      <c r="BM659" s="6"/>
      <c r="BN659" s="6"/>
      <c r="BO659" s="7">
        <v>1</v>
      </c>
      <c r="BP659" s="7">
        <v>1</v>
      </c>
      <c r="BQ659" s="6"/>
      <c r="BR659" s="6"/>
      <c r="BS659" s="6"/>
      <c r="BT659" s="6">
        <v>103399897</v>
      </c>
      <c r="BU659" s="6">
        <v>22</v>
      </c>
      <c r="BV659" s="4">
        <v>2.1956E-2</v>
      </c>
      <c r="BW659" s="5">
        <v>26.123687919999998</v>
      </c>
      <c r="BX659" s="5">
        <v>25.470595721999999</v>
      </c>
    </row>
    <row r="660" spans="1:76" x14ac:dyDescent="0.25">
      <c r="A660" s="6" t="s">
        <v>308</v>
      </c>
      <c r="B660" s="6" t="s">
        <v>35</v>
      </c>
      <c r="C660" s="6" t="s">
        <v>36</v>
      </c>
      <c r="D660" s="6" t="s">
        <v>84</v>
      </c>
      <c r="E660" s="6" t="s">
        <v>38</v>
      </c>
      <c r="F660" s="6" t="s">
        <v>97</v>
      </c>
      <c r="G660" s="6" t="s">
        <v>98</v>
      </c>
      <c r="H660" s="6" t="s">
        <v>99</v>
      </c>
      <c r="I660" s="6" t="s">
        <v>104</v>
      </c>
      <c r="J660" s="6" t="s">
        <v>43</v>
      </c>
      <c r="K660" s="6" t="s">
        <v>44</v>
      </c>
      <c r="L660" s="6" t="s">
        <v>67</v>
      </c>
      <c r="M660" s="6" t="s">
        <v>68</v>
      </c>
      <c r="N660" s="6" t="s">
        <v>47</v>
      </c>
      <c r="O660" s="6">
        <v>2008</v>
      </c>
      <c r="P660" s="6"/>
      <c r="Q660" s="6" t="s">
        <v>161</v>
      </c>
      <c r="R660" s="6" t="s">
        <v>106</v>
      </c>
      <c r="S660" s="6" t="s">
        <v>107</v>
      </c>
      <c r="T660" s="6" t="s">
        <v>49</v>
      </c>
      <c r="U660" s="6" t="s">
        <v>98</v>
      </c>
      <c r="V660" s="6" t="s">
        <v>101</v>
      </c>
      <c r="W660" s="6"/>
      <c r="X660" s="6" t="s">
        <v>92</v>
      </c>
      <c r="Y660" s="6"/>
      <c r="Z660" s="6"/>
      <c r="AA660" s="6">
        <v>3179.4</v>
      </c>
      <c r="AB660" s="6">
        <v>0</v>
      </c>
      <c r="AC660" s="6">
        <v>3179.4</v>
      </c>
      <c r="AD660" s="6">
        <v>2193.29</v>
      </c>
      <c r="AE660" s="6">
        <v>0</v>
      </c>
      <c r="AF660" s="6">
        <v>1189.82</v>
      </c>
      <c r="AG660" s="6">
        <v>1189.82</v>
      </c>
      <c r="AH660" s="6">
        <v>1189.82</v>
      </c>
      <c r="AI660" s="6"/>
      <c r="AJ660" s="6"/>
      <c r="AK660" s="6"/>
      <c r="AL660" s="6"/>
      <c r="AM660" s="6"/>
      <c r="AN660" s="6"/>
      <c r="AO660" s="6"/>
      <c r="AP660" s="6"/>
      <c r="AQ660" s="6"/>
      <c r="AR660" s="6" t="s">
        <v>310</v>
      </c>
      <c r="AS660" s="6"/>
      <c r="AT660" s="6"/>
      <c r="AU660" s="6"/>
      <c r="AV660" s="6"/>
      <c r="AW660" s="6"/>
      <c r="AX660" s="6"/>
      <c r="AY660" s="6"/>
      <c r="AZ660" s="6"/>
      <c r="BA660" s="6"/>
      <c r="BB660" s="6">
        <v>0</v>
      </c>
      <c r="BC660" s="6"/>
      <c r="BD660" s="6">
        <v>0</v>
      </c>
      <c r="BE660" s="7">
        <v>1</v>
      </c>
      <c r="BF660" s="6"/>
      <c r="BG660" s="6"/>
      <c r="BH660" s="6"/>
      <c r="BI660" s="6"/>
      <c r="BJ660" s="6"/>
      <c r="BK660" s="6"/>
      <c r="BL660" s="6"/>
      <c r="BM660" s="6"/>
      <c r="BN660" s="6"/>
      <c r="BO660" s="7">
        <v>1</v>
      </c>
      <c r="BP660" s="7">
        <v>1</v>
      </c>
      <c r="BQ660" s="6"/>
      <c r="BR660" s="6"/>
      <c r="BS660" s="6"/>
      <c r="BT660" s="6">
        <v>103399898</v>
      </c>
      <c r="BU660" s="6">
        <v>22</v>
      </c>
      <c r="BV660" s="4">
        <v>2.1956E-2</v>
      </c>
      <c r="BW660" s="5">
        <v>26.123687919999998</v>
      </c>
      <c r="BX660" s="5">
        <v>25.470595721999999</v>
      </c>
    </row>
    <row r="661" spans="1:76" x14ac:dyDescent="0.25">
      <c r="A661" s="6" t="s">
        <v>308</v>
      </c>
      <c r="B661" s="6" t="s">
        <v>35</v>
      </c>
      <c r="C661" s="6" t="s">
        <v>36</v>
      </c>
      <c r="D661" s="6" t="s">
        <v>84</v>
      </c>
      <c r="E661" s="6" t="s">
        <v>38</v>
      </c>
      <c r="F661" s="6" t="s">
        <v>97</v>
      </c>
      <c r="G661" s="6" t="s">
        <v>98</v>
      </c>
      <c r="H661" s="6" t="s">
        <v>99</v>
      </c>
      <c r="I661" s="6" t="s">
        <v>104</v>
      </c>
      <c r="J661" s="6" t="s">
        <v>43</v>
      </c>
      <c r="K661" s="6" t="s">
        <v>44</v>
      </c>
      <c r="L661" s="6" t="s">
        <v>67</v>
      </c>
      <c r="M661" s="6" t="s">
        <v>68</v>
      </c>
      <c r="N661" s="6" t="s">
        <v>47</v>
      </c>
      <c r="O661" s="6">
        <v>2008</v>
      </c>
      <c r="P661" s="6"/>
      <c r="Q661" s="6" t="s">
        <v>162</v>
      </c>
      <c r="R661" s="6" t="s">
        <v>106</v>
      </c>
      <c r="S661" s="6" t="s">
        <v>107</v>
      </c>
      <c r="T661" s="6" t="s">
        <v>49</v>
      </c>
      <c r="U661" s="6" t="s">
        <v>98</v>
      </c>
      <c r="V661" s="6" t="s">
        <v>101</v>
      </c>
      <c r="W661" s="6"/>
      <c r="X661" s="6" t="s">
        <v>92</v>
      </c>
      <c r="Y661" s="6"/>
      <c r="Z661" s="6"/>
      <c r="AA661" s="6">
        <v>3179.4</v>
      </c>
      <c r="AB661" s="6">
        <v>0</v>
      </c>
      <c r="AC661" s="6">
        <v>3179.4</v>
      </c>
      <c r="AD661" s="6">
        <v>2193.29</v>
      </c>
      <c r="AE661" s="6">
        <v>0</v>
      </c>
      <c r="AF661" s="6">
        <v>1189.82</v>
      </c>
      <c r="AG661" s="6">
        <v>1189.82</v>
      </c>
      <c r="AH661" s="6">
        <v>1189.82</v>
      </c>
      <c r="AI661" s="6"/>
      <c r="AJ661" s="6"/>
      <c r="AK661" s="6"/>
      <c r="AL661" s="6"/>
      <c r="AM661" s="6"/>
      <c r="AN661" s="6"/>
      <c r="AO661" s="6"/>
      <c r="AP661" s="6"/>
      <c r="AQ661" s="6"/>
      <c r="AR661" s="6" t="s">
        <v>310</v>
      </c>
      <c r="AS661" s="6"/>
      <c r="AT661" s="6"/>
      <c r="AU661" s="6"/>
      <c r="AV661" s="6"/>
      <c r="AW661" s="6"/>
      <c r="AX661" s="6"/>
      <c r="AY661" s="6"/>
      <c r="AZ661" s="6"/>
      <c r="BA661" s="6"/>
      <c r="BB661" s="6">
        <v>0</v>
      </c>
      <c r="BC661" s="6"/>
      <c r="BD661" s="6">
        <v>0</v>
      </c>
      <c r="BE661" s="7">
        <v>1</v>
      </c>
      <c r="BF661" s="6"/>
      <c r="BG661" s="6"/>
      <c r="BH661" s="6"/>
      <c r="BI661" s="6"/>
      <c r="BJ661" s="6"/>
      <c r="BK661" s="6"/>
      <c r="BL661" s="6"/>
      <c r="BM661" s="6"/>
      <c r="BN661" s="6"/>
      <c r="BO661" s="7">
        <v>1</v>
      </c>
      <c r="BP661" s="7">
        <v>1</v>
      </c>
      <c r="BQ661" s="6"/>
      <c r="BR661" s="6"/>
      <c r="BS661" s="6"/>
      <c r="BT661" s="6">
        <v>103399899</v>
      </c>
      <c r="BU661" s="6">
        <v>22</v>
      </c>
      <c r="BV661" s="4">
        <v>2.1956E-2</v>
      </c>
      <c r="BW661" s="5">
        <v>26.123687919999998</v>
      </c>
      <c r="BX661" s="5">
        <v>25.470595721999999</v>
      </c>
    </row>
    <row r="662" spans="1:76" x14ac:dyDescent="0.25">
      <c r="A662" s="6" t="s">
        <v>308</v>
      </c>
      <c r="B662" s="6" t="s">
        <v>35</v>
      </c>
      <c r="C662" s="6" t="s">
        <v>36</v>
      </c>
      <c r="D662" s="6" t="s">
        <v>84</v>
      </c>
      <c r="E662" s="6" t="s">
        <v>38</v>
      </c>
      <c r="F662" s="6" t="s">
        <v>97</v>
      </c>
      <c r="G662" s="6" t="s">
        <v>98</v>
      </c>
      <c r="H662" s="6" t="s">
        <v>99</v>
      </c>
      <c r="I662" s="6" t="s">
        <v>104</v>
      </c>
      <c r="J662" s="6" t="s">
        <v>43</v>
      </c>
      <c r="K662" s="6" t="s">
        <v>44</v>
      </c>
      <c r="L662" s="6" t="s">
        <v>67</v>
      </c>
      <c r="M662" s="6" t="s">
        <v>68</v>
      </c>
      <c r="N662" s="6" t="s">
        <v>47</v>
      </c>
      <c r="O662" s="6">
        <v>2008</v>
      </c>
      <c r="P662" s="6"/>
      <c r="Q662" s="6" t="s">
        <v>163</v>
      </c>
      <c r="R662" s="6" t="s">
        <v>106</v>
      </c>
      <c r="S662" s="6" t="s">
        <v>107</v>
      </c>
      <c r="T662" s="6" t="s">
        <v>49</v>
      </c>
      <c r="U662" s="6" t="s">
        <v>98</v>
      </c>
      <c r="V662" s="6" t="s">
        <v>101</v>
      </c>
      <c r="W662" s="6"/>
      <c r="X662" s="6" t="s">
        <v>92</v>
      </c>
      <c r="Y662" s="6"/>
      <c r="Z662" s="6"/>
      <c r="AA662" s="6">
        <v>3179.4</v>
      </c>
      <c r="AB662" s="6">
        <v>0</v>
      </c>
      <c r="AC662" s="6">
        <v>3179.4</v>
      </c>
      <c r="AD662" s="6">
        <v>2193.29</v>
      </c>
      <c r="AE662" s="6">
        <v>0</v>
      </c>
      <c r="AF662" s="6">
        <v>1189.82</v>
      </c>
      <c r="AG662" s="6">
        <v>1189.82</v>
      </c>
      <c r="AH662" s="6">
        <v>1189.82</v>
      </c>
      <c r="AI662" s="6"/>
      <c r="AJ662" s="6"/>
      <c r="AK662" s="6"/>
      <c r="AL662" s="6"/>
      <c r="AM662" s="6"/>
      <c r="AN662" s="6"/>
      <c r="AO662" s="6"/>
      <c r="AP662" s="6"/>
      <c r="AQ662" s="6"/>
      <c r="AR662" s="6" t="s">
        <v>310</v>
      </c>
      <c r="AS662" s="6"/>
      <c r="AT662" s="6"/>
      <c r="AU662" s="6"/>
      <c r="AV662" s="6"/>
      <c r="AW662" s="6"/>
      <c r="AX662" s="6"/>
      <c r="AY662" s="6"/>
      <c r="AZ662" s="6"/>
      <c r="BA662" s="6"/>
      <c r="BB662" s="6">
        <v>0</v>
      </c>
      <c r="BC662" s="6"/>
      <c r="BD662" s="6">
        <v>0</v>
      </c>
      <c r="BE662" s="7">
        <v>1</v>
      </c>
      <c r="BF662" s="6"/>
      <c r="BG662" s="6"/>
      <c r="BH662" s="6"/>
      <c r="BI662" s="6"/>
      <c r="BJ662" s="6"/>
      <c r="BK662" s="6"/>
      <c r="BL662" s="6"/>
      <c r="BM662" s="6"/>
      <c r="BN662" s="6"/>
      <c r="BO662" s="7">
        <v>1</v>
      </c>
      <c r="BP662" s="7">
        <v>1</v>
      </c>
      <c r="BQ662" s="6"/>
      <c r="BR662" s="6"/>
      <c r="BS662" s="6"/>
      <c r="BT662" s="6">
        <v>103399900</v>
      </c>
      <c r="BU662" s="6">
        <v>22</v>
      </c>
      <c r="BV662" s="4">
        <v>2.1956E-2</v>
      </c>
      <c r="BW662" s="5">
        <v>26.123687919999998</v>
      </c>
      <c r="BX662" s="5">
        <v>25.470595721999999</v>
      </c>
    </row>
    <row r="663" spans="1:76" x14ac:dyDescent="0.25">
      <c r="A663" s="6" t="s">
        <v>308</v>
      </c>
      <c r="B663" s="6" t="s">
        <v>35</v>
      </c>
      <c r="C663" s="6" t="s">
        <v>36</v>
      </c>
      <c r="D663" s="6" t="s">
        <v>84</v>
      </c>
      <c r="E663" s="6" t="s">
        <v>38</v>
      </c>
      <c r="F663" s="6" t="s">
        <v>97</v>
      </c>
      <c r="G663" s="6" t="s">
        <v>98</v>
      </c>
      <c r="H663" s="6" t="s">
        <v>99</v>
      </c>
      <c r="I663" s="6" t="s">
        <v>104</v>
      </c>
      <c r="J663" s="6" t="s">
        <v>43</v>
      </c>
      <c r="K663" s="6" t="s">
        <v>44</v>
      </c>
      <c r="L663" s="6" t="s">
        <v>67</v>
      </c>
      <c r="M663" s="6" t="s">
        <v>68</v>
      </c>
      <c r="N663" s="6" t="s">
        <v>47</v>
      </c>
      <c r="O663" s="6">
        <v>2008</v>
      </c>
      <c r="P663" s="6"/>
      <c r="Q663" s="6" t="s">
        <v>164</v>
      </c>
      <c r="R663" s="6" t="s">
        <v>106</v>
      </c>
      <c r="S663" s="6" t="s">
        <v>107</v>
      </c>
      <c r="T663" s="6" t="s">
        <v>49</v>
      </c>
      <c r="U663" s="6" t="s">
        <v>98</v>
      </c>
      <c r="V663" s="6" t="s">
        <v>101</v>
      </c>
      <c r="W663" s="6"/>
      <c r="X663" s="6" t="s">
        <v>92</v>
      </c>
      <c r="Y663" s="6"/>
      <c r="Z663" s="6"/>
      <c r="AA663" s="6">
        <v>3179.4</v>
      </c>
      <c r="AB663" s="6">
        <v>0</v>
      </c>
      <c r="AC663" s="6">
        <v>3179.4</v>
      </c>
      <c r="AD663" s="6">
        <v>2193.29</v>
      </c>
      <c r="AE663" s="6">
        <v>0</v>
      </c>
      <c r="AF663" s="6">
        <v>1189.82</v>
      </c>
      <c r="AG663" s="6">
        <v>1189.82</v>
      </c>
      <c r="AH663" s="6">
        <v>1189.82</v>
      </c>
      <c r="AI663" s="6"/>
      <c r="AJ663" s="6"/>
      <c r="AK663" s="6"/>
      <c r="AL663" s="6"/>
      <c r="AM663" s="6"/>
      <c r="AN663" s="6"/>
      <c r="AO663" s="6"/>
      <c r="AP663" s="6"/>
      <c r="AQ663" s="6"/>
      <c r="AR663" s="6" t="s">
        <v>310</v>
      </c>
      <c r="AS663" s="6"/>
      <c r="AT663" s="6"/>
      <c r="AU663" s="6"/>
      <c r="AV663" s="6"/>
      <c r="AW663" s="6"/>
      <c r="AX663" s="6"/>
      <c r="AY663" s="6"/>
      <c r="AZ663" s="6"/>
      <c r="BA663" s="6"/>
      <c r="BB663" s="6">
        <v>0</v>
      </c>
      <c r="BC663" s="6"/>
      <c r="BD663" s="6">
        <v>0</v>
      </c>
      <c r="BE663" s="7">
        <v>1</v>
      </c>
      <c r="BF663" s="6"/>
      <c r="BG663" s="6"/>
      <c r="BH663" s="6"/>
      <c r="BI663" s="6"/>
      <c r="BJ663" s="6"/>
      <c r="BK663" s="6"/>
      <c r="BL663" s="6"/>
      <c r="BM663" s="6"/>
      <c r="BN663" s="6"/>
      <c r="BO663" s="7">
        <v>1</v>
      </c>
      <c r="BP663" s="7">
        <v>1</v>
      </c>
      <c r="BQ663" s="6"/>
      <c r="BR663" s="6"/>
      <c r="BS663" s="6"/>
      <c r="BT663" s="6">
        <v>103399901</v>
      </c>
      <c r="BU663" s="6">
        <v>22</v>
      </c>
      <c r="BV663" s="4">
        <v>2.1956E-2</v>
      </c>
      <c r="BW663" s="5">
        <v>26.123687919999998</v>
      </c>
      <c r="BX663" s="5">
        <v>25.470595721999999</v>
      </c>
    </row>
    <row r="664" spans="1:76" x14ac:dyDescent="0.25">
      <c r="A664" s="6" t="s">
        <v>308</v>
      </c>
      <c r="B664" s="6" t="s">
        <v>35</v>
      </c>
      <c r="C664" s="6" t="s">
        <v>36</v>
      </c>
      <c r="D664" s="6" t="s">
        <v>84</v>
      </c>
      <c r="E664" s="6" t="s">
        <v>38</v>
      </c>
      <c r="F664" s="6" t="s">
        <v>97</v>
      </c>
      <c r="G664" s="6" t="s">
        <v>98</v>
      </c>
      <c r="H664" s="6" t="s">
        <v>99</v>
      </c>
      <c r="I664" s="6" t="s">
        <v>104</v>
      </c>
      <c r="J664" s="6" t="s">
        <v>43</v>
      </c>
      <c r="K664" s="6" t="s">
        <v>44</v>
      </c>
      <c r="L664" s="6" t="s">
        <v>67</v>
      </c>
      <c r="M664" s="6" t="s">
        <v>68</v>
      </c>
      <c r="N664" s="6" t="s">
        <v>47</v>
      </c>
      <c r="O664" s="6">
        <v>2009</v>
      </c>
      <c r="P664" s="6"/>
      <c r="Q664" s="6" t="s">
        <v>165</v>
      </c>
      <c r="R664" s="6" t="s">
        <v>106</v>
      </c>
      <c r="S664" s="6" t="s">
        <v>107</v>
      </c>
      <c r="T664" s="6" t="s">
        <v>49</v>
      </c>
      <c r="U664" s="6" t="s">
        <v>98</v>
      </c>
      <c r="V664" s="6" t="s">
        <v>101</v>
      </c>
      <c r="W664" s="6"/>
      <c r="X664" s="6" t="s">
        <v>92</v>
      </c>
      <c r="Y664" s="6"/>
      <c r="Z664" s="6"/>
      <c r="AA664" s="6">
        <v>3247.5</v>
      </c>
      <c r="AB664" s="6">
        <v>0</v>
      </c>
      <c r="AC664" s="6">
        <v>3247.5</v>
      </c>
      <c r="AD664" s="6">
        <v>2240.27</v>
      </c>
      <c r="AE664" s="6">
        <v>0</v>
      </c>
      <c r="AF664" s="6">
        <v>1215.31</v>
      </c>
      <c r="AG664" s="6">
        <v>1215.31</v>
      </c>
      <c r="AH664" s="6">
        <v>1215.31</v>
      </c>
      <c r="AI664" s="6"/>
      <c r="AJ664" s="6"/>
      <c r="AK664" s="6"/>
      <c r="AL664" s="6"/>
      <c r="AM664" s="6"/>
      <c r="AN664" s="6"/>
      <c r="AO664" s="6"/>
      <c r="AP664" s="6"/>
      <c r="AQ664" s="6"/>
      <c r="AR664" s="6" t="s">
        <v>309</v>
      </c>
      <c r="AS664" s="6"/>
      <c r="AT664" s="6"/>
      <c r="AU664" s="6"/>
      <c r="AV664" s="6"/>
      <c r="AW664" s="6"/>
      <c r="AX664" s="6"/>
      <c r="AY664" s="6"/>
      <c r="AZ664" s="6"/>
      <c r="BA664" s="6"/>
      <c r="BB664" s="6">
        <v>0</v>
      </c>
      <c r="BC664" s="6"/>
      <c r="BD664" s="6">
        <v>0</v>
      </c>
      <c r="BE664" s="7">
        <v>1</v>
      </c>
      <c r="BF664" s="6"/>
      <c r="BG664" s="6"/>
      <c r="BH664" s="6"/>
      <c r="BI664" s="6"/>
      <c r="BJ664" s="6"/>
      <c r="BK664" s="6"/>
      <c r="BL664" s="6"/>
      <c r="BM664" s="6"/>
      <c r="BN664" s="6"/>
      <c r="BO664" s="7">
        <v>1</v>
      </c>
      <c r="BP664" s="7">
        <v>1</v>
      </c>
      <c r="BQ664" s="6"/>
      <c r="BR664" s="6"/>
      <c r="BS664" s="6"/>
      <c r="BT664" s="6">
        <v>103399906</v>
      </c>
      <c r="BU664" s="6">
        <v>22</v>
      </c>
      <c r="BV664" s="4">
        <v>2.1956E-2</v>
      </c>
      <c r="BW664" s="5">
        <v>26.683346359999998</v>
      </c>
      <c r="BX664" s="5">
        <v>26.016262700999999</v>
      </c>
    </row>
    <row r="665" spans="1:76" x14ac:dyDescent="0.25">
      <c r="A665" s="6" t="s">
        <v>308</v>
      </c>
      <c r="B665" s="6" t="s">
        <v>35</v>
      </c>
      <c r="C665" s="6" t="s">
        <v>36</v>
      </c>
      <c r="D665" s="6" t="s">
        <v>84</v>
      </c>
      <c r="E665" s="6" t="s">
        <v>38</v>
      </c>
      <c r="F665" s="6" t="s">
        <v>97</v>
      </c>
      <c r="G665" s="6" t="s">
        <v>98</v>
      </c>
      <c r="H665" s="6" t="s">
        <v>99</v>
      </c>
      <c r="I665" s="6" t="s">
        <v>104</v>
      </c>
      <c r="J665" s="6" t="s">
        <v>43</v>
      </c>
      <c r="K665" s="6" t="s">
        <v>44</v>
      </c>
      <c r="L665" s="6" t="s">
        <v>67</v>
      </c>
      <c r="M665" s="6" t="s">
        <v>68</v>
      </c>
      <c r="N665" s="6" t="s">
        <v>47</v>
      </c>
      <c r="O665" s="6">
        <v>2009</v>
      </c>
      <c r="P665" s="6"/>
      <c r="Q665" s="6" t="s">
        <v>165</v>
      </c>
      <c r="R665" s="6" t="s">
        <v>108</v>
      </c>
      <c r="S665" s="6" t="s">
        <v>107</v>
      </c>
      <c r="T665" s="6" t="s">
        <v>49</v>
      </c>
      <c r="U665" s="6" t="s">
        <v>98</v>
      </c>
      <c r="V665" s="6" t="s">
        <v>101</v>
      </c>
      <c r="W665" s="6"/>
      <c r="X665" s="6" t="s">
        <v>92</v>
      </c>
      <c r="Y665" s="6"/>
      <c r="Z665" s="6"/>
      <c r="AA665" s="6">
        <v>194.85</v>
      </c>
      <c r="AB665" s="6">
        <v>0</v>
      </c>
      <c r="AC665" s="6">
        <v>194.85</v>
      </c>
      <c r="AD665" s="6">
        <v>134.41999999999999</v>
      </c>
      <c r="AE665" s="6">
        <v>0</v>
      </c>
      <c r="AF665" s="6">
        <v>72.92</v>
      </c>
      <c r="AG665" s="6">
        <v>72.92</v>
      </c>
      <c r="AH665" s="6">
        <v>72.92</v>
      </c>
      <c r="AI665" s="6"/>
      <c r="AJ665" s="6"/>
      <c r="AK665" s="6"/>
      <c r="AL665" s="6"/>
      <c r="AM665" s="6"/>
      <c r="AN665" s="6"/>
      <c r="AO665" s="6"/>
      <c r="AP665" s="6"/>
      <c r="AQ665" s="6"/>
      <c r="AR665" s="6" t="s">
        <v>309</v>
      </c>
      <c r="AS665" s="6"/>
      <c r="AT665" s="6"/>
      <c r="AU665" s="6"/>
      <c r="AV665" s="6"/>
      <c r="AW665" s="6"/>
      <c r="AX665" s="6"/>
      <c r="AY665" s="6"/>
      <c r="AZ665" s="6"/>
      <c r="BA665" s="6"/>
      <c r="BB665" s="6">
        <v>0</v>
      </c>
      <c r="BC665" s="6"/>
      <c r="BD665" s="6">
        <v>0</v>
      </c>
      <c r="BE665" s="7">
        <v>1</v>
      </c>
      <c r="BF665" s="6"/>
      <c r="BG665" s="6"/>
      <c r="BH665" s="6"/>
      <c r="BI665" s="6"/>
      <c r="BJ665" s="6"/>
      <c r="BK665" s="6"/>
      <c r="BL665" s="6"/>
      <c r="BM665" s="6"/>
      <c r="BN665" s="6"/>
      <c r="BO665" s="7">
        <v>1</v>
      </c>
      <c r="BP665" s="7">
        <v>1</v>
      </c>
      <c r="BQ665" s="6"/>
      <c r="BR665" s="6"/>
      <c r="BS665" s="6"/>
      <c r="BT665" s="6">
        <v>103399907</v>
      </c>
      <c r="BU665" s="6">
        <v>22</v>
      </c>
      <c r="BV665" s="4">
        <v>2.1956E-2</v>
      </c>
      <c r="BW665" s="5">
        <v>1.60103152</v>
      </c>
      <c r="BX665" s="5">
        <v>1.5610057319999999</v>
      </c>
    </row>
    <row r="666" spans="1:76" x14ac:dyDescent="0.25">
      <c r="A666" s="6" t="s">
        <v>308</v>
      </c>
      <c r="B666" s="6" t="s">
        <v>35</v>
      </c>
      <c r="C666" s="6" t="s">
        <v>36</v>
      </c>
      <c r="D666" s="6" t="s">
        <v>84</v>
      </c>
      <c r="E666" s="6" t="s">
        <v>38</v>
      </c>
      <c r="F666" s="6" t="s">
        <v>97</v>
      </c>
      <c r="G666" s="6" t="s">
        <v>98</v>
      </c>
      <c r="H666" s="6" t="s">
        <v>99</v>
      </c>
      <c r="I666" s="6" t="s">
        <v>104</v>
      </c>
      <c r="J666" s="6" t="s">
        <v>43</v>
      </c>
      <c r="K666" s="6" t="s">
        <v>44</v>
      </c>
      <c r="L666" s="6" t="s">
        <v>67</v>
      </c>
      <c r="M666" s="6" t="s">
        <v>68</v>
      </c>
      <c r="N666" s="6" t="s">
        <v>47</v>
      </c>
      <c r="O666" s="6">
        <v>2009</v>
      </c>
      <c r="P666" s="6"/>
      <c r="Q666" s="6" t="s">
        <v>166</v>
      </c>
      <c r="R666" s="6" t="s">
        <v>106</v>
      </c>
      <c r="S666" s="6" t="s">
        <v>107</v>
      </c>
      <c r="T666" s="6" t="s">
        <v>49</v>
      </c>
      <c r="U666" s="6" t="s">
        <v>98</v>
      </c>
      <c r="V666" s="6" t="s">
        <v>101</v>
      </c>
      <c r="W666" s="6"/>
      <c r="X666" s="6" t="s">
        <v>92</v>
      </c>
      <c r="Y666" s="6"/>
      <c r="Z666" s="6"/>
      <c r="AA666" s="6">
        <v>3445</v>
      </c>
      <c r="AB666" s="6">
        <v>0</v>
      </c>
      <c r="AC666" s="6">
        <v>3445</v>
      </c>
      <c r="AD666" s="6">
        <v>2376.52</v>
      </c>
      <c r="AE666" s="6">
        <v>0</v>
      </c>
      <c r="AF666" s="6">
        <v>1289.22</v>
      </c>
      <c r="AG666" s="6">
        <v>1289.22</v>
      </c>
      <c r="AH666" s="6">
        <v>1289.22</v>
      </c>
      <c r="AI666" s="6"/>
      <c r="AJ666" s="6"/>
      <c r="AK666" s="6"/>
      <c r="AL666" s="6"/>
      <c r="AM666" s="6"/>
      <c r="AN666" s="6"/>
      <c r="AO666" s="6"/>
      <c r="AP666" s="6"/>
      <c r="AQ666" s="6"/>
      <c r="AR666" s="6" t="s">
        <v>309</v>
      </c>
      <c r="AS666" s="6"/>
      <c r="AT666" s="6"/>
      <c r="AU666" s="6"/>
      <c r="AV666" s="6"/>
      <c r="AW666" s="6"/>
      <c r="AX666" s="6"/>
      <c r="AY666" s="6"/>
      <c r="AZ666" s="6"/>
      <c r="BA666" s="6"/>
      <c r="BB666" s="6">
        <v>0</v>
      </c>
      <c r="BC666" s="6"/>
      <c r="BD666" s="6">
        <v>0</v>
      </c>
      <c r="BE666" s="7">
        <v>1</v>
      </c>
      <c r="BF666" s="6"/>
      <c r="BG666" s="6"/>
      <c r="BH666" s="6"/>
      <c r="BI666" s="6"/>
      <c r="BJ666" s="6"/>
      <c r="BK666" s="6"/>
      <c r="BL666" s="6"/>
      <c r="BM666" s="6"/>
      <c r="BN666" s="6"/>
      <c r="BO666" s="7">
        <v>1</v>
      </c>
      <c r="BP666" s="7">
        <v>1</v>
      </c>
      <c r="BQ666" s="6"/>
      <c r="BR666" s="6"/>
      <c r="BS666" s="6"/>
      <c r="BT666" s="6">
        <v>103399908</v>
      </c>
      <c r="BU666" s="6">
        <v>22</v>
      </c>
      <c r="BV666" s="4">
        <v>2.1956E-2</v>
      </c>
      <c r="BW666" s="5">
        <v>28.306114319999999</v>
      </c>
      <c r="BX666" s="5">
        <v>27.598461461999999</v>
      </c>
    </row>
    <row r="667" spans="1:76" x14ac:dyDescent="0.25">
      <c r="A667" s="6" t="s">
        <v>308</v>
      </c>
      <c r="B667" s="6" t="s">
        <v>35</v>
      </c>
      <c r="C667" s="6" t="s">
        <v>36</v>
      </c>
      <c r="D667" s="6" t="s">
        <v>84</v>
      </c>
      <c r="E667" s="6" t="s">
        <v>38</v>
      </c>
      <c r="F667" s="6" t="s">
        <v>97</v>
      </c>
      <c r="G667" s="6" t="s">
        <v>98</v>
      </c>
      <c r="H667" s="6" t="s">
        <v>99</v>
      </c>
      <c r="I667" s="6" t="s">
        <v>104</v>
      </c>
      <c r="J667" s="6" t="s">
        <v>43</v>
      </c>
      <c r="K667" s="6" t="s">
        <v>44</v>
      </c>
      <c r="L667" s="6" t="s">
        <v>67</v>
      </c>
      <c r="M667" s="6" t="s">
        <v>68</v>
      </c>
      <c r="N667" s="6" t="s">
        <v>47</v>
      </c>
      <c r="O667" s="6">
        <v>2009</v>
      </c>
      <c r="P667" s="6"/>
      <c r="Q667" s="6" t="s">
        <v>166</v>
      </c>
      <c r="R667" s="6" t="s">
        <v>108</v>
      </c>
      <c r="S667" s="6" t="s">
        <v>107</v>
      </c>
      <c r="T667" s="6" t="s">
        <v>49</v>
      </c>
      <c r="U667" s="6" t="s">
        <v>98</v>
      </c>
      <c r="V667" s="6" t="s">
        <v>101</v>
      </c>
      <c r="W667" s="6"/>
      <c r="X667" s="6" t="s">
        <v>92</v>
      </c>
      <c r="Y667" s="6"/>
      <c r="Z667" s="6"/>
      <c r="AA667" s="6">
        <v>206.7</v>
      </c>
      <c r="AB667" s="6">
        <v>0</v>
      </c>
      <c r="AC667" s="6">
        <v>206.7</v>
      </c>
      <c r="AD667" s="6">
        <v>142.59</v>
      </c>
      <c r="AE667" s="6">
        <v>0</v>
      </c>
      <c r="AF667" s="6">
        <v>77.349999999999994</v>
      </c>
      <c r="AG667" s="6">
        <v>77.349999999999994</v>
      </c>
      <c r="AH667" s="6">
        <v>77.349999999999994</v>
      </c>
      <c r="AI667" s="6"/>
      <c r="AJ667" s="6"/>
      <c r="AK667" s="6"/>
      <c r="AL667" s="6"/>
      <c r="AM667" s="6"/>
      <c r="AN667" s="6"/>
      <c r="AO667" s="6"/>
      <c r="AP667" s="6"/>
      <c r="AQ667" s="6"/>
      <c r="AR667" s="6" t="s">
        <v>309</v>
      </c>
      <c r="AS667" s="6"/>
      <c r="AT667" s="6"/>
      <c r="AU667" s="6"/>
      <c r="AV667" s="6"/>
      <c r="AW667" s="6"/>
      <c r="AX667" s="6"/>
      <c r="AY667" s="6"/>
      <c r="AZ667" s="6"/>
      <c r="BA667" s="6"/>
      <c r="BB667" s="6">
        <v>0</v>
      </c>
      <c r="BC667" s="6"/>
      <c r="BD667" s="6">
        <v>0</v>
      </c>
      <c r="BE667" s="7">
        <v>1</v>
      </c>
      <c r="BF667" s="6"/>
      <c r="BG667" s="6"/>
      <c r="BH667" s="6"/>
      <c r="BI667" s="6"/>
      <c r="BJ667" s="6"/>
      <c r="BK667" s="6"/>
      <c r="BL667" s="6"/>
      <c r="BM667" s="6"/>
      <c r="BN667" s="6"/>
      <c r="BO667" s="7">
        <v>1</v>
      </c>
      <c r="BP667" s="7">
        <v>1</v>
      </c>
      <c r="BQ667" s="6"/>
      <c r="BR667" s="6"/>
      <c r="BS667" s="6"/>
      <c r="BT667" s="6">
        <v>103399909</v>
      </c>
      <c r="BU667" s="6">
        <v>22</v>
      </c>
      <c r="BV667" s="4">
        <v>2.1956E-2</v>
      </c>
      <c r="BW667" s="5">
        <v>1.6982965999999999</v>
      </c>
      <c r="BX667" s="5">
        <v>1.6558391849999998</v>
      </c>
    </row>
    <row r="668" spans="1:76" x14ac:dyDescent="0.25">
      <c r="A668" s="6" t="s">
        <v>308</v>
      </c>
      <c r="B668" s="6" t="s">
        <v>35</v>
      </c>
      <c r="C668" s="6" t="s">
        <v>36</v>
      </c>
      <c r="D668" s="6" t="s">
        <v>84</v>
      </c>
      <c r="E668" s="6" t="s">
        <v>38</v>
      </c>
      <c r="F668" s="6" t="s">
        <v>97</v>
      </c>
      <c r="G668" s="6" t="s">
        <v>98</v>
      </c>
      <c r="H668" s="6" t="s">
        <v>99</v>
      </c>
      <c r="I668" s="6" t="s">
        <v>104</v>
      </c>
      <c r="J668" s="6" t="s">
        <v>43</v>
      </c>
      <c r="K668" s="6" t="s">
        <v>44</v>
      </c>
      <c r="L668" s="6" t="s">
        <v>67</v>
      </c>
      <c r="M668" s="6" t="s">
        <v>68</v>
      </c>
      <c r="N668" s="6" t="s">
        <v>47</v>
      </c>
      <c r="O668" s="6">
        <v>2009</v>
      </c>
      <c r="P668" s="6"/>
      <c r="Q668" s="6" t="s">
        <v>167</v>
      </c>
      <c r="R668" s="6" t="s">
        <v>106</v>
      </c>
      <c r="S668" s="6" t="s">
        <v>107</v>
      </c>
      <c r="T668" s="6" t="s">
        <v>49</v>
      </c>
      <c r="U668" s="6" t="s">
        <v>98</v>
      </c>
      <c r="V668" s="6" t="s">
        <v>101</v>
      </c>
      <c r="W668" s="6"/>
      <c r="X668" s="6" t="s">
        <v>92</v>
      </c>
      <c r="Y668" s="6"/>
      <c r="Z668" s="6"/>
      <c r="AA668" s="6">
        <v>2326.73</v>
      </c>
      <c r="AB668" s="6">
        <v>0</v>
      </c>
      <c r="AC668" s="6">
        <v>2326.73</v>
      </c>
      <c r="AD668" s="6">
        <v>1605.08</v>
      </c>
      <c r="AE668" s="6">
        <v>0</v>
      </c>
      <c r="AF668" s="6">
        <v>870.73</v>
      </c>
      <c r="AG668" s="6">
        <v>870.73</v>
      </c>
      <c r="AH668" s="6">
        <v>870.73</v>
      </c>
      <c r="AI668" s="6"/>
      <c r="AJ668" s="6"/>
      <c r="AK668" s="6"/>
      <c r="AL668" s="6"/>
      <c r="AM668" s="6"/>
      <c r="AN668" s="6"/>
      <c r="AO668" s="6"/>
      <c r="AP668" s="6"/>
      <c r="AQ668" s="6"/>
      <c r="AR668" s="6" t="s">
        <v>309</v>
      </c>
      <c r="AS668" s="6"/>
      <c r="AT668" s="6"/>
      <c r="AU668" s="6"/>
      <c r="AV668" s="6"/>
      <c r="AW668" s="6"/>
      <c r="AX668" s="6"/>
      <c r="AY668" s="6"/>
      <c r="AZ668" s="6"/>
      <c r="BA668" s="6"/>
      <c r="BB668" s="6">
        <v>0</v>
      </c>
      <c r="BC668" s="6"/>
      <c r="BD668" s="6">
        <v>0</v>
      </c>
      <c r="BE668" s="7">
        <v>1</v>
      </c>
      <c r="BF668" s="6"/>
      <c r="BG668" s="6"/>
      <c r="BH668" s="6"/>
      <c r="BI668" s="6"/>
      <c r="BJ668" s="6"/>
      <c r="BK668" s="6"/>
      <c r="BL668" s="6"/>
      <c r="BM668" s="6"/>
      <c r="BN668" s="6"/>
      <c r="BO668" s="7">
        <v>1</v>
      </c>
      <c r="BP668" s="7">
        <v>1</v>
      </c>
      <c r="BQ668" s="6"/>
      <c r="BR668" s="6"/>
      <c r="BS668" s="6"/>
      <c r="BT668" s="6">
        <v>103399910</v>
      </c>
      <c r="BU668" s="6">
        <v>22</v>
      </c>
      <c r="BV668" s="4">
        <v>2.1956E-2</v>
      </c>
      <c r="BW668" s="5">
        <v>19.11774788</v>
      </c>
      <c r="BX668" s="5">
        <v>18.639804182999999</v>
      </c>
    </row>
    <row r="669" spans="1:76" x14ac:dyDescent="0.25">
      <c r="A669" s="6" t="s">
        <v>308</v>
      </c>
      <c r="B669" s="6" t="s">
        <v>35</v>
      </c>
      <c r="C669" s="6" t="s">
        <v>36</v>
      </c>
      <c r="D669" s="6" t="s">
        <v>84</v>
      </c>
      <c r="E669" s="6" t="s">
        <v>38</v>
      </c>
      <c r="F669" s="6" t="s">
        <v>97</v>
      </c>
      <c r="G669" s="6" t="s">
        <v>98</v>
      </c>
      <c r="H669" s="6" t="s">
        <v>99</v>
      </c>
      <c r="I669" s="6" t="s">
        <v>104</v>
      </c>
      <c r="J669" s="6" t="s">
        <v>43</v>
      </c>
      <c r="K669" s="6" t="s">
        <v>44</v>
      </c>
      <c r="L669" s="6" t="s">
        <v>67</v>
      </c>
      <c r="M669" s="6" t="s">
        <v>68</v>
      </c>
      <c r="N669" s="6" t="s">
        <v>47</v>
      </c>
      <c r="O669" s="6">
        <v>2009</v>
      </c>
      <c r="P669" s="6"/>
      <c r="Q669" s="6" t="s">
        <v>167</v>
      </c>
      <c r="R669" s="6" t="s">
        <v>108</v>
      </c>
      <c r="S669" s="6" t="s">
        <v>107</v>
      </c>
      <c r="T669" s="6" t="s">
        <v>49</v>
      </c>
      <c r="U669" s="6" t="s">
        <v>98</v>
      </c>
      <c r="V669" s="6" t="s">
        <v>101</v>
      </c>
      <c r="W669" s="6"/>
      <c r="X669" s="6" t="s">
        <v>92</v>
      </c>
      <c r="Y669" s="6"/>
      <c r="Z669" s="6"/>
      <c r="AA669" s="6">
        <v>139.6</v>
      </c>
      <c r="AB669" s="6">
        <v>0</v>
      </c>
      <c r="AC669" s="6">
        <v>139.6</v>
      </c>
      <c r="AD669" s="6">
        <v>96.3</v>
      </c>
      <c r="AE669" s="6">
        <v>0</v>
      </c>
      <c r="AF669" s="6">
        <v>52.24</v>
      </c>
      <c r="AG669" s="6">
        <v>52.24</v>
      </c>
      <c r="AH669" s="6">
        <v>52.24</v>
      </c>
      <c r="AI669" s="6"/>
      <c r="AJ669" s="6"/>
      <c r="AK669" s="6"/>
      <c r="AL669" s="6"/>
      <c r="AM669" s="6"/>
      <c r="AN669" s="6"/>
      <c r="AO669" s="6"/>
      <c r="AP669" s="6"/>
      <c r="AQ669" s="6"/>
      <c r="AR669" s="6" t="s">
        <v>309</v>
      </c>
      <c r="AS669" s="6"/>
      <c r="AT669" s="6"/>
      <c r="AU669" s="6"/>
      <c r="AV669" s="6"/>
      <c r="AW669" s="6"/>
      <c r="AX669" s="6"/>
      <c r="AY669" s="6"/>
      <c r="AZ669" s="6"/>
      <c r="BA669" s="6"/>
      <c r="BB669" s="6">
        <v>0</v>
      </c>
      <c r="BC669" s="6"/>
      <c r="BD669" s="6">
        <v>0</v>
      </c>
      <c r="BE669" s="7">
        <v>1</v>
      </c>
      <c r="BF669" s="6"/>
      <c r="BG669" s="6"/>
      <c r="BH669" s="6"/>
      <c r="BI669" s="6"/>
      <c r="BJ669" s="6"/>
      <c r="BK669" s="6"/>
      <c r="BL669" s="6"/>
      <c r="BM669" s="6"/>
      <c r="BN669" s="6"/>
      <c r="BO669" s="7">
        <v>1</v>
      </c>
      <c r="BP669" s="7">
        <v>1</v>
      </c>
      <c r="BQ669" s="6"/>
      <c r="BR669" s="6"/>
      <c r="BS669" s="6"/>
      <c r="BT669" s="6">
        <v>103399911</v>
      </c>
      <c r="BU669" s="6">
        <v>22</v>
      </c>
      <c r="BV669" s="4">
        <v>2.1956E-2</v>
      </c>
      <c r="BW669" s="5">
        <v>1.14698144</v>
      </c>
      <c r="BX669" s="5">
        <v>1.118306904</v>
      </c>
    </row>
    <row r="670" spans="1:76" x14ac:dyDescent="0.25">
      <c r="A670" s="6" t="s">
        <v>308</v>
      </c>
      <c r="B670" s="6" t="s">
        <v>35</v>
      </c>
      <c r="C670" s="6" t="s">
        <v>36</v>
      </c>
      <c r="D670" s="6" t="s">
        <v>84</v>
      </c>
      <c r="E670" s="6" t="s">
        <v>38</v>
      </c>
      <c r="F670" s="6" t="s">
        <v>97</v>
      </c>
      <c r="G670" s="6" t="s">
        <v>98</v>
      </c>
      <c r="H670" s="6" t="s">
        <v>99</v>
      </c>
      <c r="I670" s="6" t="s">
        <v>104</v>
      </c>
      <c r="J670" s="6" t="s">
        <v>43</v>
      </c>
      <c r="K670" s="6" t="s">
        <v>44</v>
      </c>
      <c r="L670" s="6" t="s">
        <v>67</v>
      </c>
      <c r="M670" s="6" t="s">
        <v>68</v>
      </c>
      <c r="N670" s="6" t="s">
        <v>47</v>
      </c>
      <c r="O670" s="6">
        <v>2010</v>
      </c>
      <c r="P670" s="6"/>
      <c r="Q670" s="6" t="s">
        <v>168</v>
      </c>
      <c r="R670" s="6" t="s">
        <v>106</v>
      </c>
      <c r="S670" s="6" t="s">
        <v>107</v>
      </c>
      <c r="T670" s="6" t="s">
        <v>49</v>
      </c>
      <c r="U670" s="6" t="s">
        <v>98</v>
      </c>
      <c r="V670" s="6" t="s">
        <v>101</v>
      </c>
      <c r="W670" s="6"/>
      <c r="X670" s="6" t="s">
        <v>92</v>
      </c>
      <c r="Y670" s="6"/>
      <c r="Z670" s="6"/>
      <c r="AA670" s="6">
        <v>1316.7</v>
      </c>
      <c r="AB670" s="6">
        <v>0</v>
      </c>
      <c r="AC670" s="6">
        <v>1316.7</v>
      </c>
      <c r="AD670" s="6">
        <v>908.32</v>
      </c>
      <c r="AE670" s="6">
        <v>0</v>
      </c>
      <c r="AF670" s="6">
        <v>492.75</v>
      </c>
      <c r="AG670" s="6">
        <v>492.75</v>
      </c>
      <c r="AH670" s="6">
        <v>492.75</v>
      </c>
      <c r="AI670" s="6"/>
      <c r="AJ670" s="6"/>
      <c r="AK670" s="6"/>
      <c r="AL670" s="6"/>
      <c r="AM670" s="6"/>
      <c r="AN670" s="6"/>
      <c r="AO670" s="6"/>
      <c r="AP670" s="6"/>
      <c r="AQ670" s="6"/>
      <c r="AR670" s="6" t="s">
        <v>309</v>
      </c>
      <c r="AS670" s="6"/>
      <c r="AT670" s="6"/>
      <c r="AU670" s="6"/>
      <c r="AV670" s="6"/>
      <c r="AW670" s="6"/>
      <c r="AX670" s="6"/>
      <c r="AY670" s="6"/>
      <c r="AZ670" s="6"/>
      <c r="BA670" s="6"/>
      <c r="BB670" s="6">
        <v>0</v>
      </c>
      <c r="BC670" s="6"/>
      <c r="BD670" s="6">
        <v>0</v>
      </c>
      <c r="BE670" s="7">
        <v>1</v>
      </c>
      <c r="BF670" s="6"/>
      <c r="BG670" s="6"/>
      <c r="BH670" s="6"/>
      <c r="BI670" s="6"/>
      <c r="BJ670" s="6"/>
      <c r="BK670" s="6"/>
      <c r="BL670" s="6"/>
      <c r="BM670" s="6"/>
      <c r="BN670" s="6"/>
      <c r="BO670" s="7">
        <v>1</v>
      </c>
      <c r="BP670" s="7">
        <v>1</v>
      </c>
      <c r="BQ670" s="6"/>
      <c r="BR670" s="6"/>
      <c r="BS670" s="6"/>
      <c r="BT670" s="6">
        <v>103399912</v>
      </c>
      <c r="BU670" s="6">
        <v>22</v>
      </c>
      <c r="BV670" s="4">
        <v>2.1956E-2</v>
      </c>
      <c r="BW670" s="5">
        <v>10.818819</v>
      </c>
      <c r="BX670" s="5">
        <v>10.548348525</v>
      </c>
    </row>
    <row r="671" spans="1:76" x14ac:dyDescent="0.25">
      <c r="A671" s="6" t="s">
        <v>308</v>
      </c>
      <c r="B671" s="6" t="s">
        <v>35</v>
      </c>
      <c r="C671" s="6" t="s">
        <v>36</v>
      </c>
      <c r="D671" s="6" t="s">
        <v>84</v>
      </c>
      <c r="E671" s="6" t="s">
        <v>38</v>
      </c>
      <c r="F671" s="6" t="s">
        <v>97</v>
      </c>
      <c r="G671" s="6" t="s">
        <v>98</v>
      </c>
      <c r="H671" s="6" t="s">
        <v>99</v>
      </c>
      <c r="I671" s="6" t="s">
        <v>104</v>
      </c>
      <c r="J671" s="6" t="s">
        <v>43</v>
      </c>
      <c r="K671" s="6" t="s">
        <v>44</v>
      </c>
      <c r="L671" s="6" t="s">
        <v>67</v>
      </c>
      <c r="M671" s="6" t="s">
        <v>68</v>
      </c>
      <c r="N671" s="6" t="s">
        <v>47</v>
      </c>
      <c r="O671" s="6">
        <v>2010</v>
      </c>
      <c r="P671" s="6"/>
      <c r="Q671" s="6" t="s">
        <v>168</v>
      </c>
      <c r="R671" s="6" t="s">
        <v>108</v>
      </c>
      <c r="S671" s="6" t="s">
        <v>107</v>
      </c>
      <c r="T671" s="6" t="s">
        <v>49</v>
      </c>
      <c r="U671" s="6" t="s">
        <v>98</v>
      </c>
      <c r="V671" s="6" t="s">
        <v>101</v>
      </c>
      <c r="W671" s="6"/>
      <c r="X671" s="6" t="s">
        <v>92</v>
      </c>
      <c r="Y671" s="6"/>
      <c r="Z671" s="6"/>
      <c r="AA671" s="6">
        <v>79</v>
      </c>
      <c r="AB671" s="6">
        <v>0</v>
      </c>
      <c r="AC671" s="6">
        <v>79</v>
      </c>
      <c r="AD671" s="6">
        <v>54.5</v>
      </c>
      <c r="AE671" s="6">
        <v>0</v>
      </c>
      <c r="AF671" s="6">
        <v>29.57</v>
      </c>
      <c r="AG671" s="6">
        <v>29.57</v>
      </c>
      <c r="AH671" s="6">
        <v>29.57</v>
      </c>
      <c r="AI671" s="6"/>
      <c r="AJ671" s="6"/>
      <c r="AK671" s="6"/>
      <c r="AL671" s="6"/>
      <c r="AM671" s="6"/>
      <c r="AN671" s="6"/>
      <c r="AO671" s="6"/>
      <c r="AP671" s="6"/>
      <c r="AQ671" s="6"/>
      <c r="AR671" s="6" t="s">
        <v>309</v>
      </c>
      <c r="AS671" s="6"/>
      <c r="AT671" s="6"/>
      <c r="AU671" s="6"/>
      <c r="AV671" s="6"/>
      <c r="AW671" s="6"/>
      <c r="AX671" s="6"/>
      <c r="AY671" s="6"/>
      <c r="AZ671" s="6"/>
      <c r="BA671" s="6"/>
      <c r="BB671" s="6">
        <v>0</v>
      </c>
      <c r="BC671" s="6"/>
      <c r="BD671" s="6">
        <v>0</v>
      </c>
      <c r="BE671" s="7">
        <v>1</v>
      </c>
      <c r="BF671" s="6"/>
      <c r="BG671" s="6"/>
      <c r="BH671" s="6"/>
      <c r="BI671" s="6"/>
      <c r="BJ671" s="6"/>
      <c r="BK671" s="6"/>
      <c r="BL671" s="6"/>
      <c r="BM671" s="6"/>
      <c r="BN671" s="6"/>
      <c r="BO671" s="7">
        <v>1</v>
      </c>
      <c r="BP671" s="7">
        <v>1</v>
      </c>
      <c r="BQ671" s="6"/>
      <c r="BR671" s="6"/>
      <c r="BS671" s="6"/>
      <c r="BT671" s="6">
        <v>103399913</v>
      </c>
      <c r="BU671" s="6">
        <v>22</v>
      </c>
      <c r="BV671" s="4">
        <v>2.1956E-2</v>
      </c>
      <c r="BW671" s="5">
        <v>0.64923892000000005</v>
      </c>
      <c r="BX671" s="5">
        <v>0.63300794700000007</v>
      </c>
    </row>
    <row r="672" spans="1:76" x14ac:dyDescent="0.25">
      <c r="A672" s="6" t="s">
        <v>308</v>
      </c>
      <c r="B672" s="6" t="s">
        <v>35</v>
      </c>
      <c r="C672" s="6" t="s">
        <v>36</v>
      </c>
      <c r="D672" s="6" t="s">
        <v>84</v>
      </c>
      <c r="E672" s="6" t="s">
        <v>38</v>
      </c>
      <c r="F672" s="6" t="s">
        <v>97</v>
      </c>
      <c r="G672" s="6" t="s">
        <v>98</v>
      </c>
      <c r="H672" s="6" t="s">
        <v>99</v>
      </c>
      <c r="I672" s="6" t="s">
        <v>104</v>
      </c>
      <c r="J672" s="6" t="s">
        <v>43</v>
      </c>
      <c r="K672" s="6" t="s">
        <v>44</v>
      </c>
      <c r="L672" s="6" t="s">
        <v>67</v>
      </c>
      <c r="M672" s="6" t="s">
        <v>68</v>
      </c>
      <c r="N672" s="6" t="s">
        <v>47</v>
      </c>
      <c r="O672" s="6">
        <v>2010</v>
      </c>
      <c r="P672" s="6"/>
      <c r="Q672" s="6" t="s">
        <v>169</v>
      </c>
      <c r="R672" s="6" t="s">
        <v>106</v>
      </c>
      <c r="S672" s="6" t="s">
        <v>107</v>
      </c>
      <c r="T672" s="6" t="s">
        <v>49</v>
      </c>
      <c r="U672" s="6" t="s">
        <v>98</v>
      </c>
      <c r="V672" s="6" t="s">
        <v>101</v>
      </c>
      <c r="W672" s="6"/>
      <c r="X672" s="6" t="s">
        <v>92</v>
      </c>
      <c r="Y672" s="6"/>
      <c r="Z672" s="6"/>
      <c r="AA672" s="6">
        <v>2479</v>
      </c>
      <c r="AB672" s="6">
        <v>0</v>
      </c>
      <c r="AC672" s="6">
        <v>2479</v>
      </c>
      <c r="AD672" s="6">
        <v>1710.13</v>
      </c>
      <c r="AE672" s="6">
        <v>0</v>
      </c>
      <c r="AF672" s="6">
        <v>927.71</v>
      </c>
      <c r="AG672" s="6">
        <v>927.71</v>
      </c>
      <c r="AH672" s="6">
        <v>927.71</v>
      </c>
      <c r="AI672" s="6"/>
      <c r="AJ672" s="6"/>
      <c r="AK672" s="6"/>
      <c r="AL672" s="6"/>
      <c r="AM672" s="6"/>
      <c r="AN672" s="6"/>
      <c r="AO672" s="6"/>
      <c r="AP672" s="6"/>
      <c r="AQ672" s="6"/>
      <c r="AR672" s="6" t="s">
        <v>309</v>
      </c>
      <c r="AS672" s="6"/>
      <c r="AT672" s="6"/>
      <c r="AU672" s="6"/>
      <c r="AV672" s="6"/>
      <c r="AW672" s="6"/>
      <c r="AX672" s="6"/>
      <c r="AY672" s="6"/>
      <c r="AZ672" s="6"/>
      <c r="BA672" s="6"/>
      <c r="BB672" s="6">
        <v>0</v>
      </c>
      <c r="BC672" s="6"/>
      <c r="BD672" s="6">
        <v>0</v>
      </c>
      <c r="BE672" s="7">
        <v>1</v>
      </c>
      <c r="BF672" s="6"/>
      <c r="BG672" s="6"/>
      <c r="BH672" s="6"/>
      <c r="BI672" s="6"/>
      <c r="BJ672" s="6"/>
      <c r="BK672" s="6"/>
      <c r="BL672" s="6"/>
      <c r="BM672" s="6"/>
      <c r="BN672" s="6"/>
      <c r="BO672" s="7">
        <v>1</v>
      </c>
      <c r="BP672" s="7">
        <v>1</v>
      </c>
      <c r="BQ672" s="6"/>
      <c r="BR672" s="6"/>
      <c r="BS672" s="6"/>
      <c r="BT672" s="6">
        <v>103399914</v>
      </c>
      <c r="BU672" s="6">
        <v>22</v>
      </c>
      <c r="BV672" s="4">
        <v>2.1956E-2</v>
      </c>
      <c r="BW672" s="5">
        <v>20.368800759999999</v>
      </c>
      <c r="BX672" s="5">
        <v>19.859580740999998</v>
      </c>
    </row>
    <row r="673" spans="1:76" x14ac:dyDescent="0.25">
      <c r="A673" s="6" t="s">
        <v>308</v>
      </c>
      <c r="B673" s="6" t="s">
        <v>35</v>
      </c>
      <c r="C673" s="6" t="s">
        <v>36</v>
      </c>
      <c r="D673" s="6" t="s">
        <v>84</v>
      </c>
      <c r="E673" s="6" t="s">
        <v>38</v>
      </c>
      <c r="F673" s="6" t="s">
        <v>97</v>
      </c>
      <c r="G673" s="6" t="s">
        <v>98</v>
      </c>
      <c r="H673" s="6" t="s">
        <v>99</v>
      </c>
      <c r="I673" s="6" t="s">
        <v>104</v>
      </c>
      <c r="J673" s="6" t="s">
        <v>43</v>
      </c>
      <c r="K673" s="6" t="s">
        <v>44</v>
      </c>
      <c r="L673" s="6" t="s">
        <v>67</v>
      </c>
      <c r="M673" s="6" t="s">
        <v>68</v>
      </c>
      <c r="N673" s="6" t="s">
        <v>47</v>
      </c>
      <c r="O673" s="6">
        <v>2010</v>
      </c>
      <c r="P673" s="6"/>
      <c r="Q673" s="6" t="s">
        <v>169</v>
      </c>
      <c r="R673" s="6" t="s">
        <v>108</v>
      </c>
      <c r="S673" s="6" t="s">
        <v>107</v>
      </c>
      <c r="T673" s="6" t="s">
        <v>49</v>
      </c>
      <c r="U673" s="6" t="s">
        <v>98</v>
      </c>
      <c r="V673" s="6" t="s">
        <v>101</v>
      </c>
      <c r="W673" s="6"/>
      <c r="X673" s="6" t="s">
        <v>92</v>
      </c>
      <c r="Y673" s="6"/>
      <c r="Z673" s="6"/>
      <c r="AA673" s="6">
        <v>148.74</v>
      </c>
      <c r="AB673" s="6">
        <v>0</v>
      </c>
      <c r="AC673" s="6">
        <v>148.74</v>
      </c>
      <c r="AD673" s="6">
        <v>102.61</v>
      </c>
      <c r="AE673" s="6">
        <v>0</v>
      </c>
      <c r="AF673" s="6">
        <v>55.66</v>
      </c>
      <c r="AG673" s="6">
        <v>55.66</v>
      </c>
      <c r="AH673" s="6">
        <v>55.66</v>
      </c>
      <c r="AI673" s="6"/>
      <c r="AJ673" s="6"/>
      <c r="AK673" s="6"/>
      <c r="AL673" s="6"/>
      <c r="AM673" s="6"/>
      <c r="AN673" s="6"/>
      <c r="AO673" s="6"/>
      <c r="AP673" s="6"/>
      <c r="AQ673" s="6"/>
      <c r="AR673" s="6" t="s">
        <v>309</v>
      </c>
      <c r="AS673" s="6"/>
      <c r="AT673" s="6"/>
      <c r="AU673" s="6"/>
      <c r="AV673" s="6"/>
      <c r="AW673" s="6"/>
      <c r="AX673" s="6"/>
      <c r="AY673" s="6"/>
      <c r="AZ673" s="6"/>
      <c r="BA673" s="6"/>
      <c r="BB673" s="6">
        <v>0</v>
      </c>
      <c r="BC673" s="6"/>
      <c r="BD673" s="6">
        <v>0</v>
      </c>
      <c r="BE673" s="7">
        <v>1</v>
      </c>
      <c r="BF673" s="6"/>
      <c r="BG673" s="6"/>
      <c r="BH673" s="6"/>
      <c r="BI673" s="6"/>
      <c r="BJ673" s="6"/>
      <c r="BK673" s="6"/>
      <c r="BL673" s="6"/>
      <c r="BM673" s="6"/>
      <c r="BN673" s="6"/>
      <c r="BO673" s="7">
        <v>1</v>
      </c>
      <c r="BP673" s="7">
        <v>1</v>
      </c>
      <c r="BQ673" s="6"/>
      <c r="BR673" s="6"/>
      <c r="BS673" s="6"/>
      <c r="BT673" s="6">
        <v>103399915</v>
      </c>
      <c r="BU673" s="6">
        <v>22</v>
      </c>
      <c r="BV673" s="4">
        <v>2.1956E-2</v>
      </c>
      <c r="BW673" s="5">
        <v>1.2220709599999999</v>
      </c>
      <c r="BX673" s="5">
        <v>1.1915191859999998</v>
      </c>
    </row>
    <row r="674" spans="1:76" x14ac:dyDescent="0.25">
      <c r="A674" s="6" t="s">
        <v>308</v>
      </c>
      <c r="B674" s="6" t="s">
        <v>35</v>
      </c>
      <c r="C674" s="6" t="s">
        <v>36</v>
      </c>
      <c r="D674" s="6" t="s">
        <v>84</v>
      </c>
      <c r="E674" s="6" t="s">
        <v>38</v>
      </c>
      <c r="F674" s="6" t="s">
        <v>97</v>
      </c>
      <c r="G674" s="6" t="s">
        <v>98</v>
      </c>
      <c r="H674" s="6" t="s">
        <v>99</v>
      </c>
      <c r="I674" s="6" t="s">
        <v>104</v>
      </c>
      <c r="J674" s="6" t="s">
        <v>82</v>
      </c>
      <c r="K674" s="6" t="s">
        <v>44</v>
      </c>
      <c r="L674" s="6" t="s">
        <v>116</v>
      </c>
      <c r="M674" s="6" t="s">
        <v>117</v>
      </c>
      <c r="N674" s="6" t="s">
        <v>47</v>
      </c>
      <c r="O674" s="6">
        <v>2001</v>
      </c>
      <c r="P674" s="6"/>
      <c r="Q674" s="6"/>
      <c r="R674" s="6"/>
      <c r="S674" s="6" t="s">
        <v>48</v>
      </c>
      <c r="T674" s="6" t="s">
        <v>49</v>
      </c>
      <c r="U674" s="6" t="s">
        <v>98</v>
      </c>
      <c r="V674" s="6" t="s">
        <v>101</v>
      </c>
      <c r="W674" s="6"/>
      <c r="X674" s="6" t="s">
        <v>92</v>
      </c>
      <c r="Y674" s="6"/>
      <c r="Z674" s="6"/>
      <c r="AA674" s="6">
        <v>0</v>
      </c>
      <c r="AB674" s="6">
        <v>0</v>
      </c>
      <c r="AC674" s="6">
        <v>0</v>
      </c>
      <c r="AD674" s="6">
        <v>0</v>
      </c>
      <c r="AE674" s="6">
        <v>0</v>
      </c>
      <c r="AF674" s="6">
        <v>0</v>
      </c>
      <c r="AG674" s="6">
        <v>0</v>
      </c>
      <c r="AH674" s="6">
        <v>0</v>
      </c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>
        <v>98512004</v>
      </c>
      <c r="BU674" s="6">
        <v>22</v>
      </c>
      <c r="BV674" s="4">
        <v>2.1956E-2</v>
      </c>
      <c r="BW674" s="5">
        <v>0</v>
      </c>
      <c r="BX674" s="5">
        <v>0</v>
      </c>
    </row>
    <row r="675" spans="1:76" x14ac:dyDescent="0.25">
      <c r="A675" s="6" t="s">
        <v>308</v>
      </c>
      <c r="B675" s="6" t="s">
        <v>35</v>
      </c>
      <c r="C675" s="6" t="s">
        <v>36</v>
      </c>
      <c r="D675" s="6" t="s">
        <v>84</v>
      </c>
      <c r="E675" s="6" t="s">
        <v>38</v>
      </c>
      <c r="F675" s="6" t="s">
        <v>97</v>
      </c>
      <c r="G675" s="6" t="s">
        <v>98</v>
      </c>
      <c r="H675" s="6" t="s">
        <v>99</v>
      </c>
      <c r="I675" s="6" t="s">
        <v>104</v>
      </c>
      <c r="J675" s="6" t="s">
        <v>82</v>
      </c>
      <c r="K675" s="6" t="s">
        <v>44</v>
      </c>
      <c r="L675" s="6" t="s">
        <v>116</v>
      </c>
      <c r="M675" s="6" t="s">
        <v>117</v>
      </c>
      <c r="N675" s="6" t="s">
        <v>47</v>
      </c>
      <c r="O675" s="6">
        <v>2009</v>
      </c>
      <c r="P675" s="6"/>
      <c r="Q675" s="6"/>
      <c r="R675" s="6"/>
      <c r="S675" s="6" t="s">
        <v>48</v>
      </c>
      <c r="T675" s="6" t="s">
        <v>49</v>
      </c>
      <c r="U675" s="6" t="s">
        <v>98</v>
      </c>
      <c r="V675" s="6" t="s">
        <v>101</v>
      </c>
      <c r="W675" s="6"/>
      <c r="X675" s="6" t="s">
        <v>92</v>
      </c>
      <c r="Y675" s="6"/>
      <c r="Z675" s="6"/>
      <c r="AA675" s="6">
        <v>0</v>
      </c>
      <c r="AB675" s="6">
        <v>0</v>
      </c>
      <c r="AC675" s="6">
        <v>0</v>
      </c>
      <c r="AD675" s="6">
        <v>0</v>
      </c>
      <c r="AE675" s="6">
        <v>0</v>
      </c>
      <c r="AF675" s="6">
        <v>0</v>
      </c>
      <c r="AG675" s="6">
        <v>0</v>
      </c>
      <c r="AH675" s="6">
        <v>0</v>
      </c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>
        <v>101436245</v>
      </c>
      <c r="BU675" s="6">
        <v>22</v>
      </c>
      <c r="BV675" s="4">
        <v>2.1956E-2</v>
      </c>
      <c r="BW675" s="5">
        <v>0</v>
      </c>
      <c r="BX675" s="5">
        <v>0</v>
      </c>
    </row>
    <row r="676" spans="1:76" x14ac:dyDescent="0.25">
      <c r="A676" s="6" t="s">
        <v>308</v>
      </c>
      <c r="B676" s="6" t="s">
        <v>35</v>
      </c>
      <c r="C676" s="6" t="s">
        <v>36</v>
      </c>
      <c r="D676" s="6" t="s">
        <v>84</v>
      </c>
      <c r="E676" s="6" t="s">
        <v>38</v>
      </c>
      <c r="F676" s="6" t="s">
        <v>97</v>
      </c>
      <c r="G676" s="6" t="s">
        <v>98</v>
      </c>
      <c r="H676" s="6" t="s">
        <v>99</v>
      </c>
      <c r="I676" s="6" t="s">
        <v>104</v>
      </c>
      <c r="J676" s="6" t="s">
        <v>82</v>
      </c>
      <c r="K676" s="6" t="s">
        <v>44</v>
      </c>
      <c r="L676" s="6" t="s">
        <v>116</v>
      </c>
      <c r="M676" s="6" t="s">
        <v>117</v>
      </c>
      <c r="N676" s="6" t="s">
        <v>47</v>
      </c>
      <c r="O676" s="6">
        <v>2010</v>
      </c>
      <c r="P676" s="6"/>
      <c r="Q676" s="6"/>
      <c r="R676" s="6"/>
      <c r="S676" s="6" t="s">
        <v>48</v>
      </c>
      <c r="T676" s="6" t="s">
        <v>49</v>
      </c>
      <c r="U676" s="6" t="s">
        <v>98</v>
      </c>
      <c r="V676" s="6" t="s">
        <v>101</v>
      </c>
      <c r="W676" s="6"/>
      <c r="X676" s="6" t="s">
        <v>92</v>
      </c>
      <c r="Y676" s="6"/>
      <c r="Z676" s="6"/>
      <c r="AA676" s="6">
        <v>0</v>
      </c>
      <c r="AB676" s="6">
        <v>0</v>
      </c>
      <c r="AC676" s="6">
        <v>0</v>
      </c>
      <c r="AD676" s="6">
        <v>0</v>
      </c>
      <c r="AE676" s="6">
        <v>0</v>
      </c>
      <c r="AF676" s="6">
        <v>0</v>
      </c>
      <c r="AG676" s="6">
        <v>0</v>
      </c>
      <c r="AH676" s="6">
        <v>0</v>
      </c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>
        <v>102348182</v>
      </c>
      <c r="BU676" s="6">
        <v>22</v>
      </c>
      <c r="BV676" s="4">
        <v>2.1956E-2</v>
      </c>
      <c r="BW676" s="5">
        <v>0</v>
      </c>
      <c r="BX676" s="5">
        <v>0</v>
      </c>
    </row>
    <row r="677" spans="1:76" x14ac:dyDescent="0.25">
      <c r="A677" s="6" t="s">
        <v>308</v>
      </c>
      <c r="B677" s="6" t="s">
        <v>35</v>
      </c>
      <c r="C677" s="6" t="s">
        <v>36</v>
      </c>
      <c r="D677" s="6" t="s">
        <v>84</v>
      </c>
      <c r="E677" s="6" t="s">
        <v>38</v>
      </c>
      <c r="F677" s="6" t="s">
        <v>97</v>
      </c>
      <c r="G677" s="6" t="s">
        <v>98</v>
      </c>
      <c r="H677" s="6" t="s">
        <v>99</v>
      </c>
      <c r="I677" s="6" t="s">
        <v>104</v>
      </c>
      <c r="J677" s="6" t="s">
        <v>82</v>
      </c>
      <c r="K677" s="6" t="s">
        <v>44</v>
      </c>
      <c r="L677" s="6" t="s">
        <v>116</v>
      </c>
      <c r="M677" s="6" t="s">
        <v>117</v>
      </c>
      <c r="N677" s="6" t="s">
        <v>47</v>
      </c>
      <c r="O677" s="6">
        <v>2011</v>
      </c>
      <c r="P677" s="6"/>
      <c r="Q677" s="6"/>
      <c r="R677" s="6"/>
      <c r="S677" s="6" t="s">
        <v>48</v>
      </c>
      <c r="T677" s="6" t="s">
        <v>49</v>
      </c>
      <c r="U677" s="6" t="s">
        <v>98</v>
      </c>
      <c r="V677" s="6" t="s">
        <v>101</v>
      </c>
      <c r="W677" s="6"/>
      <c r="X677" s="6" t="s">
        <v>92</v>
      </c>
      <c r="Y677" s="6"/>
      <c r="Z677" s="6"/>
      <c r="AA677" s="6">
        <v>2801414.49</v>
      </c>
      <c r="AB677" s="6">
        <v>0</v>
      </c>
      <c r="AC677" s="6">
        <v>2801414.49</v>
      </c>
      <c r="AD677" s="6">
        <v>1932542.14</v>
      </c>
      <c r="AE677" s="6">
        <v>0</v>
      </c>
      <c r="AF677" s="6">
        <v>1048368.63</v>
      </c>
      <c r="AG677" s="6">
        <v>1048368.63</v>
      </c>
      <c r="AH677" s="6">
        <v>1048368.63</v>
      </c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>
        <v>103399668</v>
      </c>
      <c r="BU677" s="6">
        <v>22</v>
      </c>
      <c r="BV677" s="4">
        <v>2.1956E-2</v>
      </c>
      <c r="BW677" s="5">
        <v>23017.981640279999</v>
      </c>
      <c r="BX677" s="5">
        <v>22442.532099272998</v>
      </c>
    </row>
    <row r="678" spans="1:76" x14ac:dyDescent="0.25">
      <c r="A678" s="6" t="s">
        <v>308</v>
      </c>
      <c r="B678" s="6" t="s">
        <v>35</v>
      </c>
      <c r="C678" s="6" t="s">
        <v>36</v>
      </c>
      <c r="D678" s="6" t="s">
        <v>84</v>
      </c>
      <c r="E678" s="6" t="s">
        <v>38</v>
      </c>
      <c r="F678" s="6" t="s">
        <v>97</v>
      </c>
      <c r="G678" s="6" t="s">
        <v>98</v>
      </c>
      <c r="H678" s="6" t="s">
        <v>99</v>
      </c>
      <c r="I678" s="6" t="s">
        <v>104</v>
      </c>
      <c r="J678" s="6" t="s">
        <v>82</v>
      </c>
      <c r="K678" s="6" t="s">
        <v>44</v>
      </c>
      <c r="L678" s="6" t="s">
        <v>89</v>
      </c>
      <c r="M678" s="6" t="s">
        <v>90</v>
      </c>
      <c r="N678" s="6" t="s">
        <v>47</v>
      </c>
      <c r="O678" s="6">
        <v>2010</v>
      </c>
      <c r="P678" s="6"/>
      <c r="Q678" s="6"/>
      <c r="R678" s="6"/>
      <c r="S678" s="6" t="s">
        <v>48</v>
      </c>
      <c r="T678" s="6" t="s">
        <v>49</v>
      </c>
      <c r="U678" s="6" t="s">
        <v>98</v>
      </c>
      <c r="V678" s="6" t="s">
        <v>101</v>
      </c>
      <c r="W678" s="6"/>
      <c r="X678" s="6" t="s">
        <v>92</v>
      </c>
      <c r="Y678" s="6"/>
      <c r="Z678" s="6"/>
      <c r="AA678" s="6">
        <v>0</v>
      </c>
      <c r="AB678" s="6">
        <v>0</v>
      </c>
      <c r="AC678" s="6">
        <v>0</v>
      </c>
      <c r="AD678" s="6">
        <v>0</v>
      </c>
      <c r="AE678" s="6">
        <v>0</v>
      </c>
      <c r="AF678" s="6">
        <v>0</v>
      </c>
      <c r="AG678" s="6">
        <v>0</v>
      </c>
      <c r="AH678" s="6">
        <v>0</v>
      </c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>
        <v>102348193</v>
      </c>
      <c r="BU678" s="6">
        <v>22</v>
      </c>
      <c r="BV678" s="4">
        <v>2.1956E-2</v>
      </c>
      <c r="BW678" s="5">
        <v>0</v>
      </c>
      <c r="BX678" s="5">
        <v>0</v>
      </c>
    </row>
    <row r="679" spans="1:76" x14ac:dyDescent="0.25">
      <c r="A679" s="6" t="s">
        <v>308</v>
      </c>
      <c r="B679" s="6" t="s">
        <v>35</v>
      </c>
      <c r="C679" s="6" t="s">
        <v>36</v>
      </c>
      <c r="D679" s="6" t="s">
        <v>84</v>
      </c>
      <c r="E679" s="6" t="s">
        <v>38</v>
      </c>
      <c r="F679" s="6" t="s">
        <v>97</v>
      </c>
      <c r="G679" s="6" t="s">
        <v>98</v>
      </c>
      <c r="H679" s="6" t="s">
        <v>99</v>
      </c>
      <c r="I679" s="6" t="s">
        <v>104</v>
      </c>
      <c r="J679" s="6" t="s">
        <v>82</v>
      </c>
      <c r="K679" s="6" t="s">
        <v>44</v>
      </c>
      <c r="L679" s="6" t="s">
        <v>89</v>
      </c>
      <c r="M679" s="6" t="s">
        <v>90</v>
      </c>
      <c r="N679" s="6" t="s">
        <v>47</v>
      </c>
      <c r="O679" s="6">
        <v>2011</v>
      </c>
      <c r="P679" s="6"/>
      <c r="Q679" s="6"/>
      <c r="R679" s="6"/>
      <c r="S679" s="6" t="s">
        <v>48</v>
      </c>
      <c r="T679" s="6" t="s">
        <v>49</v>
      </c>
      <c r="U679" s="6" t="s">
        <v>98</v>
      </c>
      <c r="V679" s="6" t="s">
        <v>101</v>
      </c>
      <c r="W679" s="6"/>
      <c r="X679" s="6" t="s">
        <v>92</v>
      </c>
      <c r="Y679" s="6"/>
      <c r="Z679" s="6"/>
      <c r="AA679" s="6">
        <v>4639852.87</v>
      </c>
      <c r="AB679" s="6">
        <v>0</v>
      </c>
      <c r="AC679" s="6">
        <v>4639852.87</v>
      </c>
      <c r="AD679" s="6">
        <v>3200779.91</v>
      </c>
      <c r="AE679" s="6">
        <v>0</v>
      </c>
      <c r="AF679" s="6">
        <v>1736364.33</v>
      </c>
      <c r="AG679" s="6">
        <v>1736364.33</v>
      </c>
      <c r="AH679" s="6">
        <v>1736364.33</v>
      </c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>
        <v>103399722</v>
      </c>
      <c r="BU679" s="6">
        <v>22</v>
      </c>
      <c r="BV679" s="4">
        <v>2.1956E-2</v>
      </c>
      <c r="BW679" s="5">
        <v>38123.615229480005</v>
      </c>
      <c r="BX679" s="5">
        <v>37170.524848743007</v>
      </c>
    </row>
    <row r="680" spans="1:76" x14ac:dyDescent="0.25">
      <c r="A680" s="6" t="s">
        <v>308</v>
      </c>
      <c r="B680" s="6" t="s">
        <v>35</v>
      </c>
      <c r="C680" s="6" t="s">
        <v>36</v>
      </c>
      <c r="D680" s="6" t="s">
        <v>84</v>
      </c>
      <c r="E680" s="6" t="s">
        <v>38</v>
      </c>
      <c r="F680" s="6" t="s">
        <v>97</v>
      </c>
      <c r="G680" s="6" t="s">
        <v>98</v>
      </c>
      <c r="H680" s="6" t="s">
        <v>99</v>
      </c>
      <c r="I680" s="6" t="s">
        <v>104</v>
      </c>
      <c r="J680" s="6" t="s">
        <v>82</v>
      </c>
      <c r="K680" s="6" t="s">
        <v>44</v>
      </c>
      <c r="L680" s="6" t="s">
        <v>120</v>
      </c>
      <c r="M680" s="6" t="s">
        <v>121</v>
      </c>
      <c r="N680" s="6" t="s">
        <v>47</v>
      </c>
      <c r="O680" s="6">
        <v>2010</v>
      </c>
      <c r="P680" s="6"/>
      <c r="Q680" s="6"/>
      <c r="R680" s="6"/>
      <c r="S680" s="6" t="s">
        <v>48</v>
      </c>
      <c r="T680" s="6" t="s">
        <v>49</v>
      </c>
      <c r="U680" s="6" t="s">
        <v>98</v>
      </c>
      <c r="V680" s="6" t="s">
        <v>101</v>
      </c>
      <c r="W680" s="6"/>
      <c r="X680" s="6" t="s">
        <v>92</v>
      </c>
      <c r="Y680" s="6"/>
      <c r="Z680" s="6"/>
      <c r="AA680" s="6">
        <v>0</v>
      </c>
      <c r="AB680" s="6">
        <v>0</v>
      </c>
      <c r="AC680" s="6">
        <v>0</v>
      </c>
      <c r="AD680" s="6">
        <v>0</v>
      </c>
      <c r="AE680" s="6">
        <v>0</v>
      </c>
      <c r="AF680" s="6">
        <v>0</v>
      </c>
      <c r="AG680" s="6">
        <v>0</v>
      </c>
      <c r="AH680" s="6">
        <v>0</v>
      </c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>
        <v>102348207</v>
      </c>
      <c r="BU680" s="6">
        <v>22</v>
      </c>
      <c r="BV680" s="4">
        <v>2.1956E-2</v>
      </c>
      <c r="BW680" s="5">
        <v>0</v>
      </c>
      <c r="BX680" s="5">
        <v>0</v>
      </c>
    </row>
    <row r="681" spans="1:76" x14ac:dyDescent="0.25">
      <c r="A681" s="6" t="s">
        <v>308</v>
      </c>
      <c r="B681" s="6" t="s">
        <v>35</v>
      </c>
      <c r="C681" s="6" t="s">
        <v>36</v>
      </c>
      <c r="D681" s="6" t="s">
        <v>84</v>
      </c>
      <c r="E681" s="6" t="s">
        <v>38</v>
      </c>
      <c r="F681" s="6" t="s">
        <v>97</v>
      </c>
      <c r="G681" s="6" t="s">
        <v>98</v>
      </c>
      <c r="H681" s="6" t="s">
        <v>99</v>
      </c>
      <c r="I681" s="6" t="s">
        <v>104</v>
      </c>
      <c r="J681" s="6" t="s">
        <v>82</v>
      </c>
      <c r="K681" s="6" t="s">
        <v>44</v>
      </c>
      <c r="L681" s="6" t="s">
        <v>120</v>
      </c>
      <c r="M681" s="6" t="s">
        <v>121</v>
      </c>
      <c r="N681" s="6" t="s">
        <v>47</v>
      </c>
      <c r="O681" s="6">
        <v>2011</v>
      </c>
      <c r="P681" s="6"/>
      <c r="Q681" s="6"/>
      <c r="R681" s="6"/>
      <c r="S681" s="6" t="s">
        <v>48</v>
      </c>
      <c r="T681" s="6" t="s">
        <v>49</v>
      </c>
      <c r="U681" s="6" t="s">
        <v>98</v>
      </c>
      <c r="V681" s="6" t="s">
        <v>101</v>
      </c>
      <c r="W681" s="6"/>
      <c r="X681" s="6" t="s">
        <v>92</v>
      </c>
      <c r="Y681" s="6"/>
      <c r="Z681" s="6"/>
      <c r="AA681" s="6">
        <v>36058.9</v>
      </c>
      <c r="AB681" s="6">
        <v>0</v>
      </c>
      <c r="AC681" s="6">
        <v>36058.9</v>
      </c>
      <c r="AD681" s="6">
        <v>24875.06</v>
      </c>
      <c r="AE681" s="6">
        <v>0</v>
      </c>
      <c r="AF681" s="6">
        <v>13494.26</v>
      </c>
      <c r="AG681" s="6">
        <v>13494.26</v>
      </c>
      <c r="AH681" s="6">
        <v>13494.26</v>
      </c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>
        <v>103399761</v>
      </c>
      <c r="BU681" s="6">
        <v>22</v>
      </c>
      <c r="BV681" s="4">
        <v>2.1956E-2</v>
      </c>
      <c r="BW681" s="5">
        <v>296.27997255999998</v>
      </c>
      <c r="BX681" s="5">
        <v>288.87297324599996</v>
      </c>
    </row>
    <row r="682" spans="1:76" x14ac:dyDescent="0.25">
      <c r="A682" s="6" t="s">
        <v>308</v>
      </c>
      <c r="B682" s="6" t="s">
        <v>35</v>
      </c>
      <c r="C682" s="6" t="s">
        <v>36</v>
      </c>
      <c r="D682" s="6" t="s">
        <v>84</v>
      </c>
      <c r="E682" s="6" t="s">
        <v>38</v>
      </c>
      <c r="F682" s="6" t="s">
        <v>97</v>
      </c>
      <c r="G682" s="6" t="s">
        <v>98</v>
      </c>
      <c r="H682" s="6" t="s">
        <v>99</v>
      </c>
      <c r="I682" s="6" t="s">
        <v>104</v>
      </c>
      <c r="J682" s="6" t="s">
        <v>82</v>
      </c>
      <c r="K682" s="6" t="s">
        <v>44</v>
      </c>
      <c r="L682" s="6" t="s">
        <v>93</v>
      </c>
      <c r="M682" s="6" t="s">
        <v>94</v>
      </c>
      <c r="N682" s="6" t="s">
        <v>47</v>
      </c>
      <c r="O682" s="6">
        <v>2010</v>
      </c>
      <c r="P682" s="6"/>
      <c r="Q682" s="6"/>
      <c r="R682" s="6"/>
      <c r="S682" s="6" t="s">
        <v>48</v>
      </c>
      <c r="T682" s="6" t="s">
        <v>49</v>
      </c>
      <c r="U682" s="6" t="s">
        <v>98</v>
      </c>
      <c r="V682" s="6" t="s">
        <v>101</v>
      </c>
      <c r="W682" s="6"/>
      <c r="X682" s="6" t="s">
        <v>92</v>
      </c>
      <c r="Y682" s="6"/>
      <c r="Z682" s="6"/>
      <c r="AA682" s="6">
        <v>0</v>
      </c>
      <c r="AB682" s="6">
        <v>0</v>
      </c>
      <c r="AC682" s="6">
        <v>0</v>
      </c>
      <c r="AD682" s="6">
        <v>0</v>
      </c>
      <c r="AE682" s="6">
        <v>0</v>
      </c>
      <c r="AF682" s="6">
        <v>0</v>
      </c>
      <c r="AG682" s="6">
        <v>0</v>
      </c>
      <c r="AH682" s="6">
        <v>0</v>
      </c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>
        <v>102348218</v>
      </c>
      <c r="BU682" s="6">
        <v>22</v>
      </c>
      <c r="BV682" s="4">
        <v>2.1956E-2</v>
      </c>
      <c r="BW682" s="5">
        <v>0</v>
      </c>
      <c r="BX682" s="5">
        <v>0</v>
      </c>
    </row>
    <row r="683" spans="1:76" x14ac:dyDescent="0.25">
      <c r="A683" s="6" t="s">
        <v>308</v>
      </c>
      <c r="B683" s="6" t="s">
        <v>35</v>
      </c>
      <c r="C683" s="6" t="s">
        <v>36</v>
      </c>
      <c r="D683" s="6" t="s">
        <v>84</v>
      </c>
      <c r="E683" s="6" t="s">
        <v>38</v>
      </c>
      <c r="F683" s="6" t="s">
        <v>97</v>
      </c>
      <c r="G683" s="6" t="s">
        <v>98</v>
      </c>
      <c r="H683" s="6" t="s">
        <v>99</v>
      </c>
      <c r="I683" s="6" t="s">
        <v>104</v>
      </c>
      <c r="J683" s="6" t="s">
        <v>82</v>
      </c>
      <c r="K683" s="6" t="s">
        <v>44</v>
      </c>
      <c r="L683" s="6" t="s">
        <v>93</v>
      </c>
      <c r="M683" s="6" t="s">
        <v>94</v>
      </c>
      <c r="N683" s="6" t="s">
        <v>47</v>
      </c>
      <c r="O683" s="6">
        <v>2011</v>
      </c>
      <c r="P683" s="6"/>
      <c r="Q683" s="6"/>
      <c r="R683" s="6"/>
      <c r="S683" s="6" t="s">
        <v>48</v>
      </c>
      <c r="T683" s="6" t="s">
        <v>49</v>
      </c>
      <c r="U683" s="6" t="s">
        <v>98</v>
      </c>
      <c r="V683" s="6" t="s">
        <v>101</v>
      </c>
      <c r="W683" s="6"/>
      <c r="X683" s="6" t="s">
        <v>92</v>
      </c>
      <c r="Y683" s="6"/>
      <c r="Z683" s="6"/>
      <c r="AA683" s="6">
        <v>637924.54</v>
      </c>
      <c r="AB683" s="6">
        <v>0</v>
      </c>
      <c r="AC683" s="6">
        <v>637924.54</v>
      </c>
      <c r="AD683" s="6">
        <v>440069.14</v>
      </c>
      <c r="AE683" s="6">
        <v>0</v>
      </c>
      <c r="AF683" s="6">
        <v>238729.43</v>
      </c>
      <c r="AG683" s="6">
        <v>238729.43</v>
      </c>
      <c r="AH683" s="6">
        <v>238729.43</v>
      </c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>
        <v>103399800</v>
      </c>
      <c r="BU683" s="6">
        <v>22</v>
      </c>
      <c r="BV683" s="4">
        <v>2.1956E-2</v>
      </c>
      <c r="BW683" s="5">
        <v>5241.5433650799996</v>
      </c>
      <c r="BX683" s="5">
        <v>5110.5047809529997</v>
      </c>
    </row>
    <row r="684" spans="1:76" x14ac:dyDescent="0.25">
      <c r="A684" s="6" t="s">
        <v>308</v>
      </c>
      <c r="B684" s="6" t="s">
        <v>35</v>
      </c>
      <c r="C684" s="6" t="s">
        <v>36</v>
      </c>
      <c r="D684" s="6" t="s">
        <v>84</v>
      </c>
      <c r="E684" s="6" t="s">
        <v>38</v>
      </c>
      <c r="F684" s="6" t="s">
        <v>97</v>
      </c>
      <c r="G684" s="6" t="s">
        <v>98</v>
      </c>
      <c r="H684" s="6" t="s">
        <v>99</v>
      </c>
      <c r="I684" s="6" t="s">
        <v>104</v>
      </c>
      <c r="J684" s="6" t="s">
        <v>82</v>
      </c>
      <c r="K684" s="6" t="s">
        <v>44</v>
      </c>
      <c r="L684" s="6" t="s">
        <v>95</v>
      </c>
      <c r="M684" s="6" t="s">
        <v>96</v>
      </c>
      <c r="N684" s="6" t="s">
        <v>47</v>
      </c>
      <c r="O684" s="6">
        <v>2010</v>
      </c>
      <c r="P684" s="6"/>
      <c r="Q684" s="6"/>
      <c r="R684" s="6"/>
      <c r="S684" s="6" t="s">
        <v>48</v>
      </c>
      <c r="T684" s="6" t="s">
        <v>49</v>
      </c>
      <c r="U684" s="6" t="s">
        <v>98</v>
      </c>
      <c r="V684" s="6" t="s">
        <v>101</v>
      </c>
      <c r="W684" s="6"/>
      <c r="X684" s="6" t="s">
        <v>92</v>
      </c>
      <c r="Y684" s="6"/>
      <c r="Z684" s="6"/>
      <c r="AA684" s="6">
        <v>0</v>
      </c>
      <c r="AB684" s="6">
        <v>0</v>
      </c>
      <c r="AC684" s="6">
        <v>0</v>
      </c>
      <c r="AD684" s="6">
        <v>0</v>
      </c>
      <c r="AE684" s="6">
        <v>0</v>
      </c>
      <c r="AF684" s="6">
        <v>0</v>
      </c>
      <c r="AG684" s="6">
        <v>0</v>
      </c>
      <c r="AH684" s="6">
        <v>0</v>
      </c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>
        <v>102348233</v>
      </c>
      <c r="BU684" s="6">
        <v>22</v>
      </c>
      <c r="BV684" s="4">
        <v>2.1956E-2</v>
      </c>
      <c r="BW684" s="5">
        <v>0</v>
      </c>
      <c r="BX684" s="5">
        <v>0</v>
      </c>
    </row>
    <row r="685" spans="1:76" x14ac:dyDescent="0.25">
      <c r="A685" s="6" t="s">
        <v>308</v>
      </c>
      <c r="B685" s="6" t="s">
        <v>35</v>
      </c>
      <c r="C685" s="6" t="s">
        <v>36</v>
      </c>
      <c r="D685" s="6" t="s">
        <v>84</v>
      </c>
      <c r="E685" s="6" t="s">
        <v>38</v>
      </c>
      <c r="F685" s="6" t="s">
        <v>97</v>
      </c>
      <c r="G685" s="6" t="s">
        <v>98</v>
      </c>
      <c r="H685" s="6" t="s">
        <v>99</v>
      </c>
      <c r="I685" s="6" t="s">
        <v>104</v>
      </c>
      <c r="J685" s="6" t="s">
        <v>82</v>
      </c>
      <c r="K685" s="6" t="s">
        <v>44</v>
      </c>
      <c r="L685" s="6" t="s">
        <v>95</v>
      </c>
      <c r="M685" s="6" t="s">
        <v>96</v>
      </c>
      <c r="N685" s="6" t="s">
        <v>47</v>
      </c>
      <c r="O685" s="6">
        <v>2011</v>
      </c>
      <c r="P685" s="6"/>
      <c r="Q685" s="6"/>
      <c r="R685" s="6"/>
      <c r="S685" s="6" t="s">
        <v>48</v>
      </c>
      <c r="T685" s="6" t="s">
        <v>49</v>
      </c>
      <c r="U685" s="6" t="s">
        <v>98</v>
      </c>
      <c r="V685" s="6" t="s">
        <v>101</v>
      </c>
      <c r="W685" s="6"/>
      <c r="X685" s="6" t="s">
        <v>92</v>
      </c>
      <c r="Y685" s="6"/>
      <c r="Z685" s="6"/>
      <c r="AA685" s="6">
        <v>271709.46999999997</v>
      </c>
      <c r="AB685" s="6">
        <v>0</v>
      </c>
      <c r="AC685" s="6">
        <v>271709.46999999997</v>
      </c>
      <c r="AD685" s="6">
        <v>187437.45</v>
      </c>
      <c r="AE685" s="6">
        <v>0</v>
      </c>
      <c r="AF685" s="6">
        <v>101681.37</v>
      </c>
      <c r="AG685" s="6">
        <v>101681.37</v>
      </c>
      <c r="AH685" s="6">
        <v>101681.37</v>
      </c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>
        <v>103399852</v>
      </c>
      <c r="BU685" s="6">
        <v>22</v>
      </c>
      <c r="BV685" s="4">
        <v>2.1956E-2</v>
      </c>
      <c r="BW685" s="5">
        <v>2232.5161597199999</v>
      </c>
      <c r="BX685" s="5">
        <v>2176.7032557269999</v>
      </c>
    </row>
    <row r="686" spans="1:76" x14ac:dyDescent="0.25">
      <c r="A686" s="6" t="s">
        <v>308</v>
      </c>
      <c r="B686" s="6" t="s">
        <v>35</v>
      </c>
      <c r="C686" s="6" t="s">
        <v>36</v>
      </c>
      <c r="D686" s="6" t="s">
        <v>84</v>
      </c>
      <c r="E686" s="6" t="s">
        <v>38</v>
      </c>
      <c r="F686" s="6" t="s">
        <v>97</v>
      </c>
      <c r="G686" s="6" t="s">
        <v>98</v>
      </c>
      <c r="H686" s="6" t="s">
        <v>99</v>
      </c>
      <c r="I686" s="6" t="s">
        <v>104</v>
      </c>
      <c r="J686" s="6" t="s">
        <v>133</v>
      </c>
      <c r="K686" s="6" t="s">
        <v>44</v>
      </c>
      <c r="L686" s="6"/>
      <c r="M686" s="6" t="s">
        <v>134</v>
      </c>
      <c r="N686" s="6" t="s">
        <v>47</v>
      </c>
      <c r="O686" s="6"/>
      <c r="P686" s="6"/>
      <c r="Q686" s="6"/>
      <c r="R686" s="6"/>
      <c r="S686" s="6" t="s">
        <v>119</v>
      </c>
      <c r="T686" s="6" t="s">
        <v>49</v>
      </c>
      <c r="U686" s="6" t="s">
        <v>98</v>
      </c>
      <c r="V686" s="6" t="s">
        <v>101</v>
      </c>
      <c r="W686" s="6"/>
      <c r="X686" s="6" t="s">
        <v>92</v>
      </c>
      <c r="Y686" s="6"/>
      <c r="Z686" s="6"/>
      <c r="AA686" s="6">
        <v>31080981.710000001</v>
      </c>
      <c r="AB686" s="6">
        <v>0</v>
      </c>
      <c r="AC686" s="6">
        <v>31080981.710000001</v>
      </c>
      <c r="AD686" s="6">
        <v>31080981.710000001</v>
      </c>
      <c r="AE686" s="6"/>
      <c r="AF686" s="6">
        <v>16860861.879999999</v>
      </c>
      <c r="AG686" s="6">
        <v>16860861.879999999</v>
      </c>
      <c r="AH686" s="6">
        <v>16860861.879999999</v>
      </c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>
        <v>103426892</v>
      </c>
      <c r="BU686" s="6">
        <v>22</v>
      </c>
      <c r="BV686" s="4">
        <v>2.1956E-2</v>
      </c>
      <c r="BW686" s="5">
        <v>370197.08343727997</v>
      </c>
      <c r="BX686" s="5">
        <v>360942.15635134798</v>
      </c>
    </row>
    <row r="687" spans="1:76" x14ac:dyDescent="0.25">
      <c r="A687" s="6" t="s">
        <v>308</v>
      </c>
      <c r="B687" s="6" t="s">
        <v>35</v>
      </c>
      <c r="C687" s="6" t="s">
        <v>36</v>
      </c>
      <c r="D687" s="6" t="s">
        <v>84</v>
      </c>
      <c r="E687" s="6" t="s">
        <v>38</v>
      </c>
      <c r="F687" s="6" t="s">
        <v>97</v>
      </c>
      <c r="G687" s="6" t="s">
        <v>98</v>
      </c>
      <c r="H687" s="6" t="s">
        <v>99</v>
      </c>
      <c r="I687" s="6" t="s">
        <v>104</v>
      </c>
      <c r="J687" s="6" t="s">
        <v>135</v>
      </c>
      <c r="K687" s="6" t="s">
        <v>44</v>
      </c>
      <c r="L687" s="6"/>
      <c r="M687" s="6" t="s">
        <v>136</v>
      </c>
      <c r="N687" s="6" t="s">
        <v>47</v>
      </c>
      <c r="O687" s="6"/>
      <c r="P687" s="6"/>
      <c r="Q687" s="6"/>
      <c r="R687" s="6"/>
      <c r="S687" s="6" t="s">
        <v>119</v>
      </c>
      <c r="T687" s="6" t="s">
        <v>49</v>
      </c>
      <c r="U687" s="6" t="s">
        <v>98</v>
      </c>
      <c r="V687" s="6" t="s">
        <v>101</v>
      </c>
      <c r="W687" s="6"/>
      <c r="X687" s="6" t="s">
        <v>92</v>
      </c>
      <c r="Y687" s="6"/>
      <c r="Z687" s="6"/>
      <c r="AA687" s="6">
        <v>20689183.870000001</v>
      </c>
      <c r="AB687" s="6">
        <v>0</v>
      </c>
      <c r="AC687" s="6">
        <v>20689183.870000001</v>
      </c>
      <c r="AD687" s="6">
        <v>20689183.870000001</v>
      </c>
      <c r="AE687" s="6"/>
      <c r="AF687" s="6">
        <v>11223502.359999999</v>
      </c>
      <c r="AG687" s="6">
        <v>11223502.359999999</v>
      </c>
      <c r="AH687" s="6">
        <v>11223502.359999999</v>
      </c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>
        <v>103426894</v>
      </c>
      <c r="BU687" s="6">
        <v>22</v>
      </c>
      <c r="BV687" s="4">
        <v>2.1956E-2</v>
      </c>
      <c r="BW687" s="5">
        <v>246423.21781615997</v>
      </c>
      <c r="BX687" s="5">
        <v>240262.63737075595</v>
      </c>
    </row>
    <row r="688" spans="1:76" x14ac:dyDescent="0.25">
      <c r="A688" s="6" t="s">
        <v>308</v>
      </c>
      <c r="B688" s="6" t="s">
        <v>35</v>
      </c>
      <c r="C688" s="6" t="s">
        <v>36</v>
      </c>
      <c r="D688" s="6" t="s">
        <v>84</v>
      </c>
      <c r="E688" s="6" t="s">
        <v>38</v>
      </c>
      <c r="F688" s="6" t="s">
        <v>97</v>
      </c>
      <c r="G688" s="6" t="s">
        <v>98</v>
      </c>
      <c r="H688" s="6" t="s">
        <v>99</v>
      </c>
      <c r="I688" s="6" t="s">
        <v>170</v>
      </c>
      <c r="J688" s="6" t="s">
        <v>43</v>
      </c>
      <c r="K688" s="6" t="s">
        <v>44</v>
      </c>
      <c r="L688" s="6" t="s">
        <v>89</v>
      </c>
      <c r="M688" s="6" t="s">
        <v>90</v>
      </c>
      <c r="N688" s="6" t="s">
        <v>47</v>
      </c>
      <c r="O688" s="6">
        <v>2008</v>
      </c>
      <c r="P688" s="6"/>
      <c r="Q688" s="6"/>
      <c r="R688" s="6"/>
      <c r="S688" s="6" t="s">
        <v>48</v>
      </c>
      <c r="T688" s="6" t="s">
        <v>49</v>
      </c>
      <c r="U688" s="6" t="s">
        <v>98</v>
      </c>
      <c r="V688" s="6" t="s">
        <v>101</v>
      </c>
      <c r="W688" s="6"/>
      <c r="X688" s="6" t="s">
        <v>92</v>
      </c>
      <c r="Y688" s="6"/>
      <c r="Z688" s="6"/>
      <c r="AA688" s="6">
        <v>9411480</v>
      </c>
      <c r="AB688" s="6">
        <v>0</v>
      </c>
      <c r="AC688" s="6">
        <v>9411480</v>
      </c>
      <c r="AD688" s="6">
        <v>6492463.6399999997</v>
      </c>
      <c r="AE688" s="6">
        <v>0</v>
      </c>
      <c r="AF688" s="6">
        <v>3522042.31</v>
      </c>
      <c r="AG688" s="6">
        <v>3522042.31</v>
      </c>
      <c r="AH688" s="6">
        <v>3522042.31</v>
      </c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>
        <v>98568658</v>
      </c>
      <c r="BU688" s="6">
        <v>22</v>
      </c>
      <c r="BV688" s="4">
        <v>2.1956E-2</v>
      </c>
      <c r="BW688" s="5">
        <v>77329.960958359996</v>
      </c>
      <c r="BX688" s="5">
        <v>75396.711934400999</v>
      </c>
    </row>
    <row r="689" spans="1:76" x14ac:dyDescent="0.25">
      <c r="A689" s="6" t="s">
        <v>308</v>
      </c>
      <c r="B689" s="6" t="s">
        <v>35</v>
      </c>
      <c r="C689" s="6" t="s">
        <v>36</v>
      </c>
      <c r="D689" s="6" t="s">
        <v>84</v>
      </c>
      <c r="E689" s="6" t="s">
        <v>38</v>
      </c>
      <c r="F689" s="6" t="s">
        <v>97</v>
      </c>
      <c r="G689" s="6" t="s">
        <v>98</v>
      </c>
      <c r="H689" s="6" t="s">
        <v>99</v>
      </c>
      <c r="I689" s="6" t="s">
        <v>170</v>
      </c>
      <c r="J689" s="6" t="s">
        <v>43</v>
      </c>
      <c r="K689" s="6" t="s">
        <v>44</v>
      </c>
      <c r="L689" s="6" t="s">
        <v>89</v>
      </c>
      <c r="M689" s="6" t="s">
        <v>90</v>
      </c>
      <c r="N689" s="6" t="s">
        <v>47</v>
      </c>
      <c r="O689" s="6">
        <v>2009</v>
      </c>
      <c r="P689" s="6"/>
      <c r="Q689" s="6"/>
      <c r="R689" s="6"/>
      <c r="S689" s="6" t="s">
        <v>48</v>
      </c>
      <c r="T689" s="6" t="s">
        <v>49</v>
      </c>
      <c r="U689" s="6" t="s">
        <v>98</v>
      </c>
      <c r="V689" s="6" t="s">
        <v>101</v>
      </c>
      <c r="W689" s="6"/>
      <c r="X689" s="6" t="s">
        <v>92</v>
      </c>
      <c r="Y689" s="6"/>
      <c r="Z689" s="6"/>
      <c r="AA689" s="6">
        <v>6062167.7300000004</v>
      </c>
      <c r="AB689" s="6">
        <v>0</v>
      </c>
      <c r="AC689" s="6">
        <v>6062167.7300000004</v>
      </c>
      <c r="AD689" s="6">
        <v>4181956.89</v>
      </c>
      <c r="AE689" s="6">
        <v>0</v>
      </c>
      <c r="AF689" s="6">
        <v>2268634.83</v>
      </c>
      <c r="AG689" s="6">
        <v>2268634.83</v>
      </c>
      <c r="AH689" s="6">
        <v>2268634.83</v>
      </c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>
        <v>101436291</v>
      </c>
      <c r="BU689" s="6">
        <v>22</v>
      </c>
      <c r="BV689" s="4">
        <v>2.1956E-2</v>
      </c>
      <c r="BW689" s="5">
        <v>49810.146327480004</v>
      </c>
      <c r="BX689" s="5">
        <v>48564.892669293004</v>
      </c>
    </row>
    <row r="690" spans="1:76" x14ac:dyDescent="0.25">
      <c r="A690" s="6" t="s">
        <v>308</v>
      </c>
      <c r="B690" s="6" t="s">
        <v>35</v>
      </c>
      <c r="C690" s="6" t="s">
        <v>36</v>
      </c>
      <c r="D690" s="6" t="s">
        <v>84</v>
      </c>
      <c r="E690" s="6" t="s">
        <v>38</v>
      </c>
      <c r="F690" s="6" t="s">
        <v>97</v>
      </c>
      <c r="G690" s="6" t="s">
        <v>98</v>
      </c>
      <c r="H690" s="6" t="s">
        <v>99</v>
      </c>
      <c r="I690" s="6" t="s">
        <v>109</v>
      </c>
      <c r="J690" s="6" t="s">
        <v>43</v>
      </c>
      <c r="K690" s="6" t="s">
        <v>44</v>
      </c>
      <c r="L690" s="6" t="s">
        <v>110</v>
      </c>
      <c r="M690" s="6" t="s">
        <v>111</v>
      </c>
      <c r="N690" s="6" t="s">
        <v>47</v>
      </c>
      <c r="O690" s="6">
        <v>1984</v>
      </c>
      <c r="P690" s="6"/>
      <c r="Q690" s="6"/>
      <c r="R690" s="6"/>
      <c r="S690" s="6" t="s">
        <v>48</v>
      </c>
      <c r="T690" s="6" t="s">
        <v>49</v>
      </c>
      <c r="U690" s="6" t="s">
        <v>98</v>
      </c>
      <c r="V690" s="6" t="s">
        <v>101</v>
      </c>
      <c r="W690" s="6"/>
      <c r="X690" s="6" t="s">
        <v>92</v>
      </c>
      <c r="Y690" s="6"/>
      <c r="Z690" s="6"/>
      <c r="AA690" s="6">
        <v>197.44</v>
      </c>
      <c r="AB690" s="6">
        <v>0</v>
      </c>
      <c r="AC690" s="6">
        <v>197.44</v>
      </c>
      <c r="AD690" s="6">
        <v>136.19999999999999</v>
      </c>
      <c r="AE690" s="6">
        <v>0</v>
      </c>
      <c r="AF690" s="6">
        <v>73.89</v>
      </c>
      <c r="AG690" s="6">
        <v>73.89</v>
      </c>
      <c r="AH690" s="6">
        <v>73.89</v>
      </c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>
        <v>3519788</v>
      </c>
      <c r="BU690" s="6">
        <v>22</v>
      </c>
      <c r="BV690" s="4">
        <v>2.1956E-2</v>
      </c>
      <c r="BW690" s="5">
        <v>1.62232884</v>
      </c>
      <c r="BX690" s="5">
        <v>1.581770619</v>
      </c>
    </row>
    <row r="691" spans="1:76" x14ac:dyDescent="0.25">
      <c r="A691" s="6" t="s">
        <v>308</v>
      </c>
      <c r="B691" s="6" t="s">
        <v>35</v>
      </c>
      <c r="C691" s="6" t="s">
        <v>36</v>
      </c>
      <c r="D691" s="6" t="s">
        <v>84</v>
      </c>
      <c r="E691" s="6" t="s">
        <v>38</v>
      </c>
      <c r="F691" s="6" t="s">
        <v>97</v>
      </c>
      <c r="G691" s="6" t="s">
        <v>98</v>
      </c>
      <c r="H691" s="6" t="s">
        <v>99</v>
      </c>
      <c r="I691" s="6" t="s">
        <v>109</v>
      </c>
      <c r="J691" s="6" t="s">
        <v>43</v>
      </c>
      <c r="K691" s="6" t="s">
        <v>44</v>
      </c>
      <c r="L691" s="6" t="s">
        <v>110</v>
      </c>
      <c r="M691" s="6" t="s">
        <v>111</v>
      </c>
      <c r="N691" s="6" t="s">
        <v>47</v>
      </c>
      <c r="O691" s="6">
        <v>1985</v>
      </c>
      <c r="P691" s="6"/>
      <c r="Q691" s="6"/>
      <c r="R691" s="6"/>
      <c r="S691" s="6" t="s">
        <v>48</v>
      </c>
      <c r="T691" s="6" t="s">
        <v>49</v>
      </c>
      <c r="U691" s="6" t="s">
        <v>98</v>
      </c>
      <c r="V691" s="6" t="s">
        <v>101</v>
      </c>
      <c r="W691" s="6"/>
      <c r="X691" s="6" t="s">
        <v>92</v>
      </c>
      <c r="Y691" s="6"/>
      <c r="Z691" s="6"/>
      <c r="AA691" s="6">
        <v>148.46</v>
      </c>
      <c r="AB691" s="6">
        <v>0</v>
      </c>
      <c r="AC691" s="6">
        <v>148.46</v>
      </c>
      <c r="AD691" s="6">
        <v>102.41</v>
      </c>
      <c r="AE691" s="6">
        <v>0</v>
      </c>
      <c r="AF691" s="6">
        <v>55.56</v>
      </c>
      <c r="AG691" s="6">
        <v>55.56</v>
      </c>
      <c r="AH691" s="6">
        <v>55.56</v>
      </c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>
        <v>3519789</v>
      </c>
      <c r="BU691" s="6">
        <v>22</v>
      </c>
      <c r="BV691" s="4">
        <v>2.1956E-2</v>
      </c>
      <c r="BW691" s="5">
        <v>1.2198753600000001</v>
      </c>
      <c r="BX691" s="5">
        <v>1.1893784760000001</v>
      </c>
    </row>
    <row r="692" spans="1:76" x14ac:dyDescent="0.25">
      <c r="A692" s="6" t="s">
        <v>308</v>
      </c>
      <c r="B692" s="6" t="s">
        <v>35</v>
      </c>
      <c r="C692" s="6" t="s">
        <v>36</v>
      </c>
      <c r="D692" s="6" t="s">
        <v>84</v>
      </c>
      <c r="E692" s="6" t="s">
        <v>38</v>
      </c>
      <c r="F692" s="6" t="s">
        <v>97</v>
      </c>
      <c r="G692" s="6" t="s">
        <v>98</v>
      </c>
      <c r="H692" s="6" t="s">
        <v>99</v>
      </c>
      <c r="I692" s="6" t="s">
        <v>109</v>
      </c>
      <c r="J692" s="6" t="s">
        <v>43</v>
      </c>
      <c r="K692" s="6" t="s">
        <v>44</v>
      </c>
      <c r="L692" s="6" t="s">
        <v>110</v>
      </c>
      <c r="M692" s="6" t="s">
        <v>111</v>
      </c>
      <c r="N692" s="6" t="s">
        <v>47</v>
      </c>
      <c r="O692" s="6">
        <v>1986</v>
      </c>
      <c r="P692" s="6"/>
      <c r="Q692" s="6"/>
      <c r="R692" s="6"/>
      <c r="S692" s="6" t="s">
        <v>48</v>
      </c>
      <c r="T692" s="6" t="s">
        <v>49</v>
      </c>
      <c r="U692" s="6" t="s">
        <v>98</v>
      </c>
      <c r="V692" s="6" t="s">
        <v>101</v>
      </c>
      <c r="W692" s="6"/>
      <c r="X692" s="6" t="s">
        <v>92</v>
      </c>
      <c r="Y692" s="6"/>
      <c r="Z692" s="6"/>
      <c r="AA692" s="6">
        <v>400.08</v>
      </c>
      <c r="AB692" s="6">
        <v>0</v>
      </c>
      <c r="AC692" s="6">
        <v>400.08</v>
      </c>
      <c r="AD692" s="6">
        <v>275.99</v>
      </c>
      <c r="AE692" s="6">
        <v>0</v>
      </c>
      <c r="AF692" s="6">
        <v>149.72</v>
      </c>
      <c r="AG692" s="6">
        <v>149.72</v>
      </c>
      <c r="AH692" s="6">
        <v>149.72</v>
      </c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>
        <v>3519790</v>
      </c>
      <c r="BU692" s="6">
        <v>22</v>
      </c>
      <c r="BV692" s="4">
        <v>2.1956E-2</v>
      </c>
      <c r="BW692" s="5">
        <v>3.2872523199999999</v>
      </c>
      <c r="BX692" s="5">
        <v>3.2050710119999999</v>
      </c>
    </row>
    <row r="693" spans="1:76" x14ac:dyDescent="0.25">
      <c r="A693" s="6" t="s">
        <v>308</v>
      </c>
      <c r="B693" s="6" t="s">
        <v>35</v>
      </c>
      <c r="C693" s="6" t="s">
        <v>36</v>
      </c>
      <c r="D693" s="6" t="s">
        <v>84</v>
      </c>
      <c r="E693" s="6" t="s">
        <v>38</v>
      </c>
      <c r="F693" s="6" t="s">
        <v>97</v>
      </c>
      <c r="G693" s="6" t="s">
        <v>98</v>
      </c>
      <c r="H693" s="6" t="s">
        <v>99</v>
      </c>
      <c r="I693" s="6" t="s">
        <v>109</v>
      </c>
      <c r="J693" s="6" t="s">
        <v>43</v>
      </c>
      <c r="K693" s="6" t="s">
        <v>44</v>
      </c>
      <c r="L693" s="6" t="s">
        <v>110</v>
      </c>
      <c r="M693" s="6" t="s">
        <v>111</v>
      </c>
      <c r="N693" s="6" t="s">
        <v>47</v>
      </c>
      <c r="O693" s="6">
        <v>1987</v>
      </c>
      <c r="P693" s="6"/>
      <c r="Q693" s="6"/>
      <c r="R693" s="6"/>
      <c r="S693" s="6" t="s">
        <v>48</v>
      </c>
      <c r="T693" s="6" t="s">
        <v>49</v>
      </c>
      <c r="U693" s="6" t="s">
        <v>98</v>
      </c>
      <c r="V693" s="6" t="s">
        <v>101</v>
      </c>
      <c r="W693" s="6"/>
      <c r="X693" s="6" t="s">
        <v>92</v>
      </c>
      <c r="Y693" s="6"/>
      <c r="Z693" s="6"/>
      <c r="AA693" s="6">
        <v>861.9</v>
      </c>
      <c r="AB693" s="6">
        <v>0</v>
      </c>
      <c r="AC693" s="6">
        <v>861.9</v>
      </c>
      <c r="AD693" s="6">
        <v>594.58000000000004</v>
      </c>
      <c r="AE693" s="6">
        <v>0</v>
      </c>
      <c r="AF693" s="6">
        <v>322.55</v>
      </c>
      <c r="AG693" s="6">
        <v>322.55</v>
      </c>
      <c r="AH693" s="6">
        <v>322.55</v>
      </c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>
        <v>3519791</v>
      </c>
      <c r="BU693" s="6">
        <v>22</v>
      </c>
      <c r="BV693" s="4">
        <v>2.1956E-2</v>
      </c>
      <c r="BW693" s="5">
        <v>7.0819077999999998</v>
      </c>
      <c r="BX693" s="5">
        <v>6.904860105</v>
      </c>
    </row>
    <row r="694" spans="1:76" x14ac:dyDescent="0.25">
      <c r="A694" s="6" t="s">
        <v>308</v>
      </c>
      <c r="B694" s="6" t="s">
        <v>35</v>
      </c>
      <c r="C694" s="6" t="s">
        <v>36</v>
      </c>
      <c r="D694" s="6" t="s">
        <v>84</v>
      </c>
      <c r="E694" s="6" t="s">
        <v>38</v>
      </c>
      <c r="F694" s="6" t="s">
        <v>97</v>
      </c>
      <c r="G694" s="6" t="s">
        <v>98</v>
      </c>
      <c r="H694" s="6" t="s">
        <v>99</v>
      </c>
      <c r="I694" s="6" t="s">
        <v>109</v>
      </c>
      <c r="J694" s="6" t="s">
        <v>43</v>
      </c>
      <c r="K694" s="6" t="s">
        <v>44</v>
      </c>
      <c r="L694" s="6" t="s">
        <v>110</v>
      </c>
      <c r="M694" s="6" t="s">
        <v>111</v>
      </c>
      <c r="N694" s="6" t="s">
        <v>47</v>
      </c>
      <c r="O694" s="6">
        <v>1988</v>
      </c>
      <c r="P694" s="6"/>
      <c r="Q694" s="6"/>
      <c r="R694" s="6"/>
      <c r="S694" s="6" t="s">
        <v>48</v>
      </c>
      <c r="T694" s="6" t="s">
        <v>49</v>
      </c>
      <c r="U694" s="6" t="s">
        <v>98</v>
      </c>
      <c r="V694" s="6" t="s">
        <v>101</v>
      </c>
      <c r="W694" s="6"/>
      <c r="X694" s="6" t="s">
        <v>92</v>
      </c>
      <c r="Y694" s="6"/>
      <c r="Z694" s="6"/>
      <c r="AA694" s="6">
        <v>234.01</v>
      </c>
      <c r="AB694" s="6">
        <v>0</v>
      </c>
      <c r="AC694" s="6">
        <v>234.01</v>
      </c>
      <c r="AD694" s="6">
        <v>161.43</v>
      </c>
      <c r="AE694" s="6">
        <v>0</v>
      </c>
      <c r="AF694" s="6">
        <v>87.57</v>
      </c>
      <c r="AG694" s="6">
        <v>87.57</v>
      </c>
      <c r="AH694" s="6">
        <v>87.57</v>
      </c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>
        <v>3519792</v>
      </c>
      <c r="BU694" s="6">
        <v>22</v>
      </c>
      <c r="BV694" s="4">
        <v>2.1956E-2</v>
      </c>
      <c r="BW694" s="5">
        <v>1.9226869199999999</v>
      </c>
      <c r="BX694" s="5">
        <v>1.8746197469999999</v>
      </c>
    </row>
    <row r="695" spans="1:76" x14ac:dyDescent="0.25">
      <c r="A695" s="6" t="s">
        <v>308</v>
      </c>
      <c r="B695" s="6" t="s">
        <v>35</v>
      </c>
      <c r="C695" s="6" t="s">
        <v>36</v>
      </c>
      <c r="D695" s="6" t="s">
        <v>84</v>
      </c>
      <c r="E695" s="6" t="s">
        <v>38</v>
      </c>
      <c r="F695" s="6" t="s">
        <v>97</v>
      </c>
      <c r="G695" s="6" t="s">
        <v>98</v>
      </c>
      <c r="H695" s="6" t="s">
        <v>99</v>
      </c>
      <c r="I695" s="6" t="s">
        <v>109</v>
      </c>
      <c r="J695" s="6" t="s">
        <v>43</v>
      </c>
      <c r="K695" s="6" t="s">
        <v>44</v>
      </c>
      <c r="L695" s="6" t="s">
        <v>110</v>
      </c>
      <c r="M695" s="6" t="s">
        <v>111</v>
      </c>
      <c r="N695" s="6" t="s">
        <v>47</v>
      </c>
      <c r="O695" s="6">
        <v>1989</v>
      </c>
      <c r="P695" s="6"/>
      <c r="Q695" s="6"/>
      <c r="R695" s="6"/>
      <c r="S695" s="6" t="s">
        <v>48</v>
      </c>
      <c r="T695" s="6" t="s">
        <v>49</v>
      </c>
      <c r="U695" s="6" t="s">
        <v>98</v>
      </c>
      <c r="V695" s="6" t="s">
        <v>101</v>
      </c>
      <c r="W695" s="6"/>
      <c r="X695" s="6" t="s">
        <v>92</v>
      </c>
      <c r="Y695" s="6"/>
      <c r="Z695" s="6"/>
      <c r="AA695" s="6">
        <v>328.96</v>
      </c>
      <c r="AB695" s="6">
        <v>0</v>
      </c>
      <c r="AC695" s="6">
        <v>328.96</v>
      </c>
      <c r="AD695" s="6">
        <v>226.93</v>
      </c>
      <c r="AE695" s="6">
        <v>0</v>
      </c>
      <c r="AF695" s="6">
        <v>123.11</v>
      </c>
      <c r="AG695" s="6">
        <v>123.11</v>
      </c>
      <c r="AH695" s="6">
        <v>123.11</v>
      </c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>
        <v>3519793</v>
      </c>
      <c r="BU695" s="6">
        <v>22</v>
      </c>
      <c r="BV695" s="4">
        <v>2.1956E-2</v>
      </c>
      <c r="BW695" s="5">
        <v>2.7030031600000002</v>
      </c>
      <c r="BX695" s="5">
        <v>2.6354280810000001</v>
      </c>
    </row>
    <row r="696" spans="1:76" x14ac:dyDescent="0.25">
      <c r="A696" s="6" t="s">
        <v>308</v>
      </c>
      <c r="B696" s="6" t="s">
        <v>35</v>
      </c>
      <c r="C696" s="6" t="s">
        <v>36</v>
      </c>
      <c r="D696" s="6" t="s">
        <v>84</v>
      </c>
      <c r="E696" s="6" t="s">
        <v>38</v>
      </c>
      <c r="F696" s="6" t="s">
        <v>97</v>
      </c>
      <c r="G696" s="6" t="s">
        <v>98</v>
      </c>
      <c r="H696" s="6" t="s">
        <v>99</v>
      </c>
      <c r="I696" s="6" t="s">
        <v>109</v>
      </c>
      <c r="J696" s="6" t="s">
        <v>43</v>
      </c>
      <c r="K696" s="6" t="s">
        <v>44</v>
      </c>
      <c r="L696" s="6" t="s">
        <v>110</v>
      </c>
      <c r="M696" s="6" t="s">
        <v>111</v>
      </c>
      <c r="N696" s="6" t="s">
        <v>47</v>
      </c>
      <c r="O696" s="6">
        <v>1990</v>
      </c>
      <c r="P696" s="6"/>
      <c r="Q696" s="6"/>
      <c r="R696" s="6"/>
      <c r="S696" s="6" t="s">
        <v>48</v>
      </c>
      <c r="T696" s="6" t="s">
        <v>49</v>
      </c>
      <c r="U696" s="6" t="s">
        <v>98</v>
      </c>
      <c r="V696" s="6" t="s">
        <v>101</v>
      </c>
      <c r="W696" s="6"/>
      <c r="X696" s="6" t="s">
        <v>92</v>
      </c>
      <c r="Y696" s="6"/>
      <c r="Z696" s="6"/>
      <c r="AA696" s="6">
        <v>1508.58</v>
      </c>
      <c r="AB696" s="6">
        <v>0</v>
      </c>
      <c r="AC696" s="6">
        <v>1508.58</v>
      </c>
      <c r="AD696" s="6">
        <v>1040.69</v>
      </c>
      <c r="AE696" s="6">
        <v>0</v>
      </c>
      <c r="AF696" s="6">
        <v>564.55999999999995</v>
      </c>
      <c r="AG696" s="6">
        <v>564.55999999999995</v>
      </c>
      <c r="AH696" s="6">
        <v>564.55999999999995</v>
      </c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>
        <v>3519794</v>
      </c>
      <c r="BU696" s="6">
        <v>22</v>
      </c>
      <c r="BV696" s="4">
        <v>2.1956E-2</v>
      </c>
      <c r="BW696" s="5">
        <v>12.39547936</v>
      </c>
      <c r="BX696" s="5">
        <v>12.085592375999999</v>
      </c>
    </row>
    <row r="697" spans="1:76" x14ac:dyDescent="0.25">
      <c r="A697" s="6" t="s">
        <v>308</v>
      </c>
      <c r="B697" s="6" t="s">
        <v>35</v>
      </c>
      <c r="C697" s="6" t="s">
        <v>36</v>
      </c>
      <c r="D697" s="6" t="s">
        <v>84</v>
      </c>
      <c r="E697" s="6" t="s">
        <v>38</v>
      </c>
      <c r="F697" s="6" t="s">
        <v>97</v>
      </c>
      <c r="G697" s="6" t="s">
        <v>98</v>
      </c>
      <c r="H697" s="6" t="s">
        <v>99</v>
      </c>
      <c r="I697" s="6" t="s">
        <v>109</v>
      </c>
      <c r="J697" s="6" t="s">
        <v>43</v>
      </c>
      <c r="K697" s="6" t="s">
        <v>44</v>
      </c>
      <c r="L697" s="6" t="s">
        <v>110</v>
      </c>
      <c r="M697" s="6" t="s">
        <v>111</v>
      </c>
      <c r="N697" s="6" t="s">
        <v>47</v>
      </c>
      <c r="O697" s="6">
        <v>1992</v>
      </c>
      <c r="P697" s="6"/>
      <c r="Q697" s="6"/>
      <c r="R697" s="6"/>
      <c r="S697" s="6" t="s">
        <v>48</v>
      </c>
      <c r="T697" s="6" t="s">
        <v>49</v>
      </c>
      <c r="U697" s="6" t="s">
        <v>98</v>
      </c>
      <c r="V697" s="6" t="s">
        <v>101</v>
      </c>
      <c r="W697" s="6"/>
      <c r="X697" s="6" t="s">
        <v>92</v>
      </c>
      <c r="Y697" s="6"/>
      <c r="Z697" s="6"/>
      <c r="AA697" s="6">
        <v>1559.57</v>
      </c>
      <c r="AB697" s="6">
        <v>0</v>
      </c>
      <c r="AC697" s="6">
        <v>1559.57</v>
      </c>
      <c r="AD697" s="6">
        <v>1075.8599999999999</v>
      </c>
      <c r="AE697" s="6">
        <v>0</v>
      </c>
      <c r="AF697" s="6">
        <v>583.63</v>
      </c>
      <c r="AG697" s="6">
        <v>583.63</v>
      </c>
      <c r="AH697" s="6">
        <v>583.63</v>
      </c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>
        <v>3519795</v>
      </c>
      <c r="BU697" s="6">
        <v>22</v>
      </c>
      <c r="BV697" s="4">
        <v>2.1956E-2</v>
      </c>
      <c r="BW697" s="5">
        <v>12.81418028</v>
      </c>
      <c r="BX697" s="5">
        <v>12.493825772999999</v>
      </c>
    </row>
    <row r="698" spans="1:76" x14ac:dyDescent="0.25">
      <c r="A698" s="6" t="s">
        <v>308</v>
      </c>
      <c r="B698" s="6" t="s">
        <v>35</v>
      </c>
      <c r="C698" s="6" t="s">
        <v>36</v>
      </c>
      <c r="D698" s="6" t="s">
        <v>84</v>
      </c>
      <c r="E698" s="6" t="s">
        <v>38</v>
      </c>
      <c r="F698" s="6" t="s">
        <v>97</v>
      </c>
      <c r="G698" s="6" t="s">
        <v>98</v>
      </c>
      <c r="H698" s="6" t="s">
        <v>99</v>
      </c>
      <c r="I698" s="6" t="s">
        <v>109</v>
      </c>
      <c r="J698" s="6" t="s">
        <v>43</v>
      </c>
      <c r="K698" s="6" t="s">
        <v>44</v>
      </c>
      <c r="L698" s="6" t="s">
        <v>110</v>
      </c>
      <c r="M698" s="6" t="s">
        <v>111</v>
      </c>
      <c r="N698" s="6" t="s">
        <v>47</v>
      </c>
      <c r="O698" s="6">
        <v>1994</v>
      </c>
      <c r="P698" s="6"/>
      <c r="Q698" s="6"/>
      <c r="R698" s="6"/>
      <c r="S698" s="6" t="s">
        <v>48</v>
      </c>
      <c r="T698" s="6" t="s">
        <v>49</v>
      </c>
      <c r="U698" s="6" t="s">
        <v>98</v>
      </c>
      <c r="V698" s="6" t="s">
        <v>101</v>
      </c>
      <c r="W698" s="6"/>
      <c r="X698" s="6" t="s">
        <v>92</v>
      </c>
      <c r="Y698" s="6"/>
      <c r="Z698" s="6"/>
      <c r="AA698" s="6">
        <v>297.76</v>
      </c>
      <c r="AB698" s="6">
        <v>0</v>
      </c>
      <c r="AC698" s="6">
        <v>297.76</v>
      </c>
      <c r="AD698" s="6">
        <v>205.41</v>
      </c>
      <c r="AE698" s="6">
        <v>0</v>
      </c>
      <c r="AF698" s="6">
        <v>111.43</v>
      </c>
      <c r="AG698" s="6">
        <v>111.43</v>
      </c>
      <c r="AH698" s="6">
        <v>111.43</v>
      </c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>
        <v>3519796</v>
      </c>
      <c r="BU698" s="6">
        <v>22</v>
      </c>
      <c r="BV698" s="4">
        <v>2.1956E-2</v>
      </c>
      <c r="BW698" s="5">
        <v>2.4465570800000003</v>
      </c>
      <c r="BX698" s="5">
        <v>2.3853931530000003</v>
      </c>
    </row>
    <row r="699" spans="1:76" x14ac:dyDescent="0.25">
      <c r="A699" s="6" t="s">
        <v>308</v>
      </c>
      <c r="B699" s="6" t="s">
        <v>35</v>
      </c>
      <c r="C699" s="6" t="s">
        <v>36</v>
      </c>
      <c r="D699" s="6" t="s">
        <v>84</v>
      </c>
      <c r="E699" s="6" t="s">
        <v>38</v>
      </c>
      <c r="F699" s="6" t="s">
        <v>97</v>
      </c>
      <c r="G699" s="6" t="s">
        <v>98</v>
      </c>
      <c r="H699" s="6" t="s">
        <v>99</v>
      </c>
      <c r="I699" s="6" t="s">
        <v>109</v>
      </c>
      <c r="J699" s="6" t="s">
        <v>43</v>
      </c>
      <c r="K699" s="6" t="s">
        <v>44</v>
      </c>
      <c r="L699" s="6" t="s">
        <v>110</v>
      </c>
      <c r="M699" s="6" t="s">
        <v>111</v>
      </c>
      <c r="N699" s="6" t="s">
        <v>47</v>
      </c>
      <c r="O699" s="6">
        <v>1998</v>
      </c>
      <c r="P699" s="6"/>
      <c r="Q699" s="6"/>
      <c r="R699" s="6"/>
      <c r="S699" s="6" t="s">
        <v>48</v>
      </c>
      <c r="T699" s="6" t="s">
        <v>49</v>
      </c>
      <c r="U699" s="6" t="s">
        <v>98</v>
      </c>
      <c r="V699" s="6" t="s">
        <v>101</v>
      </c>
      <c r="W699" s="6"/>
      <c r="X699" s="6" t="s">
        <v>92</v>
      </c>
      <c r="Y699" s="6"/>
      <c r="Z699" s="6"/>
      <c r="AA699" s="6">
        <v>915.58</v>
      </c>
      <c r="AB699" s="6">
        <v>0</v>
      </c>
      <c r="AC699" s="6">
        <v>915.58</v>
      </c>
      <c r="AD699" s="6">
        <v>631.61</v>
      </c>
      <c r="AE699" s="6">
        <v>0</v>
      </c>
      <c r="AF699" s="6">
        <v>342.64</v>
      </c>
      <c r="AG699" s="6">
        <v>342.64</v>
      </c>
      <c r="AH699" s="6">
        <v>342.64</v>
      </c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>
        <v>3519797</v>
      </c>
      <c r="BU699" s="6">
        <v>22</v>
      </c>
      <c r="BV699" s="4">
        <v>2.1956E-2</v>
      </c>
      <c r="BW699" s="5">
        <v>7.5230038399999994</v>
      </c>
      <c r="BX699" s="5">
        <v>7.3349287439999991</v>
      </c>
    </row>
    <row r="700" spans="1:76" x14ac:dyDescent="0.25">
      <c r="A700" s="6" t="s">
        <v>308</v>
      </c>
      <c r="B700" s="6" t="s">
        <v>35</v>
      </c>
      <c r="C700" s="6" t="s">
        <v>36</v>
      </c>
      <c r="D700" s="6" t="s">
        <v>84</v>
      </c>
      <c r="E700" s="6" t="s">
        <v>38</v>
      </c>
      <c r="F700" s="6" t="s">
        <v>97</v>
      </c>
      <c r="G700" s="6" t="s">
        <v>98</v>
      </c>
      <c r="H700" s="6" t="s">
        <v>99</v>
      </c>
      <c r="I700" s="6" t="s">
        <v>109</v>
      </c>
      <c r="J700" s="6" t="s">
        <v>43</v>
      </c>
      <c r="K700" s="6" t="s">
        <v>44</v>
      </c>
      <c r="L700" s="6" t="s">
        <v>110</v>
      </c>
      <c r="M700" s="6" t="s">
        <v>111</v>
      </c>
      <c r="N700" s="6" t="s">
        <v>47</v>
      </c>
      <c r="O700" s="6">
        <v>2003</v>
      </c>
      <c r="P700" s="6"/>
      <c r="Q700" s="6"/>
      <c r="R700" s="6"/>
      <c r="S700" s="6" t="s">
        <v>48</v>
      </c>
      <c r="T700" s="6" t="s">
        <v>49</v>
      </c>
      <c r="U700" s="6" t="s">
        <v>98</v>
      </c>
      <c r="V700" s="6" t="s">
        <v>101</v>
      </c>
      <c r="W700" s="6"/>
      <c r="X700" s="6" t="s">
        <v>92</v>
      </c>
      <c r="Y700" s="6"/>
      <c r="Z700" s="6"/>
      <c r="AA700" s="6">
        <v>475.16</v>
      </c>
      <c r="AB700" s="6">
        <v>0</v>
      </c>
      <c r="AC700" s="6">
        <v>475.16</v>
      </c>
      <c r="AD700" s="6">
        <v>327.79</v>
      </c>
      <c r="AE700" s="6">
        <v>0</v>
      </c>
      <c r="AF700" s="6">
        <v>177.82</v>
      </c>
      <c r="AG700" s="6">
        <v>177.82</v>
      </c>
      <c r="AH700" s="6">
        <v>177.82</v>
      </c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>
        <v>98568726</v>
      </c>
      <c r="BU700" s="6">
        <v>22</v>
      </c>
      <c r="BV700" s="4">
        <v>2.1956E-2</v>
      </c>
      <c r="BW700" s="5">
        <v>3.90421592</v>
      </c>
      <c r="BX700" s="5">
        <v>3.8066105219999997</v>
      </c>
    </row>
    <row r="701" spans="1:76" x14ac:dyDescent="0.25">
      <c r="A701" s="6" t="s">
        <v>308</v>
      </c>
      <c r="B701" s="6" t="s">
        <v>35</v>
      </c>
      <c r="C701" s="6" t="s">
        <v>36</v>
      </c>
      <c r="D701" s="6" t="s">
        <v>84</v>
      </c>
      <c r="E701" s="6" t="s">
        <v>38</v>
      </c>
      <c r="F701" s="6" t="s">
        <v>97</v>
      </c>
      <c r="G701" s="6" t="s">
        <v>98</v>
      </c>
      <c r="H701" s="6" t="s">
        <v>99</v>
      </c>
      <c r="I701" s="6" t="s">
        <v>109</v>
      </c>
      <c r="J701" s="6" t="s">
        <v>43</v>
      </c>
      <c r="K701" s="6" t="s">
        <v>44</v>
      </c>
      <c r="L701" s="6" t="s">
        <v>171</v>
      </c>
      <c r="M701" s="6" t="s">
        <v>172</v>
      </c>
      <c r="N701" s="6" t="s">
        <v>47</v>
      </c>
      <c r="O701" s="6">
        <v>2003</v>
      </c>
      <c r="P701" s="6"/>
      <c r="Q701" s="6"/>
      <c r="R701" s="6"/>
      <c r="S701" s="6" t="s">
        <v>48</v>
      </c>
      <c r="T701" s="6" t="s">
        <v>49</v>
      </c>
      <c r="U701" s="6" t="s">
        <v>98</v>
      </c>
      <c r="V701" s="6" t="s">
        <v>101</v>
      </c>
      <c r="W701" s="6"/>
      <c r="X701" s="6" t="s">
        <v>92</v>
      </c>
      <c r="Y701" s="6"/>
      <c r="Z701" s="6"/>
      <c r="AA701" s="6">
        <v>38785.58</v>
      </c>
      <c r="AB701" s="6">
        <v>0</v>
      </c>
      <c r="AC701" s="6">
        <v>38785.58</v>
      </c>
      <c r="AD701" s="6">
        <v>26756.04</v>
      </c>
      <c r="AE701" s="6">
        <v>0</v>
      </c>
      <c r="AF701" s="6">
        <v>14514.66</v>
      </c>
      <c r="AG701" s="6">
        <v>14514.66</v>
      </c>
      <c r="AH701" s="6">
        <v>14514.66</v>
      </c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>
        <v>102348311</v>
      </c>
      <c r="BU701" s="6">
        <v>22</v>
      </c>
      <c r="BV701" s="4">
        <v>2.1956E-2</v>
      </c>
      <c r="BW701" s="5">
        <v>318.68387495999997</v>
      </c>
      <c r="BX701" s="5">
        <v>310.71677808599998</v>
      </c>
    </row>
    <row r="702" spans="1:76" x14ac:dyDescent="0.25">
      <c r="A702" s="6" t="s">
        <v>308</v>
      </c>
      <c r="B702" s="6" t="s">
        <v>35</v>
      </c>
      <c r="C702" s="6" t="s">
        <v>36</v>
      </c>
      <c r="D702" s="6" t="s">
        <v>84</v>
      </c>
      <c r="E702" s="6" t="s">
        <v>38</v>
      </c>
      <c r="F702" s="6" t="s">
        <v>97</v>
      </c>
      <c r="G702" s="6" t="s">
        <v>98</v>
      </c>
      <c r="H702" s="6" t="s">
        <v>99</v>
      </c>
      <c r="I702" s="6" t="s">
        <v>109</v>
      </c>
      <c r="J702" s="6" t="s">
        <v>43</v>
      </c>
      <c r="K702" s="6" t="s">
        <v>44</v>
      </c>
      <c r="L702" s="6" t="s">
        <v>171</v>
      </c>
      <c r="M702" s="6" t="s">
        <v>172</v>
      </c>
      <c r="N702" s="6" t="s">
        <v>47</v>
      </c>
      <c r="O702" s="6">
        <v>2004</v>
      </c>
      <c r="P702" s="6"/>
      <c r="Q702" s="6"/>
      <c r="R702" s="6"/>
      <c r="S702" s="6" t="s">
        <v>48</v>
      </c>
      <c r="T702" s="6" t="s">
        <v>49</v>
      </c>
      <c r="U702" s="6" t="s">
        <v>98</v>
      </c>
      <c r="V702" s="6" t="s">
        <v>101</v>
      </c>
      <c r="W702" s="6"/>
      <c r="X702" s="6" t="s">
        <v>92</v>
      </c>
      <c r="Y702" s="6"/>
      <c r="Z702" s="6"/>
      <c r="AA702" s="6">
        <v>159823.97</v>
      </c>
      <c r="AB702" s="6">
        <v>0</v>
      </c>
      <c r="AC702" s="6">
        <v>159823.97</v>
      </c>
      <c r="AD702" s="6">
        <v>110253.79</v>
      </c>
      <c r="AE702" s="6">
        <v>0</v>
      </c>
      <c r="AF702" s="6">
        <v>59810.66</v>
      </c>
      <c r="AG702" s="6">
        <v>59810.66</v>
      </c>
      <c r="AH702" s="6">
        <v>59810.66</v>
      </c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>
        <v>102348312</v>
      </c>
      <c r="BU702" s="6">
        <v>22</v>
      </c>
      <c r="BV702" s="4">
        <v>2.1956E-2</v>
      </c>
      <c r="BW702" s="5">
        <v>1313.20285096</v>
      </c>
      <c r="BX702" s="5">
        <v>1280.3727796860001</v>
      </c>
    </row>
    <row r="703" spans="1:76" x14ac:dyDescent="0.25">
      <c r="A703" s="6" t="s">
        <v>308</v>
      </c>
      <c r="B703" s="6" t="s">
        <v>35</v>
      </c>
      <c r="C703" s="6" t="s">
        <v>36</v>
      </c>
      <c r="D703" s="6" t="s">
        <v>84</v>
      </c>
      <c r="E703" s="6" t="s">
        <v>38</v>
      </c>
      <c r="F703" s="6" t="s">
        <v>97</v>
      </c>
      <c r="G703" s="6" t="s">
        <v>98</v>
      </c>
      <c r="H703" s="6" t="s">
        <v>99</v>
      </c>
      <c r="I703" s="6" t="s">
        <v>109</v>
      </c>
      <c r="J703" s="6" t="s">
        <v>43</v>
      </c>
      <c r="K703" s="6" t="s">
        <v>44</v>
      </c>
      <c r="L703" s="6" t="s">
        <v>171</v>
      </c>
      <c r="M703" s="6" t="s">
        <v>172</v>
      </c>
      <c r="N703" s="6" t="s">
        <v>47</v>
      </c>
      <c r="O703" s="6">
        <v>2006</v>
      </c>
      <c r="P703" s="6"/>
      <c r="Q703" s="6"/>
      <c r="R703" s="6"/>
      <c r="S703" s="6" t="s">
        <v>48</v>
      </c>
      <c r="T703" s="6" t="s">
        <v>49</v>
      </c>
      <c r="U703" s="6" t="s">
        <v>98</v>
      </c>
      <c r="V703" s="6" t="s">
        <v>101</v>
      </c>
      <c r="W703" s="6"/>
      <c r="X703" s="6" t="s">
        <v>92</v>
      </c>
      <c r="Y703" s="6"/>
      <c r="Z703" s="6"/>
      <c r="AA703" s="6">
        <v>3770.57</v>
      </c>
      <c r="AB703" s="6">
        <v>0</v>
      </c>
      <c r="AC703" s="6">
        <v>3770.57</v>
      </c>
      <c r="AD703" s="6">
        <v>2601.11</v>
      </c>
      <c r="AE703" s="6">
        <v>0</v>
      </c>
      <c r="AF703" s="6">
        <v>1411.05</v>
      </c>
      <c r="AG703" s="6">
        <v>1411.05</v>
      </c>
      <c r="AH703" s="6">
        <v>1411.05</v>
      </c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>
        <v>102348313</v>
      </c>
      <c r="BU703" s="6">
        <v>22</v>
      </c>
      <c r="BV703" s="4">
        <v>2.1956E-2</v>
      </c>
      <c r="BW703" s="5">
        <v>30.981013799999999</v>
      </c>
      <c r="BX703" s="5">
        <v>30.206488454999999</v>
      </c>
    </row>
    <row r="704" spans="1:76" x14ac:dyDescent="0.25">
      <c r="A704" s="6" t="s">
        <v>308</v>
      </c>
      <c r="B704" s="6" t="s">
        <v>35</v>
      </c>
      <c r="C704" s="6" t="s">
        <v>36</v>
      </c>
      <c r="D704" s="6" t="s">
        <v>84</v>
      </c>
      <c r="E704" s="6" t="s">
        <v>38</v>
      </c>
      <c r="F704" s="6" t="s">
        <v>97</v>
      </c>
      <c r="G704" s="6" t="s">
        <v>98</v>
      </c>
      <c r="H704" s="6" t="s">
        <v>99</v>
      </c>
      <c r="I704" s="6" t="s">
        <v>109</v>
      </c>
      <c r="J704" s="6" t="s">
        <v>43</v>
      </c>
      <c r="K704" s="6" t="s">
        <v>44</v>
      </c>
      <c r="L704" s="6" t="s">
        <v>171</v>
      </c>
      <c r="M704" s="6" t="s">
        <v>172</v>
      </c>
      <c r="N704" s="6" t="s">
        <v>47</v>
      </c>
      <c r="O704" s="6">
        <v>2008</v>
      </c>
      <c r="P704" s="6"/>
      <c r="Q704" s="6"/>
      <c r="R704" s="6"/>
      <c r="S704" s="6" t="s">
        <v>48</v>
      </c>
      <c r="T704" s="6" t="s">
        <v>49</v>
      </c>
      <c r="U704" s="6" t="s">
        <v>98</v>
      </c>
      <c r="V704" s="6" t="s">
        <v>101</v>
      </c>
      <c r="W704" s="6"/>
      <c r="X704" s="6" t="s">
        <v>92</v>
      </c>
      <c r="Y704" s="6"/>
      <c r="Z704" s="6"/>
      <c r="AA704" s="6">
        <v>5187</v>
      </c>
      <c r="AB704" s="6">
        <v>0</v>
      </c>
      <c r="AC704" s="6">
        <v>5187</v>
      </c>
      <c r="AD704" s="6">
        <v>3578.23</v>
      </c>
      <c r="AE704" s="6">
        <v>0</v>
      </c>
      <c r="AF704" s="6">
        <v>1941.12</v>
      </c>
      <c r="AG704" s="6">
        <v>1941.12</v>
      </c>
      <c r="AH704" s="6">
        <v>1941.12</v>
      </c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>
        <v>102348314</v>
      </c>
      <c r="BU704" s="6">
        <v>22</v>
      </c>
      <c r="BV704" s="4">
        <v>2.1956E-2</v>
      </c>
      <c r="BW704" s="5">
        <v>42.619230719999997</v>
      </c>
      <c r="BX704" s="5">
        <v>41.553749951999997</v>
      </c>
    </row>
    <row r="705" spans="1:76" x14ac:dyDescent="0.25">
      <c r="A705" s="6" t="s">
        <v>308</v>
      </c>
      <c r="B705" s="6" t="s">
        <v>35</v>
      </c>
      <c r="C705" s="6" t="s">
        <v>36</v>
      </c>
      <c r="D705" s="6" t="s">
        <v>37</v>
      </c>
      <c r="E705" s="6" t="s">
        <v>38</v>
      </c>
      <c r="F705" s="6" t="s">
        <v>97</v>
      </c>
      <c r="G705" s="6" t="s">
        <v>98</v>
      </c>
      <c r="H705" s="6" t="s">
        <v>99</v>
      </c>
      <c r="I705" s="6" t="s">
        <v>173</v>
      </c>
      <c r="J705" s="6" t="s">
        <v>43</v>
      </c>
      <c r="K705" s="6" t="s">
        <v>44</v>
      </c>
      <c r="L705" s="6" t="s">
        <v>45</v>
      </c>
      <c r="M705" s="6" t="s">
        <v>46</v>
      </c>
      <c r="N705" s="6" t="s">
        <v>47</v>
      </c>
      <c r="O705" s="6">
        <v>1976</v>
      </c>
      <c r="P705" s="6"/>
      <c r="Q705" s="6"/>
      <c r="R705" s="6"/>
      <c r="S705" s="6" t="s">
        <v>48</v>
      </c>
      <c r="T705" s="6" t="s">
        <v>49</v>
      </c>
      <c r="U705" s="6" t="s">
        <v>98</v>
      </c>
      <c r="V705" s="6" t="s">
        <v>101</v>
      </c>
      <c r="W705" s="6"/>
      <c r="X705" s="6" t="s">
        <v>92</v>
      </c>
      <c r="Y705" s="6"/>
      <c r="Z705" s="6"/>
      <c r="AA705" s="6">
        <v>824</v>
      </c>
      <c r="AB705" s="6">
        <v>0</v>
      </c>
      <c r="AC705" s="6">
        <v>824</v>
      </c>
      <c r="AD705" s="6">
        <v>824</v>
      </c>
      <c r="AE705" s="6">
        <v>0</v>
      </c>
      <c r="AF705" s="6">
        <v>447</v>
      </c>
      <c r="AG705" s="6">
        <v>447</v>
      </c>
      <c r="AH705" s="6">
        <v>447</v>
      </c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>
        <v>98511722</v>
      </c>
      <c r="BU705" s="6">
        <v>22</v>
      </c>
      <c r="BV705" s="4">
        <v>2.1956E-2</v>
      </c>
      <c r="BW705" s="5">
        <v>9.8143320000000003</v>
      </c>
      <c r="BX705" s="5">
        <v>9.5689737000000008</v>
      </c>
    </row>
    <row r="706" spans="1:76" x14ac:dyDescent="0.25">
      <c r="A706" s="6" t="s">
        <v>308</v>
      </c>
      <c r="B706" s="6" t="s">
        <v>35</v>
      </c>
      <c r="C706" s="6" t="s">
        <v>36</v>
      </c>
      <c r="D706" s="6" t="s">
        <v>37</v>
      </c>
      <c r="E706" s="6" t="s">
        <v>38</v>
      </c>
      <c r="F706" s="6" t="s">
        <v>97</v>
      </c>
      <c r="G706" s="6" t="s">
        <v>98</v>
      </c>
      <c r="H706" s="6" t="s">
        <v>99</v>
      </c>
      <c r="I706" s="6" t="s">
        <v>173</v>
      </c>
      <c r="J706" s="6" t="s">
        <v>43</v>
      </c>
      <c r="K706" s="6" t="s">
        <v>44</v>
      </c>
      <c r="L706" s="6" t="s">
        <v>52</v>
      </c>
      <c r="M706" s="6" t="s">
        <v>53</v>
      </c>
      <c r="N706" s="6" t="s">
        <v>47</v>
      </c>
      <c r="O706" s="6">
        <v>1972</v>
      </c>
      <c r="P706" s="6"/>
      <c r="Q706" s="6"/>
      <c r="R706" s="6"/>
      <c r="S706" s="6" t="s">
        <v>48</v>
      </c>
      <c r="T706" s="6" t="s">
        <v>49</v>
      </c>
      <c r="U706" s="6" t="s">
        <v>98</v>
      </c>
      <c r="V706" s="6" t="s">
        <v>101</v>
      </c>
      <c r="W706" s="6"/>
      <c r="X706" s="6" t="s">
        <v>92</v>
      </c>
      <c r="Y706" s="6"/>
      <c r="Z706" s="6"/>
      <c r="AA706" s="6">
        <v>44746</v>
      </c>
      <c r="AB706" s="6">
        <v>0</v>
      </c>
      <c r="AC706" s="6">
        <v>44746</v>
      </c>
      <c r="AD706" s="6">
        <v>44746</v>
      </c>
      <c r="AE706" s="6">
        <v>0</v>
      </c>
      <c r="AF706" s="6">
        <v>24273.88</v>
      </c>
      <c r="AG706" s="6">
        <v>24273.88</v>
      </c>
      <c r="AH706" s="6">
        <v>24273.88</v>
      </c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>
        <v>3319042</v>
      </c>
      <c r="BU706" s="6">
        <v>22</v>
      </c>
      <c r="BV706" s="4">
        <v>2.1956E-2</v>
      </c>
      <c r="BW706" s="5">
        <v>532.95730928</v>
      </c>
      <c r="BX706" s="5">
        <v>519.633376548</v>
      </c>
    </row>
    <row r="707" spans="1:76" x14ac:dyDescent="0.25">
      <c r="A707" s="6" t="s">
        <v>308</v>
      </c>
      <c r="B707" s="6" t="s">
        <v>35</v>
      </c>
      <c r="C707" s="6" t="s">
        <v>36</v>
      </c>
      <c r="D707" s="6" t="s">
        <v>37</v>
      </c>
      <c r="E707" s="6" t="s">
        <v>38</v>
      </c>
      <c r="F707" s="6" t="s">
        <v>97</v>
      </c>
      <c r="G707" s="6" t="s">
        <v>98</v>
      </c>
      <c r="H707" s="6" t="s">
        <v>99</v>
      </c>
      <c r="I707" s="6" t="s">
        <v>173</v>
      </c>
      <c r="J707" s="6" t="s">
        <v>43</v>
      </c>
      <c r="K707" s="6" t="s">
        <v>44</v>
      </c>
      <c r="L707" s="6" t="s">
        <v>54</v>
      </c>
      <c r="M707" s="6" t="s">
        <v>55</v>
      </c>
      <c r="N707" s="6" t="s">
        <v>47</v>
      </c>
      <c r="O707" s="6">
        <v>1972</v>
      </c>
      <c r="P707" s="6"/>
      <c r="Q707" s="6"/>
      <c r="R707" s="6"/>
      <c r="S707" s="6" t="s">
        <v>48</v>
      </c>
      <c r="T707" s="6" t="s">
        <v>49</v>
      </c>
      <c r="U707" s="6" t="s">
        <v>98</v>
      </c>
      <c r="V707" s="6" t="s">
        <v>101</v>
      </c>
      <c r="W707" s="6"/>
      <c r="X707" s="6" t="s">
        <v>92</v>
      </c>
      <c r="Y707" s="6"/>
      <c r="Z707" s="6"/>
      <c r="AA707" s="6">
        <v>133624</v>
      </c>
      <c r="AB707" s="6">
        <v>0</v>
      </c>
      <c r="AC707" s="6">
        <v>133624</v>
      </c>
      <c r="AD707" s="6">
        <v>92179.87</v>
      </c>
      <c r="AE707" s="6">
        <v>0</v>
      </c>
      <c r="AF707" s="6">
        <v>50005.89</v>
      </c>
      <c r="AG707" s="6">
        <v>50005.89</v>
      </c>
      <c r="AH707" s="6">
        <v>50005.89</v>
      </c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>
        <v>3319164</v>
      </c>
      <c r="BU707" s="6">
        <v>22</v>
      </c>
      <c r="BV707" s="4">
        <v>2.1956E-2</v>
      </c>
      <c r="BW707" s="5">
        <v>1097.9293208399999</v>
      </c>
      <c r="BX707" s="5">
        <v>1070.4810878189999</v>
      </c>
    </row>
    <row r="708" spans="1:76" x14ac:dyDescent="0.25">
      <c r="A708" s="6" t="s">
        <v>308</v>
      </c>
      <c r="B708" s="6" t="s">
        <v>35</v>
      </c>
      <c r="C708" s="6" t="s">
        <v>36</v>
      </c>
      <c r="D708" s="6" t="s">
        <v>37</v>
      </c>
      <c r="E708" s="6" t="s">
        <v>38</v>
      </c>
      <c r="F708" s="6" t="s">
        <v>97</v>
      </c>
      <c r="G708" s="6" t="s">
        <v>98</v>
      </c>
      <c r="H708" s="6" t="s">
        <v>99</v>
      </c>
      <c r="I708" s="6" t="s">
        <v>173</v>
      </c>
      <c r="J708" s="6" t="s">
        <v>43</v>
      </c>
      <c r="K708" s="6" t="s">
        <v>44</v>
      </c>
      <c r="L708" s="6" t="s">
        <v>56</v>
      </c>
      <c r="M708" s="6" t="s">
        <v>57</v>
      </c>
      <c r="N708" s="6" t="s">
        <v>47</v>
      </c>
      <c r="O708" s="6">
        <v>1972</v>
      </c>
      <c r="P708" s="6"/>
      <c r="Q708" s="6"/>
      <c r="R708" s="6"/>
      <c r="S708" s="6" t="s">
        <v>48</v>
      </c>
      <c r="T708" s="6" t="s">
        <v>49</v>
      </c>
      <c r="U708" s="6" t="s">
        <v>98</v>
      </c>
      <c r="V708" s="6" t="s">
        <v>101</v>
      </c>
      <c r="W708" s="6"/>
      <c r="X708" s="6" t="s">
        <v>92</v>
      </c>
      <c r="Y708" s="6"/>
      <c r="Z708" s="6"/>
      <c r="AA708" s="6">
        <v>74515</v>
      </c>
      <c r="AB708" s="6">
        <v>0</v>
      </c>
      <c r="AC708" s="6">
        <v>74515</v>
      </c>
      <c r="AD708" s="6">
        <v>51403.81</v>
      </c>
      <c r="AE708" s="6">
        <v>0</v>
      </c>
      <c r="AF708" s="6">
        <v>27885.62</v>
      </c>
      <c r="AG708" s="6">
        <v>27885.62</v>
      </c>
      <c r="AH708" s="6">
        <v>27885.62</v>
      </c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>
        <v>3319172</v>
      </c>
      <c r="BU708" s="6">
        <v>22</v>
      </c>
      <c r="BV708" s="4">
        <v>2.1956E-2</v>
      </c>
      <c r="BW708" s="5">
        <v>612.25667271999998</v>
      </c>
      <c r="BX708" s="5">
        <v>596.95025590199998</v>
      </c>
    </row>
    <row r="709" spans="1:76" x14ac:dyDescent="0.25">
      <c r="A709" s="6" t="s">
        <v>308</v>
      </c>
      <c r="B709" s="6" t="s">
        <v>35</v>
      </c>
      <c r="C709" s="6" t="s">
        <v>36</v>
      </c>
      <c r="D709" s="6" t="s">
        <v>37</v>
      </c>
      <c r="E709" s="6" t="s">
        <v>38</v>
      </c>
      <c r="F709" s="6" t="s">
        <v>97</v>
      </c>
      <c r="G709" s="6" t="s">
        <v>98</v>
      </c>
      <c r="H709" s="6" t="s">
        <v>99</v>
      </c>
      <c r="I709" s="6" t="s">
        <v>173</v>
      </c>
      <c r="J709" s="6" t="s">
        <v>43</v>
      </c>
      <c r="K709" s="6" t="s">
        <v>44</v>
      </c>
      <c r="L709" s="6" t="s">
        <v>58</v>
      </c>
      <c r="M709" s="6" t="s">
        <v>59</v>
      </c>
      <c r="N709" s="6" t="s">
        <v>47</v>
      </c>
      <c r="O709" s="6">
        <v>1972</v>
      </c>
      <c r="P709" s="6"/>
      <c r="Q709" s="6"/>
      <c r="R709" s="6"/>
      <c r="S709" s="6" t="s">
        <v>48</v>
      </c>
      <c r="T709" s="6" t="s">
        <v>49</v>
      </c>
      <c r="U709" s="6" t="s">
        <v>98</v>
      </c>
      <c r="V709" s="6" t="s">
        <v>101</v>
      </c>
      <c r="W709" s="6"/>
      <c r="X709" s="6" t="s">
        <v>92</v>
      </c>
      <c r="Y709" s="6"/>
      <c r="Z709" s="6"/>
      <c r="AA709" s="6">
        <v>7422</v>
      </c>
      <c r="AB709" s="6">
        <v>0</v>
      </c>
      <c r="AC709" s="6">
        <v>7422</v>
      </c>
      <c r="AD709" s="6">
        <v>7422</v>
      </c>
      <c r="AE709" s="6">
        <v>0</v>
      </c>
      <c r="AF709" s="6">
        <v>4026.3</v>
      </c>
      <c r="AG709" s="6">
        <v>4026.3</v>
      </c>
      <c r="AH709" s="6">
        <v>4026.3</v>
      </c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>
        <v>3519767</v>
      </c>
      <c r="BU709" s="6">
        <v>22</v>
      </c>
      <c r="BV709" s="4">
        <v>2.1956E-2</v>
      </c>
      <c r="BW709" s="5">
        <v>88.401442799999998</v>
      </c>
      <c r="BX709" s="5">
        <v>86.191406729999997</v>
      </c>
    </row>
    <row r="710" spans="1:76" x14ac:dyDescent="0.25">
      <c r="A710" s="6" t="s">
        <v>308</v>
      </c>
      <c r="B710" s="6" t="s">
        <v>35</v>
      </c>
      <c r="C710" s="6" t="s">
        <v>36</v>
      </c>
      <c r="D710" s="6" t="s">
        <v>37</v>
      </c>
      <c r="E710" s="6" t="s">
        <v>38</v>
      </c>
      <c r="F710" s="6" t="s">
        <v>97</v>
      </c>
      <c r="G710" s="6" t="s">
        <v>98</v>
      </c>
      <c r="H710" s="6" t="s">
        <v>99</v>
      </c>
      <c r="I710" s="6" t="s">
        <v>174</v>
      </c>
      <c r="J710" s="6" t="s">
        <v>43</v>
      </c>
      <c r="K710" s="6" t="s">
        <v>44</v>
      </c>
      <c r="L710" s="6" t="s">
        <v>52</v>
      </c>
      <c r="M710" s="6" t="s">
        <v>53</v>
      </c>
      <c r="N710" s="6" t="s">
        <v>47</v>
      </c>
      <c r="O710" s="6">
        <v>1958</v>
      </c>
      <c r="P710" s="6"/>
      <c r="Q710" s="6"/>
      <c r="R710" s="6"/>
      <c r="S710" s="6" t="s">
        <v>48</v>
      </c>
      <c r="T710" s="6" t="s">
        <v>49</v>
      </c>
      <c r="U710" s="6" t="s">
        <v>98</v>
      </c>
      <c r="V710" s="6" t="s">
        <v>101</v>
      </c>
      <c r="W710" s="6"/>
      <c r="X710" s="6" t="s">
        <v>92</v>
      </c>
      <c r="Y710" s="6"/>
      <c r="Z710" s="6"/>
      <c r="AA710" s="6">
        <v>3193</v>
      </c>
      <c r="AB710" s="6">
        <v>0</v>
      </c>
      <c r="AC710" s="6">
        <v>3193</v>
      </c>
      <c r="AD710" s="6">
        <v>3193</v>
      </c>
      <c r="AE710" s="6">
        <v>0</v>
      </c>
      <c r="AF710" s="6">
        <v>1732.14</v>
      </c>
      <c r="AG710" s="6">
        <v>1732.14</v>
      </c>
      <c r="AH710" s="6">
        <v>1732.14</v>
      </c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>
        <v>3319038</v>
      </c>
      <c r="BU710" s="6">
        <v>22</v>
      </c>
      <c r="BV710" s="4">
        <v>2.1956E-2</v>
      </c>
      <c r="BW710" s="5">
        <v>38.030865840000004</v>
      </c>
      <c r="BX710" s="5">
        <v>37.080094194000004</v>
      </c>
    </row>
    <row r="711" spans="1:76" x14ac:dyDescent="0.25">
      <c r="A711" s="6" t="s">
        <v>308</v>
      </c>
      <c r="B711" s="6" t="s">
        <v>35</v>
      </c>
      <c r="C711" s="6" t="s">
        <v>36</v>
      </c>
      <c r="D711" s="6" t="s">
        <v>37</v>
      </c>
      <c r="E711" s="6" t="s">
        <v>38</v>
      </c>
      <c r="F711" s="6" t="s">
        <v>97</v>
      </c>
      <c r="G711" s="6" t="s">
        <v>98</v>
      </c>
      <c r="H711" s="6" t="s">
        <v>99</v>
      </c>
      <c r="I711" s="6" t="s">
        <v>174</v>
      </c>
      <c r="J711" s="6" t="s">
        <v>43</v>
      </c>
      <c r="K711" s="6" t="s">
        <v>44</v>
      </c>
      <c r="L711" s="6" t="s">
        <v>54</v>
      </c>
      <c r="M711" s="6" t="s">
        <v>55</v>
      </c>
      <c r="N711" s="6" t="s">
        <v>47</v>
      </c>
      <c r="O711" s="6">
        <v>1958</v>
      </c>
      <c r="P711" s="6"/>
      <c r="Q711" s="6"/>
      <c r="R711" s="6"/>
      <c r="S711" s="6" t="s">
        <v>48</v>
      </c>
      <c r="T711" s="6" t="s">
        <v>49</v>
      </c>
      <c r="U711" s="6" t="s">
        <v>98</v>
      </c>
      <c r="V711" s="6" t="s">
        <v>101</v>
      </c>
      <c r="W711" s="6"/>
      <c r="X711" s="6" t="s">
        <v>92</v>
      </c>
      <c r="Y711" s="6"/>
      <c r="Z711" s="6"/>
      <c r="AA711" s="6">
        <v>9913</v>
      </c>
      <c r="AB711" s="6">
        <v>0</v>
      </c>
      <c r="AC711" s="6">
        <v>9913</v>
      </c>
      <c r="AD711" s="6">
        <v>6838.43</v>
      </c>
      <c r="AE711" s="6">
        <v>0</v>
      </c>
      <c r="AF711" s="6">
        <v>3709.72</v>
      </c>
      <c r="AG711" s="6">
        <v>3709.72</v>
      </c>
      <c r="AH711" s="6">
        <v>3709.72</v>
      </c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>
        <v>3319161</v>
      </c>
      <c r="BU711" s="6">
        <v>22</v>
      </c>
      <c r="BV711" s="4">
        <v>2.1956E-2</v>
      </c>
      <c r="BW711" s="5">
        <v>81.450612319999991</v>
      </c>
      <c r="BX711" s="5">
        <v>79.414347011999993</v>
      </c>
    </row>
    <row r="712" spans="1:76" x14ac:dyDescent="0.25">
      <c r="A712" s="6" t="s">
        <v>308</v>
      </c>
      <c r="B712" s="6" t="s">
        <v>35</v>
      </c>
      <c r="C712" s="6" t="s">
        <v>36</v>
      </c>
      <c r="D712" s="6" t="s">
        <v>37</v>
      </c>
      <c r="E712" s="6" t="s">
        <v>38</v>
      </c>
      <c r="F712" s="6" t="s">
        <v>97</v>
      </c>
      <c r="G712" s="6" t="s">
        <v>98</v>
      </c>
      <c r="H712" s="6" t="s">
        <v>99</v>
      </c>
      <c r="I712" s="6" t="s">
        <v>174</v>
      </c>
      <c r="J712" s="6" t="s">
        <v>43</v>
      </c>
      <c r="K712" s="6" t="s">
        <v>44</v>
      </c>
      <c r="L712" s="6" t="s">
        <v>175</v>
      </c>
      <c r="M712" s="6" t="s">
        <v>176</v>
      </c>
      <c r="N712" s="6" t="s">
        <v>47</v>
      </c>
      <c r="O712" s="6">
        <v>1958</v>
      </c>
      <c r="P712" s="6"/>
      <c r="Q712" s="6"/>
      <c r="R712" s="6"/>
      <c r="S712" s="6" t="s">
        <v>48</v>
      </c>
      <c r="T712" s="6" t="s">
        <v>49</v>
      </c>
      <c r="U712" s="6" t="s">
        <v>98</v>
      </c>
      <c r="V712" s="6" t="s">
        <v>101</v>
      </c>
      <c r="W712" s="6"/>
      <c r="X712" s="6" t="s">
        <v>92</v>
      </c>
      <c r="Y712" s="6"/>
      <c r="Z712" s="6"/>
      <c r="AA712" s="6">
        <v>9490</v>
      </c>
      <c r="AB712" s="6">
        <v>0</v>
      </c>
      <c r="AC712" s="6">
        <v>9490</v>
      </c>
      <c r="AD712" s="6">
        <v>6546.63</v>
      </c>
      <c r="AE712" s="6">
        <v>0</v>
      </c>
      <c r="AF712" s="6">
        <v>3551.43</v>
      </c>
      <c r="AG712" s="6">
        <v>3551.43</v>
      </c>
      <c r="AH712" s="6">
        <v>3551.43</v>
      </c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>
        <v>3319166</v>
      </c>
      <c r="BU712" s="6">
        <v>22</v>
      </c>
      <c r="BV712" s="4">
        <v>2.1956E-2</v>
      </c>
      <c r="BW712" s="5">
        <v>77.975197080000001</v>
      </c>
      <c r="BX712" s="5">
        <v>76.025817153000006</v>
      </c>
    </row>
    <row r="713" spans="1:76" x14ac:dyDescent="0.25">
      <c r="A713" s="6" t="s">
        <v>308</v>
      </c>
      <c r="B713" s="6" t="s">
        <v>35</v>
      </c>
      <c r="C713" s="6" t="s">
        <v>36</v>
      </c>
      <c r="D713" s="6" t="s">
        <v>37</v>
      </c>
      <c r="E713" s="6" t="s">
        <v>38</v>
      </c>
      <c r="F713" s="6" t="s">
        <v>97</v>
      </c>
      <c r="G713" s="6" t="s">
        <v>98</v>
      </c>
      <c r="H713" s="6" t="s">
        <v>99</v>
      </c>
      <c r="I713" s="6" t="s">
        <v>174</v>
      </c>
      <c r="J713" s="6" t="s">
        <v>43</v>
      </c>
      <c r="K713" s="6" t="s">
        <v>44</v>
      </c>
      <c r="L713" s="6" t="s">
        <v>56</v>
      </c>
      <c r="M713" s="6" t="s">
        <v>57</v>
      </c>
      <c r="N713" s="6" t="s">
        <v>47</v>
      </c>
      <c r="O713" s="6">
        <v>1958</v>
      </c>
      <c r="P713" s="6"/>
      <c r="Q713" s="6"/>
      <c r="R713" s="6"/>
      <c r="S713" s="6" t="s">
        <v>48</v>
      </c>
      <c r="T713" s="6" t="s">
        <v>49</v>
      </c>
      <c r="U713" s="6" t="s">
        <v>98</v>
      </c>
      <c r="V713" s="6" t="s">
        <v>101</v>
      </c>
      <c r="W713" s="6"/>
      <c r="X713" s="6" t="s">
        <v>92</v>
      </c>
      <c r="Y713" s="6"/>
      <c r="Z713" s="6"/>
      <c r="AA713" s="6">
        <v>8033</v>
      </c>
      <c r="AB713" s="6">
        <v>0</v>
      </c>
      <c r="AC713" s="6">
        <v>8033</v>
      </c>
      <c r="AD713" s="6">
        <v>5541.53</v>
      </c>
      <c r="AE713" s="6">
        <v>0</v>
      </c>
      <c r="AF713" s="6">
        <v>3006.18</v>
      </c>
      <c r="AG713" s="6">
        <v>3006.18</v>
      </c>
      <c r="AH713" s="6">
        <v>3006.18</v>
      </c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>
        <v>3319169</v>
      </c>
      <c r="BU713" s="6">
        <v>22</v>
      </c>
      <c r="BV713" s="4">
        <v>2.1956E-2</v>
      </c>
      <c r="BW713" s="5">
        <v>66.003688079999989</v>
      </c>
      <c r="BX713" s="5">
        <v>64.353595877999993</v>
      </c>
    </row>
    <row r="714" spans="1:76" x14ac:dyDescent="0.25">
      <c r="A714" s="6" t="s">
        <v>308</v>
      </c>
      <c r="B714" s="6" t="s">
        <v>35</v>
      </c>
      <c r="C714" s="6" t="s">
        <v>36</v>
      </c>
      <c r="D714" s="6" t="s">
        <v>37</v>
      </c>
      <c r="E714" s="6" t="s">
        <v>38</v>
      </c>
      <c r="F714" s="6" t="s">
        <v>97</v>
      </c>
      <c r="G714" s="6" t="s">
        <v>98</v>
      </c>
      <c r="H714" s="6" t="s">
        <v>99</v>
      </c>
      <c r="I714" s="6" t="s">
        <v>174</v>
      </c>
      <c r="J714" s="6" t="s">
        <v>43</v>
      </c>
      <c r="K714" s="6" t="s">
        <v>44</v>
      </c>
      <c r="L714" s="6" t="s">
        <v>58</v>
      </c>
      <c r="M714" s="6" t="s">
        <v>59</v>
      </c>
      <c r="N714" s="6" t="s">
        <v>47</v>
      </c>
      <c r="O714" s="6">
        <v>1958</v>
      </c>
      <c r="P714" s="6"/>
      <c r="Q714" s="6"/>
      <c r="R714" s="6"/>
      <c r="S714" s="6" t="s">
        <v>48</v>
      </c>
      <c r="T714" s="6" t="s">
        <v>49</v>
      </c>
      <c r="U714" s="6" t="s">
        <v>98</v>
      </c>
      <c r="V714" s="6" t="s">
        <v>101</v>
      </c>
      <c r="W714" s="6"/>
      <c r="X714" s="6" t="s">
        <v>92</v>
      </c>
      <c r="Y714" s="6"/>
      <c r="Z714" s="6"/>
      <c r="AA714" s="6">
        <v>3233</v>
      </c>
      <c r="AB714" s="6">
        <v>0</v>
      </c>
      <c r="AC714" s="6">
        <v>3233</v>
      </c>
      <c r="AD714" s="6">
        <v>3233</v>
      </c>
      <c r="AE714" s="6">
        <v>0</v>
      </c>
      <c r="AF714" s="6">
        <v>1753.84</v>
      </c>
      <c r="AG714" s="6">
        <v>1753.84</v>
      </c>
      <c r="AH714" s="6">
        <v>1753.84</v>
      </c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>
        <v>3519764</v>
      </c>
      <c r="BU714" s="6">
        <v>22</v>
      </c>
      <c r="BV714" s="4">
        <v>2.1956E-2</v>
      </c>
      <c r="BW714" s="5">
        <v>38.507311039999998</v>
      </c>
      <c r="BX714" s="5">
        <v>37.544628263999996</v>
      </c>
    </row>
    <row r="715" spans="1:76" x14ac:dyDescent="0.25">
      <c r="A715" s="6" t="s">
        <v>308</v>
      </c>
      <c r="B715" s="6" t="s">
        <v>35</v>
      </c>
      <c r="C715" s="6" t="s">
        <v>36</v>
      </c>
      <c r="D715" s="6" t="s">
        <v>37</v>
      </c>
      <c r="E715" s="6" t="s">
        <v>38</v>
      </c>
      <c r="F715" s="6" t="s">
        <v>97</v>
      </c>
      <c r="G715" s="6" t="s">
        <v>98</v>
      </c>
      <c r="H715" s="6" t="s">
        <v>99</v>
      </c>
      <c r="I715" s="6" t="s">
        <v>177</v>
      </c>
      <c r="J715" s="6" t="s">
        <v>43</v>
      </c>
      <c r="K715" s="6" t="s">
        <v>44</v>
      </c>
      <c r="L715" s="6" t="s">
        <v>45</v>
      </c>
      <c r="M715" s="6" t="s">
        <v>46</v>
      </c>
      <c r="N715" s="6" t="s">
        <v>47</v>
      </c>
      <c r="O715" s="6">
        <v>1981</v>
      </c>
      <c r="P715" s="6"/>
      <c r="Q715" s="6"/>
      <c r="R715" s="6"/>
      <c r="S715" s="6" t="s">
        <v>48</v>
      </c>
      <c r="T715" s="6" t="s">
        <v>49</v>
      </c>
      <c r="U715" s="6" t="s">
        <v>98</v>
      </c>
      <c r="V715" s="6" t="s">
        <v>101</v>
      </c>
      <c r="W715" s="6"/>
      <c r="X715" s="6" t="s">
        <v>92</v>
      </c>
      <c r="Y715" s="6"/>
      <c r="Z715" s="6"/>
      <c r="AA715" s="6">
        <v>1412</v>
      </c>
      <c r="AB715" s="6">
        <v>0</v>
      </c>
      <c r="AC715" s="6">
        <v>1412</v>
      </c>
      <c r="AD715" s="6">
        <v>1412</v>
      </c>
      <c r="AE715" s="6">
        <v>0</v>
      </c>
      <c r="AF715" s="6">
        <v>765.98</v>
      </c>
      <c r="AG715" s="6">
        <v>765.98</v>
      </c>
      <c r="AH715" s="6">
        <v>765.98</v>
      </c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>
        <v>98511723</v>
      </c>
      <c r="BU715" s="6">
        <v>22</v>
      </c>
      <c r="BV715" s="4">
        <v>2.1956E-2</v>
      </c>
      <c r="BW715" s="5">
        <v>16.817856880000001</v>
      </c>
      <c r="BX715" s="5">
        <v>16.397410458</v>
      </c>
    </row>
    <row r="716" spans="1:76" x14ac:dyDescent="0.25">
      <c r="A716" s="6" t="s">
        <v>308</v>
      </c>
      <c r="B716" s="6" t="s">
        <v>35</v>
      </c>
      <c r="C716" s="6" t="s">
        <v>36</v>
      </c>
      <c r="D716" s="6" t="s">
        <v>37</v>
      </c>
      <c r="E716" s="6" t="s">
        <v>38</v>
      </c>
      <c r="F716" s="6" t="s">
        <v>97</v>
      </c>
      <c r="G716" s="6" t="s">
        <v>98</v>
      </c>
      <c r="H716" s="6" t="s">
        <v>99</v>
      </c>
      <c r="I716" s="6" t="s">
        <v>177</v>
      </c>
      <c r="J716" s="6" t="s">
        <v>43</v>
      </c>
      <c r="K716" s="6" t="s">
        <v>44</v>
      </c>
      <c r="L716" s="6" t="s">
        <v>52</v>
      </c>
      <c r="M716" s="6" t="s">
        <v>53</v>
      </c>
      <c r="N716" s="6" t="s">
        <v>47</v>
      </c>
      <c r="O716" s="6">
        <v>1981</v>
      </c>
      <c r="P716" s="6"/>
      <c r="Q716" s="6"/>
      <c r="R716" s="6"/>
      <c r="S716" s="6" t="s">
        <v>48</v>
      </c>
      <c r="T716" s="6" t="s">
        <v>49</v>
      </c>
      <c r="U716" s="6" t="s">
        <v>98</v>
      </c>
      <c r="V716" s="6" t="s">
        <v>101</v>
      </c>
      <c r="W716" s="6"/>
      <c r="X716" s="6" t="s">
        <v>92</v>
      </c>
      <c r="Y716" s="6"/>
      <c r="Z716" s="6"/>
      <c r="AA716" s="6">
        <v>87453</v>
      </c>
      <c r="AB716" s="6">
        <v>0</v>
      </c>
      <c r="AC716" s="6">
        <v>87453</v>
      </c>
      <c r="AD716" s="6">
        <v>87453</v>
      </c>
      <c r="AE716" s="6">
        <v>0</v>
      </c>
      <c r="AF716" s="6">
        <v>47441.65</v>
      </c>
      <c r="AG716" s="6">
        <v>47441.65</v>
      </c>
      <c r="AH716" s="6">
        <v>47441.65</v>
      </c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>
        <v>3319043</v>
      </c>
      <c r="BU716" s="6">
        <v>22</v>
      </c>
      <c r="BV716" s="4">
        <v>2.1956E-2</v>
      </c>
      <c r="BW716" s="5">
        <v>1041.6288674</v>
      </c>
      <c r="BX716" s="5">
        <v>1015.588145715</v>
      </c>
    </row>
    <row r="717" spans="1:76" x14ac:dyDescent="0.25">
      <c r="A717" s="6" t="s">
        <v>308</v>
      </c>
      <c r="B717" s="6" t="s">
        <v>35</v>
      </c>
      <c r="C717" s="6" t="s">
        <v>36</v>
      </c>
      <c r="D717" s="6" t="s">
        <v>37</v>
      </c>
      <c r="E717" s="6" t="s">
        <v>38</v>
      </c>
      <c r="F717" s="6" t="s">
        <v>97</v>
      </c>
      <c r="G717" s="6" t="s">
        <v>98</v>
      </c>
      <c r="H717" s="6" t="s">
        <v>99</v>
      </c>
      <c r="I717" s="6" t="s">
        <v>177</v>
      </c>
      <c r="J717" s="6" t="s">
        <v>43</v>
      </c>
      <c r="K717" s="6" t="s">
        <v>44</v>
      </c>
      <c r="L717" s="6" t="s">
        <v>54</v>
      </c>
      <c r="M717" s="6" t="s">
        <v>55</v>
      </c>
      <c r="N717" s="6" t="s">
        <v>47</v>
      </c>
      <c r="O717" s="6">
        <v>1981</v>
      </c>
      <c r="P717" s="6"/>
      <c r="Q717" s="6"/>
      <c r="R717" s="6"/>
      <c r="S717" s="6" t="s">
        <v>48</v>
      </c>
      <c r="T717" s="6" t="s">
        <v>49</v>
      </c>
      <c r="U717" s="6" t="s">
        <v>98</v>
      </c>
      <c r="V717" s="6" t="s">
        <v>101</v>
      </c>
      <c r="W717" s="6"/>
      <c r="X717" s="6" t="s">
        <v>92</v>
      </c>
      <c r="Y717" s="6"/>
      <c r="Z717" s="6"/>
      <c r="AA717" s="6">
        <v>352791</v>
      </c>
      <c r="AB717" s="6">
        <v>0</v>
      </c>
      <c r="AC717" s="6">
        <v>352791</v>
      </c>
      <c r="AD717" s="6">
        <v>243371.15</v>
      </c>
      <c r="AE717" s="6">
        <v>0</v>
      </c>
      <c r="AF717" s="6">
        <v>132024.38</v>
      </c>
      <c r="AG717" s="6">
        <v>132024.38</v>
      </c>
      <c r="AH717" s="6">
        <v>132024.38</v>
      </c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>
        <v>3319165</v>
      </c>
      <c r="BU717" s="6">
        <v>22</v>
      </c>
      <c r="BV717" s="4">
        <v>2.1956E-2</v>
      </c>
      <c r="BW717" s="5">
        <v>2898.7272872799999</v>
      </c>
      <c r="BX717" s="5">
        <v>2826.259105098</v>
      </c>
    </row>
    <row r="718" spans="1:76" x14ac:dyDescent="0.25">
      <c r="A718" s="6" t="s">
        <v>308</v>
      </c>
      <c r="B718" s="6" t="s">
        <v>35</v>
      </c>
      <c r="C718" s="6" t="s">
        <v>36</v>
      </c>
      <c r="D718" s="6" t="s">
        <v>37</v>
      </c>
      <c r="E718" s="6" t="s">
        <v>38</v>
      </c>
      <c r="F718" s="6" t="s">
        <v>97</v>
      </c>
      <c r="G718" s="6" t="s">
        <v>98</v>
      </c>
      <c r="H718" s="6" t="s">
        <v>99</v>
      </c>
      <c r="I718" s="6" t="s">
        <v>177</v>
      </c>
      <c r="J718" s="6" t="s">
        <v>43</v>
      </c>
      <c r="K718" s="6" t="s">
        <v>44</v>
      </c>
      <c r="L718" s="6" t="s">
        <v>56</v>
      </c>
      <c r="M718" s="6" t="s">
        <v>57</v>
      </c>
      <c r="N718" s="6" t="s">
        <v>47</v>
      </c>
      <c r="O718" s="6">
        <v>1981</v>
      </c>
      <c r="P718" s="6"/>
      <c r="Q718" s="6"/>
      <c r="R718" s="6"/>
      <c r="S718" s="6" t="s">
        <v>48</v>
      </c>
      <c r="T718" s="6" t="s">
        <v>49</v>
      </c>
      <c r="U718" s="6" t="s">
        <v>98</v>
      </c>
      <c r="V718" s="6" t="s">
        <v>101</v>
      </c>
      <c r="W718" s="6"/>
      <c r="X718" s="6" t="s">
        <v>92</v>
      </c>
      <c r="Y718" s="6"/>
      <c r="Z718" s="6"/>
      <c r="AA718" s="6">
        <v>221129</v>
      </c>
      <c r="AB718" s="6">
        <v>0</v>
      </c>
      <c r="AC718" s="6">
        <v>221129</v>
      </c>
      <c r="AD718" s="6">
        <v>152544.76</v>
      </c>
      <c r="AE718" s="6">
        <v>0</v>
      </c>
      <c r="AF718" s="6">
        <v>82752.73</v>
      </c>
      <c r="AG718" s="6">
        <v>82752.73</v>
      </c>
      <c r="AH718" s="6">
        <v>82752.73</v>
      </c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>
        <v>3319173</v>
      </c>
      <c r="BU718" s="6">
        <v>22</v>
      </c>
      <c r="BV718" s="4">
        <v>2.1956E-2</v>
      </c>
      <c r="BW718" s="5">
        <v>1816.9189398799999</v>
      </c>
      <c r="BX718" s="5">
        <v>1771.495966383</v>
      </c>
    </row>
    <row r="719" spans="1:76" x14ac:dyDescent="0.25">
      <c r="A719" s="6" t="s">
        <v>308</v>
      </c>
      <c r="B719" s="6" t="s">
        <v>35</v>
      </c>
      <c r="C719" s="6" t="s">
        <v>36</v>
      </c>
      <c r="D719" s="6" t="s">
        <v>37</v>
      </c>
      <c r="E719" s="6" t="s">
        <v>38</v>
      </c>
      <c r="F719" s="6" t="s">
        <v>97</v>
      </c>
      <c r="G719" s="6" t="s">
        <v>98</v>
      </c>
      <c r="H719" s="6" t="s">
        <v>99</v>
      </c>
      <c r="I719" s="6" t="s">
        <v>177</v>
      </c>
      <c r="J719" s="6" t="s">
        <v>43</v>
      </c>
      <c r="K719" s="6" t="s">
        <v>44</v>
      </c>
      <c r="L719" s="6" t="s">
        <v>58</v>
      </c>
      <c r="M719" s="6" t="s">
        <v>59</v>
      </c>
      <c r="N719" s="6" t="s">
        <v>47</v>
      </c>
      <c r="O719" s="6">
        <v>1981</v>
      </c>
      <c r="P719" s="6"/>
      <c r="Q719" s="6"/>
      <c r="R719" s="6"/>
      <c r="S719" s="6" t="s">
        <v>48</v>
      </c>
      <c r="T719" s="6" t="s">
        <v>49</v>
      </c>
      <c r="U719" s="6" t="s">
        <v>98</v>
      </c>
      <c r="V719" s="6" t="s">
        <v>101</v>
      </c>
      <c r="W719" s="6"/>
      <c r="X719" s="6" t="s">
        <v>92</v>
      </c>
      <c r="Y719" s="6"/>
      <c r="Z719" s="6"/>
      <c r="AA719" s="6">
        <v>31339</v>
      </c>
      <c r="AB719" s="6">
        <v>0</v>
      </c>
      <c r="AC719" s="6">
        <v>31339</v>
      </c>
      <c r="AD719" s="6">
        <v>31339</v>
      </c>
      <c r="AE719" s="6">
        <v>0</v>
      </c>
      <c r="AF719" s="6">
        <v>17000.830000000002</v>
      </c>
      <c r="AG719" s="6">
        <v>17000.830000000002</v>
      </c>
      <c r="AH719" s="6">
        <v>17000.830000000002</v>
      </c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>
        <v>3519768</v>
      </c>
      <c r="BU719" s="6">
        <v>22</v>
      </c>
      <c r="BV719" s="4">
        <v>2.1956E-2</v>
      </c>
      <c r="BW719" s="5">
        <v>373.27022348000003</v>
      </c>
      <c r="BX719" s="5">
        <v>363.938467893</v>
      </c>
    </row>
    <row r="720" spans="1:76" x14ac:dyDescent="0.25">
      <c r="A720" s="6" t="s">
        <v>308</v>
      </c>
      <c r="B720" s="6" t="s">
        <v>35</v>
      </c>
      <c r="C720" s="6" t="s">
        <v>36</v>
      </c>
      <c r="D720" s="6" t="s">
        <v>37</v>
      </c>
      <c r="E720" s="6" t="s">
        <v>38</v>
      </c>
      <c r="F720" s="6" t="s">
        <v>97</v>
      </c>
      <c r="G720" s="6" t="s">
        <v>98</v>
      </c>
      <c r="H720" s="6" t="s">
        <v>99</v>
      </c>
      <c r="I720" s="6" t="s">
        <v>178</v>
      </c>
      <c r="J720" s="6" t="s">
        <v>43</v>
      </c>
      <c r="K720" s="6" t="s">
        <v>44</v>
      </c>
      <c r="L720" s="6" t="s">
        <v>52</v>
      </c>
      <c r="M720" s="6" t="s">
        <v>53</v>
      </c>
      <c r="N720" s="6" t="s">
        <v>47</v>
      </c>
      <c r="O720" s="6">
        <v>1970</v>
      </c>
      <c r="P720" s="6"/>
      <c r="Q720" s="6"/>
      <c r="R720" s="6"/>
      <c r="S720" s="6" t="s">
        <v>48</v>
      </c>
      <c r="T720" s="6" t="s">
        <v>49</v>
      </c>
      <c r="U720" s="6" t="s">
        <v>98</v>
      </c>
      <c r="V720" s="6" t="s">
        <v>101</v>
      </c>
      <c r="W720" s="6"/>
      <c r="X720" s="6" t="s">
        <v>92</v>
      </c>
      <c r="Y720" s="6"/>
      <c r="Z720" s="6"/>
      <c r="AA720" s="6">
        <v>5866</v>
      </c>
      <c r="AB720" s="6">
        <v>0</v>
      </c>
      <c r="AC720" s="6">
        <v>5866</v>
      </c>
      <c r="AD720" s="6">
        <v>5866</v>
      </c>
      <c r="AE720" s="6">
        <v>0</v>
      </c>
      <c r="AF720" s="6">
        <v>3182.2</v>
      </c>
      <c r="AG720" s="6">
        <v>3182.2</v>
      </c>
      <c r="AH720" s="6">
        <v>3182.2</v>
      </c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>
        <v>3319041</v>
      </c>
      <c r="BU720" s="6">
        <v>22</v>
      </c>
      <c r="BV720" s="4">
        <v>2.1956E-2</v>
      </c>
      <c r="BW720" s="5">
        <v>69.868383199999997</v>
      </c>
      <c r="BX720" s="5">
        <v>68.121673619999996</v>
      </c>
    </row>
    <row r="721" spans="1:76" x14ac:dyDescent="0.25">
      <c r="A721" s="6" t="s">
        <v>308</v>
      </c>
      <c r="B721" s="6" t="s">
        <v>35</v>
      </c>
      <c r="C721" s="6" t="s">
        <v>36</v>
      </c>
      <c r="D721" s="6" t="s">
        <v>37</v>
      </c>
      <c r="E721" s="6" t="s">
        <v>38</v>
      </c>
      <c r="F721" s="6" t="s">
        <v>97</v>
      </c>
      <c r="G721" s="6" t="s">
        <v>98</v>
      </c>
      <c r="H721" s="6" t="s">
        <v>99</v>
      </c>
      <c r="I721" s="6" t="s">
        <v>178</v>
      </c>
      <c r="J721" s="6" t="s">
        <v>43</v>
      </c>
      <c r="K721" s="6" t="s">
        <v>44</v>
      </c>
      <c r="L721" s="6" t="s">
        <v>54</v>
      </c>
      <c r="M721" s="6" t="s">
        <v>55</v>
      </c>
      <c r="N721" s="6" t="s">
        <v>47</v>
      </c>
      <c r="O721" s="6">
        <v>1970</v>
      </c>
      <c r="P721" s="6"/>
      <c r="Q721" s="6"/>
      <c r="R721" s="6"/>
      <c r="S721" s="6" t="s">
        <v>48</v>
      </c>
      <c r="T721" s="6" t="s">
        <v>49</v>
      </c>
      <c r="U721" s="6" t="s">
        <v>98</v>
      </c>
      <c r="V721" s="6" t="s">
        <v>101</v>
      </c>
      <c r="W721" s="6"/>
      <c r="X721" s="6" t="s">
        <v>92</v>
      </c>
      <c r="Y721" s="6"/>
      <c r="Z721" s="6"/>
      <c r="AA721" s="6">
        <v>28525</v>
      </c>
      <c r="AB721" s="6">
        <v>0</v>
      </c>
      <c r="AC721" s="6">
        <v>28525</v>
      </c>
      <c r="AD721" s="6">
        <v>19677.830000000002</v>
      </c>
      <c r="AE721" s="6">
        <v>0</v>
      </c>
      <c r="AF721" s="6">
        <v>10674.86</v>
      </c>
      <c r="AG721" s="6">
        <v>10674.86</v>
      </c>
      <c r="AH721" s="6">
        <v>10674.86</v>
      </c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>
        <v>3319163</v>
      </c>
      <c r="BU721" s="6">
        <v>22</v>
      </c>
      <c r="BV721" s="4">
        <v>2.1956E-2</v>
      </c>
      <c r="BW721" s="5">
        <v>234.37722616000002</v>
      </c>
      <c r="BX721" s="5">
        <v>228.51779550600003</v>
      </c>
    </row>
    <row r="722" spans="1:76" x14ac:dyDescent="0.25">
      <c r="A722" s="6" t="s">
        <v>308</v>
      </c>
      <c r="B722" s="6" t="s">
        <v>35</v>
      </c>
      <c r="C722" s="6" t="s">
        <v>36</v>
      </c>
      <c r="D722" s="6" t="s">
        <v>37</v>
      </c>
      <c r="E722" s="6" t="s">
        <v>38</v>
      </c>
      <c r="F722" s="6" t="s">
        <v>97</v>
      </c>
      <c r="G722" s="6" t="s">
        <v>98</v>
      </c>
      <c r="H722" s="6" t="s">
        <v>99</v>
      </c>
      <c r="I722" s="6" t="s">
        <v>178</v>
      </c>
      <c r="J722" s="6" t="s">
        <v>43</v>
      </c>
      <c r="K722" s="6" t="s">
        <v>44</v>
      </c>
      <c r="L722" s="6" t="s">
        <v>175</v>
      </c>
      <c r="M722" s="6" t="s">
        <v>176</v>
      </c>
      <c r="N722" s="6" t="s">
        <v>47</v>
      </c>
      <c r="O722" s="6">
        <v>1970</v>
      </c>
      <c r="P722" s="6"/>
      <c r="Q722" s="6"/>
      <c r="R722" s="6"/>
      <c r="S722" s="6" t="s">
        <v>48</v>
      </c>
      <c r="T722" s="6" t="s">
        <v>49</v>
      </c>
      <c r="U722" s="6" t="s">
        <v>98</v>
      </c>
      <c r="V722" s="6" t="s">
        <v>101</v>
      </c>
      <c r="W722" s="6"/>
      <c r="X722" s="6" t="s">
        <v>92</v>
      </c>
      <c r="Y722" s="6"/>
      <c r="Z722" s="6"/>
      <c r="AA722" s="6">
        <v>637</v>
      </c>
      <c r="AB722" s="6">
        <v>0</v>
      </c>
      <c r="AC722" s="6">
        <v>637</v>
      </c>
      <c r="AD722" s="6">
        <v>439.43</v>
      </c>
      <c r="AE722" s="6">
        <v>0</v>
      </c>
      <c r="AF722" s="6">
        <v>238.38</v>
      </c>
      <c r="AG722" s="6">
        <v>238.38</v>
      </c>
      <c r="AH722" s="6">
        <v>238.38</v>
      </c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>
        <v>3319167</v>
      </c>
      <c r="BU722" s="6">
        <v>22</v>
      </c>
      <c r="BV722" s="4">
        <v>2.1956E-2</v>
      </c>
      <c r="BW722" s="5">
        <v>5.2338712799999998</v>
      </c>
      <c r="BX722" s="5">
        <v>5.1030244979999999</v>
      </c>
    </row>
    <row r="723" spans="1:76" x14ac:dyDescent="0.25">
      <c r="A723" s="6" t="s">
        <v>308</v>
      </c>
      <c r="B723" s="6" t="s">
        <v>35</v>
      </c>
      <c r="C723" s="6" t="s">
        <v>36</v>
      </c>
      <c r="D723" s="6" t="s">
        <v>37</v>
      </c>
      <c r="E723" s="6" t="s">
        <v>38</v>
      </c>
      <c r="F723" s="6" t="s">
        <v>97</v>
      </c>
      <c r="G723" s="6" t="s">
        <v>98</v>
      </c>
      <c r="H723" s="6" t="s">
        <v>99</v>
      </c>
      <c r="I723" s="6" t="s">
        <v>178</v>
      </c>
      <c r="J723" s="6" t="s">
        <v>43</v>
      </c>
      <c r="K723" s="6" t="s">
        <v>44</v>
      </c>
      <c r="L723" s="6" t="s">
        <v>56</v>
      </c>
      <c r="M723" s="6" t="s">
        <v>57</v>
      </c>
      <c r="N723" s="6" t="s">
        <v>47</v>
      </c>
      <c r="O723" s="6">
        <v>1970</v>
      </c>
      <c r="P723" s="6"/>
      <c r="Q723" s="6"/>
      <c r="R723" s="6"/>
      <c r="S723" s="6" t="s">
        <v>48</v>
      </c>
      <c r="T723" s="6" t="s">
        <v>49</v>
      </c>
      <c r="U723" s="6" t="s">
        <v>98</v>
      </c>
      <c r="V723" s="6" t="s">
        <v>101</v>
      </c>
      <c r="W723" s="6"/>
      <c r="X723" s="6" t="s">
        <v>92</v>
      </c>
      <c r="Y723" s="6"/>
      <c r="Z723" s="6"/>
      <c r="AA723" s="6">
        <v>13634</v>
      </c>
      <c r="AB723" s="6">
        <v>0</v>
      </c>
      <c r="AC723" s="6">
        <v>13634</v>
      </c>
      <c r="AD723" s="6">
        <v>9405.35</v>
      </c>
      <c r="AE723" s="6">
        <v>0</v>
      </c>
      <c r="AF723" s="6">
        <v>5102.2299999999996</v>
      </c>
      <c r="AG723" s="6">
        <v>5102.2299999999996</v>
      </c>
      <c r="AH723" s="6">
        <v>5102.2299999999996</v>
      </c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>
        <v>3319171</v>
      </c>
      <c r="BU723" s="6">
        <v>22</v>
      </c>
      <c r="BV723" s="4">
        <v>2.1956E-2</v>
      </c>
      <c r="BW723" s="5">
        <v>112.02456187999999</v>
      </c>
      <c r="BX723" s="5">
        <v>109.223947833</v>
      </c>
    </row>
    <row r="724" spans="1:76" x14ac:dyDescent="0.25">
      <c r="A724" s="6" t="s">
        <v>308</v>
      </c>
      <c r="B724" s="6" t="s">
        <v>35</v>
      </c>
      <c r="C724" s="6" t="s">
        <v>36</v>
      </c>
      <c r="D724" s="6" t="s">
        <v>37</v>
      </c>
      <c r="E724" s="6" t="s">
        <v>38</v>
      </c>
      <c r="F724" s="6" t="s">
        <v>97</v>
      </c>
      <c r="G724" s="6" t="s">
        <v>98</v>
      </c>
      <c r="H724" s="6" t="s">
        <v>99</v>
      </c>
      <c r="I724" s="6" t="s">
        <v>178</v>
      </c>
      <c r="J724" s="6" t="s">
        <v>43</v>
      </c>
      <c r="K724" s="6" t="s">
        <v>44</v>
      </c>
      <c r="L724" s="6" t="s">
        <v>58</v>
      </c>
      <c r="M724" s="6" t="s">
        <v>59</v>
      </c>
      <c r="N724" s="6" t="s">
        <v>47</v>
      </c>
      <c r="O724" s="6">
        <v>1970</v>
      </c>
      <c r="P724" s="6"/>
      <c r="Q724" s="6"/>
      <c r="R724" s="6"/>
      <c r="S724" s="6" t="s">
        <v>48</v>
      </c>
      <c r="T724" s="6" t="s">
        <v>49</v>
      </c>
      <c r="U724" s="6" t="s">
        <v>98</v>
      </c>
      <c r="V724" s="6" t="s">
        <v>101</v>
      </c>
      <c r="W724" s="6"/>
      <c r="X724" s="6" t="s">
        <v>92</v>
      </c>
      <c r="Y724" s="6"/>
      <c r="Z724" s="6"/>
      <c r="AA724" s="6">
        <v>3639</v>
      </c>
      <c r="AB724" s="6">
        <v>0</v>
      </c>
      <c r="AC724" s="6">
        <v>3639</v>
      </c>
      <c r="AD724" s="6">
        <v>3639</v>
      </c>
      <c r="AE724" s="6">
        <v>0</v>
      </c>
      <c r="AF724" s="6">
        <v>1974.09</v>
      </c>
      <c r="AG724" s="6">
        <v>1974.09</v>
      </c>
      <c r="AH724" s="6">
        <v>1974.09</v>
      </c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>
        <v>3519766</v>
      </c>
      <c r="BU724" s="6">
        <v>22</v>
      </c>
      <c r="BV724" s="4">
        <v>2.1956E-2</v>
      </c>
      <c r="BW724" s="5">
        <v>43.343120039999995</v>
      </c>
      <c r="BX724" s="5">
        <v>42.259542038999996</v>
      </c>
    </row>
    <row r="725" spans="1:76" x14ac:dyDescent="0.25">
      <c r="A725" s="6" t="s">
        <v>308</v>
      </c>
      <c r="B725" s="6" t="s">
        <v>35</v>
      </c>
      <c r="C725" s="6" t="s">
        <v>36</v>
      </c>
      <c r="D725" s="6" t="s">
        <v>37</v>
      </c>
      <c r="E725" s="6" t="s">
        <v>38</v>
      </c>
      <c r="F725" s="6" t="s">
        <v>97</v>
      </c>
      <c r="G725" s="6" t="s">
        <v>98</v>
      </c>
      <c r="H725" s="6" t="s">
        <v>99</v>
      </c>
      <c r="I725" s="6" t="s">
        <v>100</v>
      </c>
      <c r="J725" s="6" t="s">
        <v>43</v>
      </c>
      <c r="K725" s="6" t="s">
        <v>44</v>
      </c>
      <c r="L725" s="6" t="s">
        <v>45</v>
      </c>
      <c r="M725" s="6" t="s">
        <v>46</v>
      </c>
      <c r="N725" s="6" t="s">
        <v>47</v>
      </c>
      <c r="O725" s="6">
        <v>1957</v>
      </c>
      <c r="P725" s="6"/>
      <c r="Q725" s="6"/>
      <c r="R725" s="6"/>
      <c r="S725" s="6" t="s">
        <v>48</v>
      </c>
      <c r="T725" s="6" t="s">
        <v>49</v>
      </c>
      <c r="U725" s="6" t="s">
        <v>98</v>
      </c>
      <c r="V725" s="6" t="s">
        <v>101</v>
      </c>
      <c r="W725" s="6"/>
      <c r="X725" s="6" t="s">
        <v>92</v>
      </c>
      <c r="Y725" s="6"/>
      <c r="Z725" s="6"/>
      <c r="AA725" s="6">
        <v>50941</v>
      </c>
      <c r="AB725" s="6">
        <v>0</v>
      </c>
      <c r="AC725" s="6">
        <v>50941</v>
      </c>
      <c r="AD725" s="6">
        <v>50941</v>
      </c>
      <c r="AE725" s="6">
        <v>0</v>
      </c>
      <c r="AF725" s="6">
        <v>27634.560000000001</v>
      </c>
      <c r="AG725" s="6">
        <v>27634.560000000001</v>
      </c>
      <c r="AH725" s="6">
        <v>27634.560000000001</v>
      </c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>
        <v>98511720</v>
      </c>
      <c r="BU725" s="6">
        <v>22</v>
      </c>
      <c r="BV725" s="4">
        <v>2.1956E-2</v>
      </c>
      <c r="BW725" s="5">
        <v>606.74439935999999</v>
      </c>
      <c r="BX725" s="5">
        <v>591.57578937599999</v>
      </c>
    </row>
    <row r="726" spans="1:76" x14ac:dyDescent="0.25">
      <c r="A726" s="6" t="s">
        <v>308</v>
      </c>
      <c r="B726" s="6" t="s">
        <v>35</v>
      </c>
      <c r="C726" s="6" t="s">
        <v>36</v>
      </c>
      <c r="D726" s="6" t="s">
        <v>37</v>
      </c>
      <c r="E726" s="6" t="s">
        <v>38</v>
      </c>
      <c r="F726" s="6" t="s">
        <v>97</v>
      </c>
      <c r="G726" s="6" t="s">
        <v>98</v>
      </c>
      <c r="H726" s="6" t="s">
        <v>99</v>
      </c>
      <c r="I726" s="6" t="s">
        <v>100</v>
      </c>
      <c r="J726" s="6" t="s">
        <v>43</v>
      </c>
      <c r="K726" s="6" t="s">
        <v>44</v>
      </c>
      <c r="L726" s="6" t="s">
        <v>45</v>
      </c>
      <c r="M726" s="6" t="s">
        <v>46</v>
      </c>
      <c r="N726" s="6" t="s">
        <v>47</v>
      </c>
      <c r="O726" s="6">
        <v>1973</v>
      </c>
      <c r="P726" s="6"/>
      <c r="Q726" s="6"/>
      <c r="R726" s="6"/>
      <c r="S726" s="6" t="s">
        <v>48</v>
      </c>
      <c r="T726" s="6" t="s">
        <v>49</v>
      </c>
      <c r="U726" s="6" t="s">
        <v>98</v>
      </c>
      <c r="V726" s="6" t="s">
        <v>101</v>
      </c>
      <c r="W726" s="6"/>
      <c r="X726" s="6" t="s">
        <v>92</v>
      </c>
      <c r="Y726" s="6"/>
      <c r="Z726" s="6"/>
      <c r="AA726" s="6">
        <v>237873</v>
      </c>
      <c r="AB726" s="6">
        <v>0</v>
      </c>
      <c r="AC726" s="6">
        <v>237873</v>
      </c>
      <c r="AD726" s="6">
        <v>237873</v>
      </c>
      <c r="AE726" s="6">
        <v>0</v>
      </c>
      <c r="AF726" s="6">
        <v>129041.73</v>
      </c>
      <c r="AG726" s="6">
        <v>129041.73</v>
      </c>
      <c r="AH726" s="6">
        <v>129041.73</v>
      </c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>
        <v>98511721</v>
      </c>
      <c r="BU726" s="6">
        <v>22</v>
      </c>
      <c r="BV726" s="4">
        <v>2.1956E-2</v>
      </c>
      <c r="BW726" s="5">
        <v>2833.24022388</v>
      </c>
      <c r="BX726" s="5">
        <v>2762.409218283</v>
      </c>
    </row>
    <row r="727" spans="1:76" x14ac:dyDescent="0.25">
      <c r="A727" s="6" t="s">
        <v>308</v>
      </c>
      <c r="B727" s="6" t="s">
        <v>35</v>
      </c>
      <c r="C727" s="6" t="s">
        <v>36</v>
      </c>
      <c r="D727" s="6" t="s">
        <v>37</v>
      </c>
      <c r="E727" s="6" t="s">
        <v>38</v>
      </c>
      <c r="F727" s="6" t="s">
        <v>97</v>
      </c>
      <c r="G727" s="6" t="s">
        <v>98</v>
      </c>
      <c r="H727" s="6" t="s">
        <v>99</v>
      </c>
      <c r="I727" s="6" t="s">
        <v>100</v>
      </c>
      <c r="J727" s="6" t="s">
        <v>43</v>
      </c>
      <c r="K727" s="6" t="s">
        <v>44</v>
      </c>
      <c r="L727" s="6" t="s">
        <v>52</v>
      </c>
      <c r="M727" s="6" t="s">
        <v>53</v>
      </c>
      <c r="N727" s="6" t="s">
        <v>47</v>
      </c>
      <c r="O727" s="6">
        <v>1958</v>
      </c>
      <c r="P727" s="6"/>
      <c r="Q727" s="6"/>
      <c r="R727" s="6"/>
      <c r="S727" s="6" t="s">
        <v>48</v>
      </c>
      <c r="T727" s="6" t="s">
        <v>49</v>
      </c>
      <c r="U727" s="6" t="s">
        <v>98</v>
      </c>
      <c r="V727" s="6" t="s">
        <v>101</v>
      </c>
      <c r="W727" s="6"/>
      <c r="X727" s="6" t="s">
        <v>92</v>
      </c>
      <c r="Y727" s="6"/>
      <c r="Z727" s="6"/>
      <c r="AA727" s="6">
        <v>704</v>
      </c>
      <c r="AB727" s="6">
        <v>0</v>
      </c>
      <c r="AC727" s="6">
        <v>704</v>
      </c>
      <c r="AD727" s="6">
        <v>704</v>
      </c>
      <c r="AE727" s="6">
        <v>0</v>
      </c>
      <c r="AF727" s="6">
        <v>381.91</v>
      </c>
      <c r="AG727" s="6">
        <v>381.91</v>
      </c>
      <c r="AH727" s="6">
        <v>381.91</v>
      </c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>
        <v>3319039</v>
      </c>
      <c r="BU727" s="6">
        <v>22</v>
      </c>
      <c r="BV727" s="4">
        <v>2.1956E-2</v>
      </c>
      <c r="BW727" s="5">
        <v>8.38521596</v>
      </c>
      <c r="BX727" s="5">
        <v>8.1755855610000001</v>
      </c>
    </row>
    <row r="728" spans="1:76" x14ac:dyDescent="0.25">
      <c r="A728" s="6" t="s">
        <v>308</v>
      </c>
      <c r="B728" s="6" t="s">
        <v>35</v>
      </c>
      <c r="C728" s="6" t="s">
        <v>36</v>
      </c>
      <c r="D728" s="6" t="s">
        <v>37</v>
      </c>
      <c r="E728" s="6" t="s">
        <v>38</v>
      </c>
      <c r="F728" s="6" t="s">
        <v>97</v>
      </c>
      <c r="G728" s="6" t="s">
        <v>98</v>
      </c>
      <c r="H728" s="6" t="s">
        <v>99</v>
      </c>
      <c r="I728" s="6" t="s">
        <v>100</v>
      </c>
      <c r="J728" s="6" t="s">
        <v>43</v>
      </c>
      <c r="K728" s="6" t="s">
        <v>44</v>
      </c>
      <c r="L728" s="6" t="s">
        <v>125</v>
      </c>
      <c r="M728" s="6" t="s">
        <v>126</v>
      </c>
      <c r="N728" s="6" t="s">
        <v>47</v>
      </c>
      <c r="O728" s="6">
        <v>1958</v>
      </c>
      <c r="P728" s="6"/>
      <c r="Q728" s="6"/>
      <c r="R728" s="6"/>
      <c r="S728" s="6" t="s">
        <v>48</v>
      </c>
      <c r="T728" s="6" t="s">
        <v>49</v>
      </c>
      <c r="U728" s="6" t="s">
        <v>98</v>
      </c>
      <c r="V728" s="6" t="s">
        <v>101</v>
      </c>
      <c r="W728" s="6"/>
      <c r="X728" s="6" t="s">
        <v>92</v>
      </c>
      <c r="Y728" s="6"/>
      <c r="Z728" s="6"/>
      <c r="AA728" s="6">
        <v>165013.32999999999</v>
      </c>
      <c r="AB728" s="6">
        <v>0</v>
      </c>
      <c r="AC728" s="6">
        <v>165013.32999999999</v>
      </c>
      <c r="AD728" s="6">
        <v>113833.64</v>
      </c>
      <c r="AE728" s="6">
        <v>0</v>
      </c>
      <c r="AF728" s="6">
        <v>61752.66</v>
      </c>
      <c r="AG728" s="6">
        <v>61752.66</v>
      </c>
      <c r="AH728" s="6">
        <v>61752.66</v>
      </c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>
        <v>98511724</v>
      </c>
      <c r="BU728" s="6">
        <v>22</v>
      </c>
      <c r="BV728" s="4">
        <v>2.1956E-2</v>
      </c>
      <c r="BW728" s="5">
        <v>1355.8414029600001</v>
      </c>
      <c r="BX728" s="5">
        <v>1321.945367886</v>
      </c>
    </row>
    <row r="729" spans="1:76" x14ac:dyDescent="0.25">
      <c r="A729" s="6" t="s">
        <v>308</v>
      </c>
      <c r="B729" s="6" t="s">
        <v>35</v>
      </c>
      <c r="C729" s="6" t="s">
        <v>36</v>
      </c>
      <c r="D729" s="6" t="s">
        <v>37</v>
      </c>
      <c r="E729" s="6" t="s">
        <v>38</v>
      </c>
      <c r="F729" s="6" t="s">
        <v>97</v>
      </c>
      <c r="G729" s="6" t="s">
        <v>98</v>
      </c>
      <c r="H729" s="6" t="s">
        <v>99</v>
      </c>
      <c r="I729" s="6" t="s">
        <v>100</v>
      </c>
      <c r="J729" s="6" t="s">
        <v>43</v>
      </c>
      <c r="K729" s="6" t="s">
        <v>44</v>
      </c>
      <c r="L729" s="6" t="s">
        <v>125</v>
      </c>
      <c r="M729" s="6" t="s">
        <v>126</v>
      </c>
      <c r="N729" s="6" t="s">
        <v>47</v>
      </c>
      <c r="O729" s="6">
        <v>1959</v>
      </c>
      <c r="P729" s="6"/>
      <c r="Q729" s="6"/>
      <c r="R729" s="6"/>
      <c r="S729" s="6" t="s">
        <v>48</v>
      </c>
      <c r="T729" s="6" t="s">
        <v>49</v>
      </c>
      <c r="U729" s="6" t="s">
        <v>98</v>
      </c>
      <c r="V729" s="6" t="s">
        <v>101</v>
      </c>
      <c r="W729" s="6"/>
      <c r="X729" s="6" t="s">
        <v>92</v>
      </c>
      <c r="Y729" s="6"/>
      <c r="Z729" s="6"/>
      <c r="AA729" s="6">
        <v>24117.11</v>
      </c>
      <c r="AB729" s="6">
        <v>0</v>
      </c>
      <c r="AC729" s="6">
        <v>24117.11</v>
      </c>
      <c r="AD729" s="6">
        <v>16637.07</v>
      </c>
      <c r="AE729" s="6">
        <v>0</v>
      </c>
      <c r="AF729" s="6">
        <v>9025.2999999999993</v>
      </c>
      <c r="AG729" s="6">
        <v>9025.2999999999993</v>
      </c>
      <c r="AH729" s="6">
        <v>9025.2999999999993</v>
      </c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>
        <v>98511725</v>
      </c>
      <c r="BU729" s="6">
        <v>22</v>
      </c>
      <c r="BV729" s="4">
        <v>2.1956E-2</v>
      </c>
      <c r="BW729" s="5">
        <v>198.1594868</v>
      </c>
      <c r="BX729" s="5">
        <v>193.20549962999999</v>
      </c>
    </row>
    <row r="730" spans="1:76" x14ac:dyDescent="0.25">
      <c r="A730" s="6" t="s">
        <v>308</v>
      </c>
      <c r="B730" s="6" t="s">
        <v>35</v>
      </c>
      <c r="C730" s="6" t="s">
        <v>36</v>
      </c>
      <c r="D730" s="6" t="s">
        <v>37</v>
      </c>
      <c r="E730" s="6" t="s">
        <v>38</v>
      </c>
      <c r="F730" s="6" t="s">
        <v>97</v>
      </c>
      <c r="G730" s="6" t="s">
        <v>98</v>
      </c>
      <c r="H730" s="6" t="s">
        <v>99</v>
      </c>
      <c r="I730" s="6" t="s">
        <v>100</v>
      </c>
      <c r="J730" s="6" t="s">
        <v>43</v>
      </c>
      <c r="K730" s="6" t="s">
        <v>44</v>
      </c>
      <c r="L730" s="6" t="s">
        <v>125</v>
      </c>
      <c r="M730" s="6" t="s">
        <v>126</v>
      </c>
      <c r="N730" s="6" t="s">
        <v>47</v>
      </c>
      <c r="O730" s="6">
        <v>1960</v>
      </c>
      <c r="P730" s="6"/>
      <c r="Q730" s="6"/>
      <c r="R730" s="6"/>
      <c r="S730" s="6" t="s">
        <v>48</v>
      </c>
      <c r="T730" s="6" t="s">
        <v>49</v>
      </c>
      <c r="U730" s="6" t="s">
        <v>98</v>
      </c>
      <c r="V730" s="6" t="s">
        <v>101</v>
      </c>
      <c r="W730" s="6"/>
      <c r="X730" s="6" t="s">
        <v>92</v>
      </c>
      <c r="Y730" s="6"/>
      <c r="Z730" s="6"/>
      <c r="AA730" s="6">
        <v>161.13</v>
      </c>
      <c r="AB730" s="6">
        <v>0</v>
      </c>
      <c r="AC730" s="6">
        <v>161.13</v>
      </c>
      <c r="AD730" s="6">
        <v>111.15</v>
      </c>
      <c r="AE730" s="6">
        <v>0</v>
      </c>
      <c r="AF730" s="6">
        <v>60.3</v>
      </c>
      <c r="AG730" s="6">
        <v>60.3</v>
      </c>
      <c r="AH730" s="6">
        <v>60.3</v>
      </c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>
        <v>98511726</v>
      </c>
      <c r="BU730" s="6">
        <v>22</v>
      </c>
      <c r="BV730" s="4">
        <v>2.1956E-2</v>
      </c>
      <c r="BW730" s="5">
        <v>1.3239467999999999</v>
      </c>
      <c r="BX730" s="5">
        <v>1.2908481299999999</v>
      </c>
    </row>
    <row r="731" spans="1:76" x14ac:dyDescent="0.25">
      <c r="A731" s="6" t="s">
        <v>308</v>
      </c>
      <c r="B731" s="6" t="s">
        <v>35</v>
      </c>
      <c r="C731" s="6" t="s">
        <v>36</v>
      </c>
      <c r="D731" s="6" t="s">
        <v>37</v>
      </c>
      <c r="E731" s="6" t="s">
        <v>38</v>
      </c>
      <c r="F731" s="6" t="s">
        <v>97</v>
      </c>
      <c r="G731" s="6" t="s">
        <v>98</v>
      </c>
      <c r="H731" s="6" t="s">
        <v>99</v>
      </c>
      <c r="I731" s="6" t="s">
        <v>100</v>
      </c>
      <c r="J731" s="6" t="s">
        <v>43</v>
      </c>
      <c r="K731" s="6" t="s">
        <v>44</v>
      </c>
      <c r="L731" s="6" t="s">
        <v>125</v>
      </c>
      <c r="M731" s="6" t="s">
        <v>126</v>
      </c>
      <c r="N731" s="6" t="s">
        <v>47</v>
      </c>
      <c r="O731" s="6">
        <v>1961</v>
      </c>
      <c r="P731" s="6"/>
      <c r="Q731" s="6"/>
      <c r="R731" s="6"/>
      <c r="S731" s="6" t="s">
        <v>48</v>
      </c>
      <c r="T731" s="6" t="s">
        <v>49</v>
      </c>
      <c r="U731" s="6" t="s">
        <v>98</v>
      </c>
      <c r="V731" s="6" t="s">
        <v>101</v>
      </c>
      <c r="W731" s="6"/>
      <c r="X731" s="6" t="s">
        <v>92</v>
      </c>
      <c r="Y731" s="6"/>
      <c r="Z731" s="6"/>
      <c r="AA731" s="6">
        <v>477.52</v>
      </c>
      <c r="AB731" s="6">
        <v>0</v>
      </c>
      <c r="AC731" s="6">
        <v>477.52</v>
      </c>
      <c r="AD731" s="6">
        <v>329.41</v>
      </c>
      <c r="AE731" s="6">
        <v>0</v>
      </c>
      <c r="AF731" s="6">
        <v>178.7</v>
      </c>
      <c r="AG731" s="6">
        <v>178.7</v>
      </c>
      <c r="AH731" s="6">
        <v>178.7</v>
      </c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>
        <v>98511727</v>
      </c>
      <c r="BU731" s="6">
        <v>22</v>
      </c>
      <c r="BV731" s="4">
        <v>2.1956E-2</v>
      </c>
      <c r="BW731" s="5">
        <v>3.9235371999999997</v>
      </c>
      <c r="BX731" s="5">
        <v>3.8254487699999995</v>
      </c>
    </row>
    <row r="732" spans="1:76" x14ac:dyDescent="0.25">
      <c r="A732" s="6" t="s">
        <v>308</v>
      </c>
      <c r="B732" s="6" t="s">
        <v>35</v>
      </c>
      <c r="C732" s="6" t="s">
        <v>36</v>
      </c>
      <c r="D732" s="6" t="s">
        <v>37</v>
      </c>
      <c r="E732" s="6" t="s">
        <v>38</v>
      </c>
      <c r="F732" s="6" t="s">
        <v>97</v>
      </c>
      <c r="G732" s="6" t="s">
        <v>98</v>
      </c>
      <c r="H732" s="6" t="s">
        <v>99</v>
      </c>
      <c r="I732" s="6" t="s">
        <v>100</v>
      </c>
      <c r="J732" s="6" t="s">
        <v>43</v>
      </c>
      <c r="K732" s="6" t="s">
        <v>44</v>
      </c>
      <c r="L732" s="6" t="s">
        <v>125</v>
      </c>
      <c r="M732" s="6" t="s">
        <v>126</v>
      </c>
      <c r="N732" s="6" t="s">
        <v>47</v>
      </c>
      <c r="O732" s="6">
        <v>1962</v>
      </c>
      <c r="P732" s="6"/>
      <c r="Q732" s="6"/>
      <c r="R732" s="6"/>
      <c r="S732" s="6" t="s">
        <v>48</v>
      </c>
      <c r="T732" s="6" t="s">
        <v>49</v>
      </c>
      <c r="U732" s="6" t="s">
        <v>98</v>
      </c>
      <c r="V732" s="6" t="s">
        <v>101</v>
      </c>
      <c r="W732" s="6"/>
      <c r="X732" s="6" t="s">
        <v>92</v>
      </c>
      <c r="Y732" s="6"/>
      <c r="Z732" s="6"/>
      <c r="AA732" s="6">
        <v>672.82</v>
      </c>
      <c r="AB732" s="6">
        <v>0</v>
      </c>
      <c r="AC732" s="6">
        <v>672.82</v>
      </c>
      <c r="AD732" s="6">
        <v>464.14</v>
      </c>
      <c r="AE732" s="6">
        <v>0</v>
      </c>
      <c r="AF732" s="6">
        <v>251.79</v>
      </c>
      <c r="AG732" s="6">
        <v>251.79</v>
      </c>
      <c r="AH732" s="6">
        <v>251.79</v>
      </c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>
        <v>98511728</v>
      </c>
      <c r="BU732" s="6">
        <v>22</v>
      </c>
      <c r="BV732" s="4">
        <v>2.1956E-2</v>
      </c>
      <c r="BW732" s="5">
        <v>5.5283012399999993</v>
      </c>
      <c r="BX732" s="5">
        <v>5.3900937089999994</v>
      </c>
    </row>
    <row r="733" spans="1:76" x14ac:dyDescent="0.25">
      <c r="A733" s="6" t="s">
        <v>308</v>
      </c>
      <c r="B733" s="6" t="s">
        <v>35</v>
      </c>
      <c r="C733" s="6" t="s">
        <v>36</v>
      </c>
      <c r="D733" s="6" t="s">
        <v>37</v>
      </c>
      <c r="E733" s="6" t="s">
        <v>38</v>
      </c>
      <c r="F733" s="6" t="s">
        <v>97</v>
      </c>
      <c r="G733" s="6" t="s">
        <v>98</v>
      </c>
      <c r="H733" s="6" t="s">
        <v>99</v>
      </c>
      <c r="I733" s="6" t="s">
        <v>100</v>
      </c>
      <c r="J733" s="6" t="s">
        <v>43</v>
      </c>
      <c r="K733" s="6" t="s">
        <v>44</v>
      </c>
      <c r="L733" s="6" t="s">
        <v>125</v>
      </c>
      <c r="M733" s="6" t="s">
        <v>126</v>
      </c>
      <c r="N733" s="6" t="s">
        <v>47</v>
      </c>
      <c r="O733" s="6">
        <v>1964</v>
      </c>
      <c r="P733" s="6"/>
      <c r="Q733" s="6"/>
      <c r="R733" s="6"/>
      <c r="S733" s="6" t="s">
        <v>48</v>
      </c>
      <c r="T733" s="6" t="s">
        <v>49</v>
      </c>
      <c r="U733" s="6" t="s">
        <v>98</v>
      </c>
      <c r="V733" s="6" t="s">
        <v>101</v>
      </c>
      <c r="W733" s="6"/>
      <c r="X733" s="6" t="s">
        <v>92</v>
      </c>
      <c r="Y733" s="6"/>
      <c r="Z733" s="6"/>
      <c r="AA733" s="6">
        <v>173.82</v>
      </c>
      <c r="AB733" s="6">
        <v>0</v>
      </c>
      <c r="AC733" s="6">
        <v>173.82</v>
      </c>
      <c r="AD733" s="6">
        <v>119.91</v>
      </c>
      <c r="AE733" s="6">
        <v>0</v>
      </c>
      <c r="AF733" s="6">
        <v>65.05</v>
      </c>
      <c r="AG733" s="6">
        <v>65.05</v>
      </c>
      <c r="AH733" s="6">
        <v>65.05</v>
      </c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>
        <v>98511729</v>
      </c>
      <c r="BU733" s="6">
        <v>22</v>
      </c>
      <c r="BV733" s="4">
        <v>2.1956E-2</v>
      </c>
      <c r="BW733" s="5">
        <v>1.4282378</v>
      </c>
      <c r="BX733" s="5">
        <v>1.3925318549999999</v>
      </c>
    </row>
    <row r="734" spans="1:76" x14ac:dyDescent="0.25">
      <c r="A734" s="6" t="s">
        <v>308</v>
      </c>
      <c r="B734" s="6" t="s">
        <v>35</v>
      </c>
      <c r="C734" s="6" t="s">
        <v>36</v>
      </c>
      <c r="D734" s="6" t="s">
        <v>37</v>
      </c>
      <c r="E734" s="6" t="s">
        <v>38</v>
      </c>
      <c r="F734" s="6" t="s">
        <v>97</v>
      </c>
      <c r="G734" s="6" t="s">
        <v>98</v>
      </c>
      <c r="H734" s="6" t="s">
        <v>99</v>
      </c>
      <c r="I734" s="6" t="s">
        <v>100</v>
      </c>
      <c r="J734" s="6" t="s">
        <v>43</v>
      </c>
      <c r="K734" s="6" t="s">
        <v>44</v>
      </c>
      <c r="L734" s="6" t="s">
        <v>125</v>
      </c>
      <c r="M734" s="6" t="s">
        <v>126</v>
      </c>
      <c r="N734" s="6" t="s">
        <v>47</v>
      </c>
      <c r="O734" s="6">
        <v>1967</v>
      </c>
      <c r="P734" s="6"/>
      <c r="Q734" s="6"/>
      <c r="R734" s="6"/>
      <c r="S734" s="6" t="s">
        <v>48</v>
      </c>
      <c r="T734" s="6" t="s">
        <v>49</v>
      </c>
      <c r="U734" s="6" t="s">
        <v>98</v>
      </c>
      <c r="V734" s="6" t="s">
        <v>101</v>
      </c>
      <c r="W734" s="6"/>
      <c r="X734" s="6" t="s">
        <v>92</v>
      </c>
      <c r="Y734" s="6"/>
      <c r="Z734" s="6"/>
      <c r="AA734" s="6">
        <v>196670.15</v>
      </c>
      <c r="AB734" s="6">
        <v>0</v>
      </c>
      <c r="AC734" s="6">
        <v>196670.15</v>
      </c>
      <c r="AD734" s="6">
        <v>135671.95000000001</v>
      </c>
      <c r="AE734" s="6">
        <v>0</v>
      </c>
      <c r="AF734" s="6">
        <v>73599.539999999994</v>
      </c>
      <c r="AG734" s="6">
        <v>73599.539999999994</v>
      </c>
      <c r="AH734" s="6">
        <v>73599.539999999994</v>
      </c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>
        <v>98511730</v>
      </c>
      <c r="BU734" s="6">
        <v>22</v>
      </c>
      <c r="BV734" s="4">
        <v>2.1956E-2</v>
      </c>
      <c r="BW734" s="5">
        <v>1615.9515002399999</v>
      </c>
      <c r="BX734" s="5">
        <v>1575.5527127339999</v>
      </c>
    </row>
    <row r="735" spans="1:76" x14ac:dyDescent="0.25">
      <c r="A735" s="6" t="s">
        <v>308</v>
      </c>
      <c r="B735" s="6" t="s">
        <v>35</v>
      </c>
      <c r="C735" s="6" t="s">
        <v>36</v>
      </c>
      <c r="D735" s="6" t="s">
        <v>37</v>
      </c>
      <c r="E735" s="6" t="s">
        <v>38</v>
      </c>
      <c r="F735" s="6" t="s">
        <v>97</v>
      </c>
      <c r="G735" s="6" t="s">
        <v>98</v>
      </c>
      <c r="H735" s="6" t="s">
        <v>99</v>
      </c>
      <c r="I735" s="6" t="s">
        <v>100</v>
      </c>
      <c r="J735" s="6" t="s">
        <v>43</v>
      </c>
      <c r="K735" s="6" t="s">
        <v>44</v>
      </c>
      <c r="L735" s="6" t="s">
        <v>125</v>
      </c>
      <c r="M735" s="6" t="s">
        <v>126</v>
      </c>
      <c r="N735" s="6" t="s">
        <v>47</v>
      </c>
      <c r="O735" s="6">
        <v>1968</v>
      </c>
      <c r="P735" s="6"/>
      <c r="Q735" s="6"/>
      <c r="R735" s="6"/>
      <c r="S735" s="6" t="s">
        <v>48</v>
      </c>
      <c r="T735" s="6" t="s">
        <v>49</v>
      </c>
      <c r="U735" s="6" t="s">
        <v>98</v>
      </c>
      <c r="V735" s="6" t="s">
        <v>101</v>
      </c>
      <c r="W735" s="6"/>
      <c r="X735" s="6" t="s">
        <v>92</v>
      </c>
      <c r="Y735" s="6"/>
      <c r="Z735" s="6"/>
      <c r="AA735" s="6">
        <v>618.14</v>
      </c>
      <c r="AB735" s="6">
        <v>0</v>
      </c>
      <c r="AC735" s="6">
        <v>618.14</v>
      </c>
      <c r="AD735" s="6">
        <v>426.42</v>
      </c>
      <c r="AE735" s="6">
        <v>0</v>
      </c>
      <c r="AF735" s="6">
        <v>231.33</v>
      </c>
      <c r="AG735" s="6">
        <v>231.33</v>
      </c>
      <c r="AH735" s="6">
        <v>231.33</v>
      </c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>
        <v>98511731</v>
      </c>
      <c r="BU735" s="6">
        <v>22</v>
      </c>
      <c r="BV735" s="4">
        <v>2.1956E-2</v>
      </c>
      <c r="BW735" s="5">
        <v>5.0790814800000001</v>
      </c>
      <c r="BX735" s="5">
        <v>4.9521044429999996</v>
      </c>
    </row>
    <row r="736" spans="1:76" x14ac:dyDescent="0.25">
      <c r="A736" s="6" t="s">
        <v>308</v>
      </c>
      <c r="B736" s="6" t="s">
        <v>35</v>
      </c>
      <c r="C736" s="6" t="s">
        <v>36</v>
      </c>
      <c r="D736" s="6" t="s">
        <v>37</v>
      </c>
      <c r="E736" s="6" t="s">
        <v>38</v>
      </c>
      <c r="F736" s="6" t="s">
        <v>97</v>
      </c>
      <c r="G736" s="6" t="s">
        <v>98</v>
      </c>
      <c r="H736" s="6" t="s">
        <v>99</v>
      </c>
      <c r="I736" s="6" t="s">
        <v>100</v>
      </c>
      <c r="J736" s="6" t="s">
        <v>43</v>
      </c>
      <c r="K736" s="6" t="s">
        <v>44</v>
      </c>
      <c r="L736" s="6" t="s">
        <v>125</v>
      </c>
      <c r="M736" s="6" t="s">
        <v>126</v>
      </c>
      <c r="N736" s="6" t="s">
        <v>47</v>
      </c>
      <c r="O736" s="6">
        <v>1971</v>
      </c>
      <c r="P736" s="6"/>
      <c r="Q736" s="6"/>
      <c r="R736" s="6"/>
      <c r="S736" s="6" t="s">
        <v>48</v>
      </c>
      <c r="T736" s="6" t="s">
        <v>49</v>
      </c>
      <c r="U736" s="6" t="s">
        <v>98</v>
      </c>
      <c r="V736" s="6" t="s">
        <v>101</v>
      </c>
      <c r="W736" s="6"/>
      <c r="X736" s="6" t="s">
        <v>92</v>
      </c>
      <c r="Y736" s="6"/>
      <c r="Z736" s="6"/>
      <c r="AA736" s="6">
        <v>5029.08</v>
      </c>
      <c r="AB736" s="6">
        <v>0</v>
      </c>
      <c r="AC736" s="6">
        <v>5029.08</v>
      </c>
      <c r="AD736" s="6">
        <v>3469.29</v>
      </c>
      <c r="AE736" s="6">
        <v>0</v>
      </c>
      <c r="AF736" s="6">
        <v>1882.03</v>
      </c>
      <c r="AG736" s="6">
        <v>1882.03</v>
      </c>
      <c r="AH736" s="6">
        <v>1882.03</v>
      </c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>
        <v>98511732</v>
      </c>
      <c r="BU736" s="6">
        <v>22</v>
      </c>
      <c r="BV736" s="4">
        <v>2.1956E-2</v>
      </c>
      <c r="BW736" s="5">
        <v>41.321850679999997</v>
      </c>
      <c r="BX736" s="5">
        <v>40.288804412999994</v>
      </c>
    </row>
    <row r="737" spans="1:76" x14ac:dyDescent="0.25">
      <c r="A737" s="6" t="s">
        <v>308</v>
      </c>
      <c r="B737" s="6" t="s">
        <v>35</v>
      </c>
      <c r="C737" s="6" t="s">
        <v>36</v>
      </c>
      <c r="D737" s="6" t="s">
        <v>37</v>
      </c>
      <c r="E737" s="6" t="s">
        <v>38</v>
      </c>
      <c r="F737" s="6" t="s">
        <v>97</v>
      </c>
      <c r="G737" s="6" t="s">
        <v>98</v>
      </c>
      <c r="H737" s="6" t="s">
        <v>99</v>
      </c>
      <c r="I737" s="6" t="s">
        <v>100</v>
      </c>
      <c r="J737" s="6" t="s">
        <v>43</v>
      </c>
      <c r="K737" s="6" t="s">
        <v>44</v>
      </c>
      <c r="L737" s="6" t="s">
        <v>125</v>
      </c>
      <c r="M737" s="6" t="s">
        <v>126</v>
      </c>
      <c r="N737" s="6" t="s">
        <v>47</v>
      </c>
      <c r="O737" s="6">
        <v>1978</v>
      </c>
      <c r="P737" s="6"/>
      <c r="Q737" s="6"/>
      <c r="R737" s="6"/>
      <c r="S737" s="6" t="s">
        <v>48</v>
      </c>
      <c r="T737" s="6" t="s">
        <v>49</v>
      </c>
      <c r="U737" s="6" t="s">
        <v>98</v>
      </c>
      <c r="V737" s="6" t="s">
        <v>101</v>
      </c>
      <c r="W737" s="6"/>
      <c r="X737" s="6" t="s">
        <v>92</v>
      </c>
      <c r="Y737" s="6"/>
      <c r="Z737" s="6"/>
      <c r="AA737" s="6">
        <v>3424.66</v>
      </c>
      <c r="AB737" s="6">
        <v>0</v>
      </c>
      <c r="AC737" s="6">
        <v>3424.66</v>
      </c>
      <c r="AD737" s="6">
        <v>2362.4899999999998</v>
      </c>
      <c r="AE737" s="6">
        <v>0</v>
      </c>
      <c r="AF737" s="6">
        <v>1281.6099999999999</v>
      </c>
      <c r="AG737" s="6">
        <v>1281.6099999999999</v>
      </c>
      <c r="AH737" s="6">
        <v>1281.6099999999999</v>
      </c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>
        <v>98511734</v>
      </c>
      <c r="BU737" s="6">
        <v>22</v>
      </c>
      <c r="BV737" s="4">
        <v>2.1956E-2</v>
      </c>
      <c r="BW737" s="5">
        <v>28.139029159999996</v>
      </c>
      <c r="BX737" s="5">
        <v>27.435553430999995</v>
      </c>
    </row>
    <row r="738" spans="1:76" x14ac:dyDescent="0.25">
      <c r="A738" s="6" t="s">
        <v>308</v>
      </c>
      <c r="B738" s="6" t="s">
        <v>35</v>
      </c>
      <c r="C738" s="6" t="s">
        <v>36</v>
      </c>
      <c r="D738" s="6" t="s">
        <v>37</v>
      </c>
      <c r="E738" s="6" t="s">
        <v>38</v>
      </c>
      <c r="F738" s="6" t="s">
        <v>97</v>
      </c>
      <c r="G738" s="6" t="s">
        <v>98</v>
      </c>
      <c r="H738" s="6" t="s">
        <v>99</v>
      </c>
      <c r="I738" s="6" t="s">
        <v>100</v>
      </c>
      <c r="J738" s="6" t="s">
        <v>43</v>
      </c>
      <c r="K738" s="6" t="s">
        <v>44</v>
      </c>
      <c r="L738" s="6" t="s">
        <v>125</v>
      </c>
      <c r="M738" s="6" t="s">
        <v>126</v>
      </c>
      <c r="N738" s="6" t="s">
        <v>47</v>
      </c>
      <c r="O738" s="6">
        <v>1980</v>
      </c>
      <c r="P738" s="6"/>
      <c r="Q738" s="6"/>
      <c r="R738" s="6"/>
      <c r="S738" s="6" t="s">
        <v>48</v>
      </c>
      <c r="T738" s="6" t="s">
        <v>49</v>
      </c>
      <c r="U738" s="6" t="s">
        <v>98</v>
      </c>
      <c r="V738" s="6" t="s">
        <v>101</v>
      </c>
      <c r="W738" s="6"/>
      <c r="X738" s="6" t="s">
        <v>92</v>
      </c>
      <c r="Y738" s="6"/>
      <c r="Z738" s="6"/>
      <c r="AA738" s="6">
        <v>546.85</v>
      </c>
      <c r="AB738" s="6">
        <v>0</v>
      </c>
      <c r="AC738" s="6">
        <v>546.85</v>
      </c>
      <c r="AD738" s="6">
        <v>377.24</v>
      </c>
      <c r="AE738" s="6">
        <v>0</v>
      </c>
      <c r="AF738" s="6">
        <v>204.65</v>
      </c>
      <c r="AG738" s="6">
        <v>204.65</v>
      </c>
      <c r="AH738" s="6">
        <v>204.65</v>
      </c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>
        <v>98511737</v>
      </c>
      <c r="BU738" s="6">
        <v>22</v>
      </c>
      <c r="BV738" s="4">
        <v>2.1956E-2</v>
      </c>
      <c r="BW738" s="5">
        <v>4.4932954000000001</v>
      </c>
      <c r="BX738" s="5">
        <v>4.3809630149999998</v>
      </c>
    </row>
    <row r="739" spans="1:76" x14ac:dyDescent="0.25">
      <c r="A739" s="6" t="s">
        <v>308</v>
      </c>
      <c r="B739" s="6" t="s">
        <v>35</v>
      </c>
      <c r="C739" s="6" t="s">
        <v>36</v>
      </c>
      <c r="D739" s="6" t="s">
        <v>37</v>
      </c>
      <c r="E739" s="6" t="s">
        <v>38</v>
      </c>
      <c r="F739" s="6" t="s">
        <v>97</v>
      </c>
      <c r="G739" s="6" t="s">
        <v>98</v>
      </c>
      <c r="H739" s="6" t="s">
        <v>99</v>
      </c>
      <c r="I739" s="6" t="s">
        <v>100</v>
      </c>
      <c r="J739" s="6" t="s">
        <v>43</v>
      </c>
      <c r="K739" s="6" t="s">
        <v>44</v>
      </c>
      <c r="L739" s="6" t="s">
        <v>125</v>
      </c>
      <c r="M739" s="6" t="s">
        <v>126</v>
      </c>
      <c r="N739" s="6" t="s">
        <v>47</v>
      </c>
      <c r="O739" s="6">
        <v>1981</v>
      </c>
      <c r="P739" s="6"/>
      <c r="Q739" s="6"/>
      <c r="R739" s="6"/>
      <c r="S739" s="6" t="s">
        <v>48</v>
      </c>
      <c r="T739" s="6" t="s">
        <v>49</v>
      </c>
      <c r="U739" s="6" t="s">
        <v>98</v>
      </c>
      <c r="V739" s="6" t="s">
        <v>101</v>
      </c>
      <c r="W739" s="6"/>
      <c r="X739" s="6" t="s">
        <v>92</v>
      </c>
      <c r="Y739" s="6"/>
      <c r="Z739" s="6"/>
      <c r="AA739" s="6">
        <v>4652.1400000000003</v>
      </c>
      <c r="AB739" s="6">
        <v>0</v>
      </c>
      <c r="AC739" s="6">
        <v>4652.1400000000003</v>
      </c>
      <c r="AD739" s="6">
        <v>3209.26</v>
      </c>
      <c r="AE739" s="6">
        <v>0</v>
      </c>
      <c r="AF739" s="6">
        <v>1740.96</v>
      </c>
      <c r="AG739" s="6">
        <v>1740.96</v>
      </c>
      <c r="AH739" s="6">
        <v>1740.96</v>
      </c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>
        <v>98511739</v>
      </c>
      <c r="BU739" s="6">
        <v>22</v>
      </c>
      <c r="BV739" s="4">
        <v>2.1956E-2</v>
      </c>
      <c r="BW739" s="5">
        <v>38.224517759999998</v>
      </c>
      <c r="BX739" s="5">
        <v>37.268904815999996</v>
      </c>
    </row>
    <row r="740" spans="1:76" x14ac:dyDescent="0.25">
      <c r="A740" s="6" t="s">
        <v>308</v>
      </c>
      <c r="B740" s="6" t="s">
        <v>35</v>
      </c>
      <c r="C740" s="6" t="s">
        <v>36</v>
      </c>
      <c r="D740" s="6" t="s">
        <v>37</v>
      </c>
      <c r="E740" s="6" t="s">
        <v>38</v>
      </c>
      <c r="F740" s="6" t="s">
        <v>97</v>
      </c>
      <c r="G740" s="6" t="s">
        <v>98</v>
      </c>
      <c r="H740" s="6" t="s">
        <v>99</v>
      </c>
      <c r="I740" s="6" t="s">
        <v>100</v>
      </c>
      <c r="J740" s="6" t="s">
        <v>43</v>
      </c>
      <c r="K740" s="6" t="s">
        <v>44</v>
      </c>
      <c r="L740" s="6" t="s">
        <v>125</v>
      </c>
      <c r="M740" s="6" t="s">
        <v>126</v>
      </c>
      <c r="N740" s="6" t="s">
        <v>47</v>
      </c>
      <c r="O740" s="6">
        <v>1982</v>
      </c>
      <c r="P740" s="6"/>
      <c r="Q740" s="6"/>
      <c r="R740" s="6"/>
      <c r="S740" s="6" t="s">
        <v>48</v>
      </c>
      <c r="T740" s="6" t="s">
        <v>49</v>
      </c>
      <c r="U740" s="6" t="s">
        <v>98</v>
      </c>
      <c r="V740" s="6" t="s">
        <v>101</v>
      </c>
      <c r="W740" s="6"/>
      <c r="X740" s="6" t="s">
        <v>92</v>
      </c>
      <c r="Y740" s="6"/>
      <c r="Z740" s="6"/>
      <c r="AA740" s="6">
        <v>2969.6</v>
      </c>
      <c r="AB740" s="6">
        <v>0</v>
      </c>
      <c r="AC740" s="6">
        <v>2969.6</v>
      </c>
      <c r="AD740" s="6">
        <v>2048.56</v>
      </c>
      <c r="AE740" s="6">
        <v>0</v>
      </c>
      <c r="AF740" s="6">
        <v>1111.31</v>
      </c>
      <c r="AG740" s="6">
        <v>1111.31</v>
      </c>
      <c r="AH740" s="6">
        <v>1111.31</v>
      </c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>
        <v>98511741</v>
      </c>
      <c r="BU740" s="6">
        <v>22</v>
      </c>
      <c r="BV740" s="4">
        <v>2.1956E-2</v>
      </c>
      <c r="BW740" s="5">
        <v>24.399922359999998</v>
      </c>
      <c r="BX740" s="5">
        <v>23.789924300999996</v>
      </c>
    </row>
    <row r="741" spans="1:76" x14ac:dyDescent="0.25">
      <c r="A741" s="6" t="s">
        <v>308</v>
      </c>
      <c r="B741" s="6" t="s">
        <v>35</v>
      </c>
      <c r="C741" s="6" t="s">
        <v>36</v>
      </c>
      <c r="D741" s="6" t="s">
        <v>37</v>
      </c>
      <c r="E741" s="6" t="s">
        <v>38</v>
      </c>
      <c r="F741" s="6" t="s">
        <v>97</v>
      </c>
      <c r="G741" s="6" t="s">
        <v>98</v>
      </c>
      <c r="H741" s="6" t="s">
        <v>99</v>
      </c>
      <c r="I741" s="6" t="s">
        <v>100</v>
      </c>
      <c r="J741" s="6" t="s">
        <v>43</v>
      </c>
      <c r="K741" s="6" t="s">
        <v>44</v>
      </c>
      <c r="L741" s="6" t="s">
        <v>125</v>
      </c>
      <c r="M741" s="6" t="s">
        <v>126</v>
      </c>
      <c r="N741" s="6" t="s">
        <v>47</v>
      </c>
      <c r="O741" s="6">
        <v>1984</v>
      </c>
      <c r="P741" s="6"/>
      <c r="Q741" s="6"/>
      <c r="R741" s="6"/>
      <c r="S741" s="6" t="s">
        <v>48</v>
      </c>
      <c r="T741" s="6" t="s">
        <v>49</v>
      </c>
      <c r="U741" s="6" t="s">
        <v>98</v>
      </c>
      <c r="V741" s="6" t="s">
        <v>101</v>
      </c>
      <c r="W741" s="6"/>
      <c r="X741" s="6" t="s">
        <v>92</v>
      </c>
      <c r="Y741" s="6"/>
      <c r="Z741" s="6"/>
      <c r="AA741" s="6">
        <v>2661.02</v>
      </c>
      <c r="AB741" s="6">
        <v>0</v>
      </c>
      <c r="AC741" s="6">
        <v>2661.02</v>
      </c>
      <c r="AD741" s="6">
        <v>1835.69</v>
      </c>
      <c r="AE741" s="6">
        <v>0</v>
      </c>
      <c r="AF741" s="6">
        <v>995.83</v>
      </c>
      <c r="AG741" s="6">
        <v>995.83</v>
      </c>
      <c r="AH741" s="6">
        <v>995.83</v>
      </c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>
        <v>98511744</v>
      </c>
      <c r="BU741" s="6">
        <v>22</v>
      </c>
      <c r="BV741" s="4">
        <v>2.1956E-2</v>
      </c>
      <c r="BW741" s="5">
        <v>21.864443480000002</v>
      </c>
      <c r="BX741" s="5">
        <v>21.317832393</v>
      </c>
    </row>
    <row r="742" spans="1:76" x14ac:dyDescent="0.25">
      <c r="A742" s="6" t="s">
        <v>308</v>
      </c>
      <c r="B742" s="6" t="s">
        <v>35</v>
      </c>
      <c r="C742" s="6" t="s">
        <v>36</v>
      </c>
      <c r="D742" s="6" t="s">
        <v>37</v>
      </c>
      <c r="E742" s="6" t="s">
        <v>38</v>
      </c>
      <c r="F742" s="6" t="s">
        <v>97</v>
      </c>
      <c r="G742" s="6" t="s">
        <v>98</v>
      </c>
      <c r="H742" s="6" t="s">
        <v>99</v>
      </c>
      <c r="I742" s="6" t="s">
        <v>100</v>
      </c>
      <c r="J742" s="6" t="s">
        <v>43</v>
      </c>
      <c r="K742" s="6" t="s">
        <v>44</v>
      </c>
      <c r="L742" s="6" t="s">
        <v>125</v>
      </c>
      <c r="M742" s="6" t="s">
        <v>126</v>
      </c>
      <c r="N742" s="6" t="s">
        <v>47</v>
      </c>
      <c r="O742" s="6">
        <v>1985</v>
      </c>
      <c r="P742" s="6"/>
      <c r="Q742" s="6"/>
      <c r="R742" s="6"/>
      <c r="S742" s="6" t="s">
        <v>48</v>
      </c>
      <c r="T742" s="6" t="s">
        <v>49</v>
      </c>
      <c r="U742" s="6" t="s">
        <v>98</v>
      </c>
      <c r="V742" s="6" t="s">
        <v>101</v>
      </c>
      <c r="W742" s="6"/>
      <c r="X742" s="6" t="s">
        <v>92</v>
      </c>
      <c r="Y742" s="6"/>
      <c r="Z742" s="6"/>
      <c r="AA742" s="6">
        <v>78583.490000000005</v>
      </c>
      <c r="AB742" s="6">
        <v>0</v>
      </c>
      <c r="AC742" s="6">
        <v>78583.490000000005</v>
      </c>
      <c r="AD742" s="6">
        <v>54210.44</v>
      </c>
      <c r="AE742" s="6">
        <v>0</v>
      </c>
      <c r="AF742" s="6">
        <v>29408.17</v>
      </c>
      <c r="AG742" s="6">
        <v>29408.17</v>
      </c>
      <c r="AH742" s="6">
        <v>29408.17</v>
      </c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>
        <v>98511745</v>
      </c>
      <c r="BU742" s="6">
        <v>22</v>
      </c>
      <c r="BV742" s="4">
        <v>2.1956E-2</v>
      </c>
      <c r="BW742" s="5">
        <v>645.68578051999998</v>
      </c>
      <c r="BX742" s="5">
        <v>629.54363600699992</v>
      </c>
    </row>
    <row r="743" spans="1:76" x14ac:dyDescent="0.25">
      <c r="A743" s="6" t="s">
        <v>308</v>
      </c>
      <c r="B743" s="6" t="s">
        <v>35</v>
      </c>
      <c r="C743" s="6" t="s">
        <v>36</v>
      </c>
      <c r="D743" s="6" t="s">
        <v>37</v>
      </c>
      <c r="E743" s="6" t="s">
        <v>38</v>
      </c>
      <c r="F743" s="6" t="s">
        <v>97</v>
      </c>
      <c r="G743" s="6" t="s">
        <v>98</v>
      </c>
      <c r="H743" s="6" t="s">
        <v>99</v>
      </c>
      <c r="I743" s="6" t="s">
        <v>100</v>
      </c>
      <c r="J743" s="6" t="s">
        <v>43</v>
      </c>
      <c r="K743" s="6" t="s">
        <v>44</v>
      </c>
      <c r="L743" s="6" t="s">
        <v>125</v>
      </c>
      <c r="M743" s="6" t="s">
        <v>126</v>
      </c>
      <c r="N743" s="6" t="s">
        <v>47</v>
      </c>
      <c r="O743" s="6">
        <v>1989</v>
      </c>
      <c r="P743" s="6"/>
      <c r="Q743" s="6"/>
      <c r="R743" s="6"/>
      <c r="S743" s="6" t="s">
        <v>48</v>
      </c>
      <c r="T743" s="6" t="s">
        <v>49</v>
      </c>
      <c r="U743" s="6" t="s">
        <v>98</v>
      </c>
      <c r="V743" s="6" t="s">
        <v>101</v>
      </c>
      <c r="W743" s="6"/>
      <c r="X743" s="6" t="s">
        <v>92</v>
      </c>
      <c r="Y743" s="6"/>
      <c r="Z743" s="6"/>
      <c r="AA743" s="6">
        <v>10646.02</v>
      </c>
      <c r="AB743" s="6">
        <v>0</v>
      </c>
      <c r="AC743" s="6">
        <v>10646.02</v>
      </c>
      <c r="AD743" s="6">
        <v>7344.11</v>
      </c>
      <c r="AE743" s="6">
        <v>0</v>
      </c>
      <c r="AF743" s="6">
        <v>3984.04</v>
      </c>
      <c r="AG743" s="6">
        <v>3984.04</v>
      </c>
      <c r="AH743" s="6">
        <v>3984.04</v>
      </c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>
        <v>98511747</v>
      </c>
      <c r="BU743" s="6">
        <v>22</v>
      </c>
      <c r="BV743" s="4">
        <v>2.1956E-2</v>
      </c>
      <c r="BW743" s="5">
        <v>87.473582239999999</v>
      </c>
      <c r="BX743" s="5">
        <v>85.286742684000004</v>
      </c>
    </row>
    <row r="744" spans="1:76" x14ac:dyDescent="0.25">
      <c r="A744" s="6" t="s">
        <v>308</v>
      </c>
      <c r="B744" s="6" t="s">
        <v>35</v>
      </c>
      <c r="C744" s="6" t="s">
        <v>36</v>
      </c>
      <c r="D744" s="6" t="s">
        <v>37</v>
      </c>
      <c r="E744" s="6" t="s">
        <v>38</v>
      </c>
      <c r="F744" s="6" t="s">
        <v>97</v>
      </c>
      <c r="G744" s="6" t="s">
        <v>98</v>
      </c>
      <c r="H744" s="6" t="s">
        <v>99</v>
      </c>
      <c r="I744" s="6" t="s">
        <v>100</v>
      </c>
      <c r="J744" s="6" t="s">
        <v>43</v>
      </c>
      <c r="K744" s="6" t="s">
        <v>44</v>
      </c>
      <c r="L744" s="6" t="s">
        <v>125</v>
      </c>
      <c r="M744" s="6" t="s">
        <v>126</v>
      </c>
      <c r="N744" s="6" t="s">
        <v>47</v>
      </c>
      <c r="O744" s="6">
        <v>1992</v>
      </c>
      <c r="P744" s="6"/>
      <c r="Q744" s="6"/>
      <c r="R744" s="6"/>
      <c r="S744" s="6" t="s">
        <v>48</v>
      </c>
      <c r="T744" s="6" t="s">
        <v>49</v>
      </c>
      <c r="U744" s="6" t="s">
        <v>98</v>
      </c>
      <c r="V744" s="6" t="s">
        <v>101</v>
      </c>
      <c r="W744" s="6"/>
      <c r="X744" s="6" t="s">
        <v>92</v>
      </c>
      <c r="Y744" s="6"/>
      <c r="Z744" s="6"/>
      <c r="AA744" s="6">
        <v>47659.06</v>
      </c>
      <c r="AB744" s="6">
        <v>0</v>
      </c>
      <c r="AC744" s="6">
        <v>47659.06</v>
      </c>
      <c r="AD744" s="6">
        <v>32877.370000000003</v>
      </c>
      <c r="AE744" s="6">
        <v>0</v>
      </c>
      <c r="AF744" s="6">
        <v>17835.37</v>
      </c>
      <c r="AG744" s="6">
        <v>17835.37</v>
      </c>
      <c r="AH744" s="6">
        <v>17835.37</v>
      </c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>
        <v>98511748</v>
      </c>
      <c r="BU744" s="6">
        <v>22</v>
      </c>
      <c r="BV744" s="4">
        <v>2.1956E-2</v>
      </c>
      <c r="BW744" s="5">
        <v>391.59338371999996</v>
      </c>
      <c r="BX744" s="5">
        <v>381.80354912699994</v>
      </c>
    </row>
    <row r="745" spans="1:76" x14ac:dyDescent="0.25">
      <c r="A745" s="6" t="s">
        <v>308</v>
      </c>
      <c r="B745" s="6" t="s">
        <v>35</v>
      </c>
      <c r="C745" s="6" t="s">
        <v>36</v>
      </c>
      <c r="D745" s="6" t="s">
        <v>37</v>
      </c>
      <c r="E745" s="6" t="s">
        <v>38</v>
      </c>
      <c r="F745" s="6" t="s">
        <v>97</v>
      </c>
      <c r="G745" s="6" t="s">
        <v>98</v>
      </c>
      <c r="H745" s="6" t="s">
        <v>99</v>
      </c>
      <c r="I745" s="6" t="s">
        <v>100</v>
      </c>
      <c r="J745" s="6" t="s">
        <v>43</v>
      </c>
      <c r="K745" s="6" t="s">
        <v>44</v>
      </c>
      <c r="L745" s="6" t="s">
        <v>125</v>
      </c>
      <c r="M745" s="6" t="s">
        <v>126</v>
      </c>
      <c r="N745" s="6" t="s">
        <v>47</v>
      </c>
      <c r="O745" s="6">
        <v>1993</v>
      </c>
      <c r="P745" s="6"/>
      <c r="Q745" s="6"/>
      <c r="R745" s="6"/>
      <c r="S745" s="6" t="s">
        <v>48</v>
      </c>
      <c r="T745" s="6" t="s">
        <v>49</v>
      </c>
      <c r="U745" s="6" t="s">
        <v>98</v>
      </c>
      <c r="V745" s="6" t="s">
        <v>101</v>
      </c>
      <c r="W745" s="6"/>
      <c r="X745" s="6" t="s">
        <v>92</v>
      </c>
      <c r="Y745" s="6"/>
      <c r="Z745" s="6"/>
      <c r="AA745" s="6">
        <v>52544.59</v>
      </c>
      <c r="AB745" s="6">
        <v>0</v>
      </c>
      <c r="AC745" s="6">
        <v>52544.59</v>
      </c>
      <c r="AD745" s="6">
        <v>36247.629999999997</v>
      </c>
      <c r="AE745" s="6">
        <v>0</v>
      </c>
      <c r="AF745" s="6">
        <v>19663.669999999998</v>
      </c>
      <c r="AG745" s="6">
        <v>19663.669999999998</v>
      </c>
      <c r="AH745" s="6">
        <v>19663.669999999998</v>
      </c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>
        <v>98511749</v>
      </c>
      <c r="BU745" s="6">
        <v>22</v>
      </c>
      <c r="BV745" s="4">
        <v>2.1956E-2</v>
      </c>
      <c r="BW745" s="5">
        <v>431.73553851999998</v>
      </c>
      <c r="BX745" s="5">
        <v>420.94215005699999</v>
      </c>
    </row>
    <row r="746" spans="1:76" x14ac:dyDescent="0.25">
      <c r="A746" s="6" t="s">
        <v>308</v>
      </c>
      <c r="B746" s="6" t="s">
        <v>35</v>
      </c>
      <c r="C746" s="6" t="s">
        <v>36</v>
      </c>
      <c r="D746" s="6" t="s">
        <v>37</v>
      </c>
      <c r="E746" s="6" t="s">
        <v>38</v>
      </c>
      <c r="F746" s="6" t="s">
        <v>97</v>
      </c>
      <c r="G746" s="6" t="s">
        <v>98</v>
      </c>
      <c r="H746" s="6" t="s">
        <v>99</v>
      </c>
      <c r="I746" s="6" t="s">
        <v>100</v>
      </c>
      <c r="J746" s="6" t="s">
        <v>43</v>
      </c>
      <c r="K746" s="6" t="s">
        <v>44</v>
      </c>
      <c r="L746" s="6" t="s">
        <v>125</v>
      </c>
      <c r="M746" s="6" t="s">
        <v>126</v>
      </c>
      <c r="N746" s="6" t="s">
        <v>47</v>
      </c>
      <c r="O746" s="6">
        <v>1998</v>
      </c>
      <c r="P746" s="6"/>
      <c r="Q746" s="6"/>
      <c r="R746" s="6"/>
      <c r="S746" s="6" t="s">
        <v>48</v>
      </c>
      <c r="T746" s="6" t="s">
        <v>49</v>
      </c>
      <c r="U746" s="6" t="s">
        <v>98</v>
      </c>
      <c r="V746" s="6" t="s">
        <v>101</v>
      </c>
      <c r="W746" s="6"/>
      <c r="X746" s="6" t="s">
        <v>92</v>
      </c>
      <c r="Y746" s="6"/>
      <c r="Z746" s="6"/>
      <c r="AA746" s="6">
        <v>17364.48</v>
      </c>
      <c r="AB746" s="6">
        <v>0</v>
      </c>
      <c r="AC746" s="6">
        <v>17364.48</v>
      </c>
      <c r="AD746" s="6">
        <v>11978.8</v>
      </c>
      <c r="AE746" s="6">
        <v>0</v>
      </c>
      <c r="AF746" s="6">
        <v>6498.28</v>
      </c>
      <c r="AG746" s="6">
        <v>6498.28</v>
      </c>
      <c r="AH746" s="6">
        <v>6498.28</v>
      </c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>
        <v>98511751</v>
      </c>
      <c r="BU746" s="6">
        <v>22</v>
      </c>
      <c r="BV746" s="4">
        <v>2.1956E-2</v>
      </c>
      <c r="BW746" s="5">
        <v>142.67623567999999</v>
      </c>
      <c r="BX746" s="5">
        <v>139.109329788</v>
      </c>
    </row>
    <row r="747" spans="1:76" x14ac:dyDescent="0.25">
      <c r="A747" s="6" t="s">
        <v>308</v>
      </c>
      <c r="B747" s="6" t="s">
        <v>35</v>
      </c>
      <c r="C747" s="6" t="s">
        <v>36</v>
      </c>
      <c r="D747" s="6" t="s">
        <v>37</v>
      </c>
      <c r="E747" s="6" t="s">
        <v>38</v>
      </c>
      <c r="F747" s="6" t="s">
        <v>97</v>
      </c>
      <c r="G747" s="6" t="s">
        <v>98</v>
      </c>
      <c r="H747" s="6" t="s">
        <v>99</v>
      </c>
      <c r="I747" s="6" t="s">
        <v>100</v>
      </c>
      <c r="J747" s="6" t="s">
        <v>43</v>
      </c>
      <c r="K747" s="6" t="s">
        <v>44</v>
      </c>
      <c r="L747" s="6" t="s">
        <v>125</v>
      </c>
      <c r="M747" s="6" t="s">
        <v>126</v>
      </c>
      <c r="N747" s="6" t="s">
        <v>47</v>
      </c>
      <c r="O747" s="6">
        <v>2008</v>
      </c>
      <c r="P747" s="6"/>
      <c r="Q747" s="6"/>
      <c r="R747" s="6"/>
      <c r="S747" s="6" t="s">
        <v>48</v>
      </c>
      <c r="T747" s="6" t="s">
        <v>49</v>
      </c>
      <c r="U747" s="6" t="s">
        <v>98</v>
      </c>
      <c r="V747" s="6" t="s">
        <v>101</v>
      </c>
      <c r="W747" s="6"/>
      <c r="X747" s="6" t="s">
        <v>92</v>
      </c>
      <c r="Y747" s="6"/>
      <c r="Z747" s="6"/>
      <c r="AA747" s="6">
        <v>48960.24</v>
      </c>
      <c r="AB747" s="6">
        <v>0</v>
      </c>
      <c r="AC747" s="6">
        <v>48960.24</v>
      </c>
      <c r="AD747" s="6">
        <v>33774.980000000003</v>
      </c>
      <c r="AE747" s="6">
        <v>0</v>
      </c>
      <c r="AF747" s="6">
        <v>18322.310000000001</v>
      </c>
      <c r="AG747" s="6">
        <v>18322.310000000001</v>
      </c>
      <c r="AH747" s="6">
        <v>18322.310000000001</v>
      </c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>
        <v>101436172</v>
      </c>
      <c r="BU747" s="6">
        <v>22</v>
      </c>
      <c r="BV747" s="4">
        <v>2.1956E-2</v>
      </c>
      <c r="BW747" s="5">
        <v>402.28463836000003</v>
      </c>
      <c r="BX747" s="5">
        <v>392.22752240100004</v>
      </c>
    </row>
    <row r="748" spans="1:76" x14ac:dyDescent="0.25">
      <c r="A748" s="6" t="s">
        <v>308</v>
      </c>
      <c r="B748" s="6" t="s">
        <v>35</v>
      </c>
      <c r="C748" s="6" t="s">
        <v>36</v>
      </c>
      <c r="D748" s="6" t="s">
        <v>37</v>
      </c>
      <c r="E748" s="6" t="s">
        <v>38</v>
      </c>
      <c r="F748" s="6" t="s">
        <v>97</v>
      </c>
      <c r="G748" s="6" t="s">
        <v>98</v>
      </c>
      <c r="H748" s="6" t="s">
        <v>99</v>
      </c>
      <c r="I748" s="6" t="s">
        <v>100</v>
      </c>
      <c r="J748" s="6" t="s">
        <v>43</v>
      </c>
      <c r="K748" s="6" t="s">
        <v>44</v>
      </c>
      <c r="L748" s="6" t="s">
        <v>125</v>
      </c>
      <c r="M748" s="6" t="s">
        <v>126</v>
      </c>
      <c r="N748" s="6" t="s">
        <v>47</v>
      </c>
      <c r="O748" s="6">
        <v>2010</v>
      </c>
      <c r="P748" s="6"/>
      <c r="Q748" s="6"/>
      <c r="R748" s="6"/>
      <c r="S748" s="6" t="s">
        <v>48</v>
      </c>
      <c r="T748" s="6" t="s">
        <v>49</v>
      </c>
      <c r="U748" s="6" t="s">
        <v>98</v>
      </c>
      <c r="V748" s="6" t="s">
        <v>101</v>
      </c>
      <c r="W748" s="6"/>
      <c r="X748" s="6" t="s">
        <v>92</v>
      </c>
      <c r="Y748" s="6"/>
      <c r="Z748" s="6"/>
      <c r="AA748" s="6">
        <v>44558.05</v>
      </c>
      <c r="AB748" s="6">
        <v>0</v>
      </c>
      <c r="AC748" s="6">
        <v>44558.05</v>
      </c>
      <c r="AD748" s="6">
        <v>30738.15</v>
      </c>
      <c r="AE748" s="6">
        <v>0</v>
      </c>
      <c r="AF748" s="6">
        <v>16674.88</v>
      </c>
      <c r="AG748" s="6">
        <v>16674.88</v>
      </c>
      <c r="AH748" s="6">
        <v>16674.88</v>
      </c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>
        <v>102348161</v>
      </c>
      <c r="BU748" s="6">
        <v>22</v>
      </c>
      <c r="BV748" s="4">
        <v>2.1956E-2</v>
      </c>
      <c r="BW748" s="5">
        <v>366.11366528000002</v>
      </c>
      <c r="BX748" s="5">
        <v>356.96082364800003</v>
      </c>
    </row>
    <row r="749" spans="1:76" x14ac:dyDescent="0.25">
      <c r="A749" s="6" t="s">
        <v>308</v>
      </c>
      <c r="B749" s="6" t="s">
        <v>35</v>
      </c>
      <c r="C749" s="6" t="s">
        <v>36</v>
      </c>
      <c r="D749" s="6" t="s">
        <v>37</v>
      </c>
      <c r="E749" s="6" t="s">
        <v>38</v>
      </c>
      <c r="F749" s="6" t="s">
        <v>97</v>
      </c>
      <c r="G749" s="6" t="s">
        <v>98</v>
      </c>
      <c r="H749" s="6" t="s">
        <v>99</v>
      </c>
      <c r="I749" s="6" t="s">
        <v>100</v>
      </c>
      <c r="J749" s="6" t="s">
        <v>43</v>
      </c>
      <c r="K749" s="6" t="s">
        <v>44</v>
      </c>
      <c r="L749" s="6" t="s">
        <v>64</v>
      </c>
      <c r="M749" s="6" t="s">
        <v>65</v>
      </c>
      <c r="N749" s="6" t="s">
        <v>47</v>
      </c>
      <c r="O749" s="6">
        <v>1958</v>
      </c>
      <c r="P749" s="6"/>
      <c r="Q749" s="6"/>
      <c r="R749" s="6"/>
      <c r="S749" s="6" t="s">
        <v>48</v>
      </c>
      <c r="T749" s="6" t="s">
        <v>49</v>
      </c>
      <c r="U749" s="6" t="s">
        <v>98</v>
      </c>
      <c r="V749" s="6" t="s">
        <v>101</v>
      </c>
      <c r="W749" s="6"/>
      <c r="X749" s="6" t="s">
        <v>92</v>
      </c>
      <c r="Y749" s="6"/>
      <c r="Z749" s="6"/>
      <c r="AA749" s="6">
        <v>3807640.53</v>
      </c>
      <c r="AB749" s="6">
        <v>0</v>
      </c>
      <c r="AC749" s="6">
        <v>3807640.53</v>
      </c>
      <c r="AD749" s="6">
        <v>2626682.2799999998</v>
      </c>
      <c r="AE749" s="6">
        <v>0</v>
      </c>
      <c r="AF749" s="6">
        <v>1424926.91</v>
      </c>
      <c r="AG749" s="6">
        <v>1424926.91</v>
      </c>
      <c r="AH749" s="6">
        <v>1424926.91</v>
      </c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>
        <v>98511752</v>
      </c>
      <c r="BU749" s="6">
        <v>22</v>
      </c>
      <c r="BV749" s="4">
        <v>2.1956E-2</v>
      </c>
      <c r="BW749" s="5">
        <v>31285.695235959996</v>
      </c>
      <c r="BX749" s="5">
        <v>30503.552855060996</v>
      </c>
    </row>
    <row r="750" spans="1:76" x14ac:dyDescent="0.25">
      <c r="A750" s="6" t="s">
        <v>308</v>
      </c>
      <c r="B750" s="6" t="s">
        <v>35</v>
      </c>
      <c r="C750" s="6" t="s">
        <v>36</v>
      </c>
      <c r="D750" s="6" t="s">
        <v>37</v>
      </c>
      <c r="E750" s="6" t="s">
        <v>38</v>
      </c>
      <c r="F750" s="6" t="s">
        <v>97</v>
      </c>
      <c r="G750" s="6" t="s">
        <v>98</v>
      </c>
      <c r="H750" s="6" t="s">
        <v>99</v>
      </c>
      <c r="I750" s="6" t="s">
        <v>100</v>
      </c>
      <c r="J750" s="6" t="s">
        <v>43</v>
      </c>
      <c r="K750" s="6" t="s">
        <v>44</v>
      </c>
      <c r="L750" s="6" t="s">
        <v>64</v>
      </c>
      <c r="M750" s="6" t="s">
        <v>65</v>
      </c>
      <c r="N750" s="6" t="s">
        <v>47</v>
      </c>
      <c r="O750" s="6">
        <v>1967</v>
      </c>
      <c r="P750" s="6"/>
      <c r="Q750" s="6"/>
      <c r="R750" s="6"/>
      <c r="S750" s="6" t="s">
        <v>48</v>
      </c>
      <c r="T750" s="6" t="s">
        <v>49</v>
      </c>
      <c r="U750" s="6" t="s">
        <v>98</v>
      </c>
      <c r="V750" s="6" t="s">
        <v>101</v>
      </c>
      <c r="W750" s="6"/>
      <c r="X750" s="6" t="s">
        <v>92</v>
      </c>
      <c r="Y750" s="6"/>
      <c r="Z750" s="6"/>
      <c r="AA750" s="6">
        <v>705219.11</v>
      </c>
      <c r="AB750" s="6">
        <v>0</v>
      </c>
      <c r="AC750" s="6">
        <v>705219.11</v>
      </c>
      <c r="AD750" s="6">
        <v>486491.97</v>
      </c>
      <c r="AE750" s="6">
        <v>0</v>
      </c>
      <c r="AF750" s="6">
        <v>263912.96000000002</v>
      </c>
      <c r="AG750" s="6">
        <v>263912.96000000002</v>
      </c>
      <c r="AH750" s="6">
        <v>263912.96000000002</v>
      </c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>
        <v>98511753</v>
      </c>
      <c r="BU750" s="6">
        <v>22</v>
      </c>
      <c r="BV750" s="4">
        <v>2.1956E-2</v>
      </c>
      <c r="BW750" s="5">
        <v>5794.4729497600001</v>
      </c>
      <c r="BX750" s="5">
        <v>5649.6111260159996</v>
      </c>
    </row>
    <row r="751" spans="1:76" x14ac:dyDescent="0.25">
      <c r="A751" s="6" t="s">
        <v>308</v>
      </c>
      <c r="B751" s="6" t="s">
        <v>35</v>
      </c>
      <c r="C751" s="6" t="s">
        <v>36</v>
      </c>
      <c r="D751" s="6" t="s">
        <v>37</v>
      </c>
      <c r="E751" s="6" t="s">
        <v>38</v>
      </c>
      <c r="F751" s="6" t="s">
        <v>97</v>
      </c>
      <c r="G751" s="6" t="s">
        <v>98</v>
      </c>
      <c r="H751" s="6" t="s">
        <v>99</v>
      </c>
      <c r="I751" s="6" t="s">
        <v>100</v>
      </c>
      <c r="J751" s="6" t="s">
        <v>43</v>
      </c>
      <c r="K751" s="6" t="s">
        <v>44</v>
      </c>
      <c r="L751" s="6" t="s">
        <v>64</v>
      </c>
      <c r="M751" s="6" t="s">
        <v>65</v>
      </c>
      <c r="N751" s="6" t="s">
        <v>47</v>
      </c>
      <c r="O751" s="6">
        <v>1969</v>
      </c>
      <c r="P751" s="6"/>
      <c r="Q751" s="6"/>
      <c r="R751" s="6"/>
      <c r="S751" s="6" t="s">
        <v>48</v>
      </c>
      <c r="T751" s="6" t="s">
        <v>49</v>
      </c>
      <c r="U751" s="6" t="s">
        <v>98</v>
      </c>
      <c r="V751" s="6" t="s">
        <v>101</v>
      </c>
      <c r="W751" s="6"/>
      <c r="X751" s="6" t="s">
        <v>92</v>
      </c>
      <c r="Y751" s="6"/>
      <c r="Z751" s="6"/>
      <c r="AA751" s="6">
        <v>1030803.48</v>
      </c>
      <c r="AB751" s="6">
        <v>0</v>
      </c>
      <c r="AC751" s="6">
        <v>1030803.48</v>
      </c>
      <c r="AD751" s="6">
        <v>711094.76</v>
      </c>
      <c r="AE751" s="6">
        <v>0</v>
      </c>
      <c r="AF751" s="6">
        <v>385755.85</v>
      </c>
      <c r="AG751" s="6">
        <v>385755.85</v>
      </c>
      <c r="AH751" s="6">
        <v>385755.85</v>
      </c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>
        <v>98511754</v>
      </c>
      <c r="BU751" s="6">
        <v>22</v>
      </c>
      <c r="BV751" s="4">
        <v>2.1956E-2</v>
      </c>
      <c r="BW751" s="5">
        <v>8469.6554426000002</v>
      </c>
      <c r="BX751" s="5">
        <v>8257.9140565350008</v>
      </c>
    </row>
    <row r="752" spans="1:76" x14ac:dyDescent="0.25">
      <c r="A752" s="6" t="s">
        <v>308</v>
      </c>
      <c r="B752" s="6" t="s">
        <v>35</v>
      </c>
      <c r="C752" s="6" t="s">
        <v>36</v>
      </c>
      <c r="D752" s="6" t="s">
        <v>37</v>
      </c>
      <c r="E752" s="6" t="s">
        <v>38</v>
      </c>
      <c r="F752" s="6" t="s">
        <v>97</v>
      </c>
      <c r="G752" s="6" t="s">
        <v>98</v>
      </c>
      <c r="H752" s="6" t="s">
        <v>99</v>
      </c>
      <c r="I752" s="6" t="s">
        <v>100</v>
      </c>
      <c r="J752" s="6" t="s">
        <v>43</v>
      </c>
      <c r="K752" s="6" t="s">
        <v>44</v>
      </c>
      <c r="L752" s="6" t="s">
        <v>64</v>
      </c>
      <c r="M752" s="6" t="s">
        <v>65</v>
      </c>
      <c r="N752" s="6" t="s">
        <v>47</v>
      </c>
      <c r="O752" s="6">
        <v>1971</v>
      </c>
      <c r="P752" s="6"/>
      <c r="Q752" s="6"/>
      <c r="R752" s="6"/>
      <c r="S752" s="6" t="s">
        <v>48</v>
      </c>
      <c r="T752" s="6" t="s">
        <v>49</v>
      </c>
      <c r="U752" s="6" t="s">
        <v>98</v>
      </c>
      <c r="V752" s="6" t="s">
        <v>101</v>
      </c>
      <c r="W752" s="6"/>
      <c r="X752" s="6" t="s">
        <v>92</v>
      </c>
      <c r="Y752" s="6"/>
      <c r="Z752" s="6"/>
      <c r="AA752" s="6">
        <v>267426.89</v>
      </c>
      <c r="AB752" s="6">
        <v>0</v>
      </c>
      <c r="AC752" s="6">
        <v>267426.89</v>
      </c>
      <c r="AD752" s="6">
        <v>184483.14</v>
      </c>
      <c r="AE752" s="6">
        <v>0</v>
      </c>
      <c r="AF752" s="6">
        <v>100078.72</v>
      </c>
      <c r="AG752" s="6">
        <v>100078.72</v>
      </c>
      <c r="AH752" s="6">
        <v>100078.72</v>
      </c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>
        <v>98511755</v>
      </c>
      <c r="BU752" s="6">
        <v>22</v>
      </c>
      <c r="BV752" s="4">
        <v>2.1956E-2</v>
      </c>
      <c r="BW752" s="5">
        <v>2197.3283763200002</v>
      </c>
      <c r="BX752" s="5">
        <v>2142.3951669120001</v>
      </c>
    </row>
    <row r="753" spans="1:76" x14ac:dyDescent="0.25">
      <c r="A753" s="6" t="s">
        <v>308</v>
      </c>
      <c r="B753" s="6" t="s">
        <v>35</v>
      </c>
      <c r="C753" s="6" t="s">
        <v>36</v>
      </c>
      <c r="D753" s="6" t="s">
        <v>37</v>
      </c>
      <c r="E753" s="6" t="s">
        <v>38</v>
      </c>
      <c r="F753" s="6" t="s">
        <v>97</v>
      </c>
      <c r="G753" s="6" t="s">
        <v>98</v>
      </c>
      <c r="H753" s="6" t="s">
        <v>99</v>
      </c>
      <c r="I753" s="6" t="s">
        <v>100</v>
      </c>
      <c r="J753" s="6" t="s">
        <v>43</v>
      </c>
      <c r="K753" s="6" t="s">
        <v>44</v>
      </c>
      <c r="L753" s="6" t="s">
        <v>64</v>
      </c>
      <c r="M753" s="6" t="s">
        <v>65</v>
      </c>
      <c r="N753" s="6" t="s">
        <v>47</v>
      </c>
      <c r="O753" s="6">
        <v>1974</v>
      </c>
      <c r="P753" s="6"/>
      <c r="Q753" s="6"/>
      <c r="R753" s="6"/>
      <c r="S753" s="6" t="s">
        <v>48</v>
      </c>
      <c r="T753" s="6" t="s">
        <v>49</v>
      </c>
      <c r="U753" s="6" t="s">
        <v>98</v>
      </c>
      <c r="V753" s="6" t="s">
        <v>101</v>
      </c>
      <c r="W753" s="6"/>
      <c r="X753" s="6" t="s">
        <v>92</v>
      </c>
      <c r="Y753" s="6"/>
      <c r="Z753" s="6"/>
      <c r="AA753" s="6">
        <v>6995.87</v>
      </c>
      <c r="AB753" s="6">
        <v>0</v>
      </c>
      <c r="AC753" s="6">
        <v>6995.87</v>
      </c>
      <c r="AD753" s="6">
        <v>4826.07</v>
      </c>
      <c r="AE753" s="6">
        <v>0</v>
      </c>
      <c r="AF753" s="6">
        <v>2618.0500000000002</v>
      </c>
      <c r="AG753" s="6">
        <v>2618.0500000000002</v>
      </c>
      <c r="AH753" s="6">
        <v>2618.0500000000002</v>
      </c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>
        <v>98511760</v>
      </c>
      <c r="BU753" s="6">
        <v>22</v>
      </c>
      <c r="BV753" s="4">
        <v>2.1956E-2</v>
      </c>
      <c r="BW753" s="5">
        <v>57.481905800000007</v>
      </c>
      <c r="BX753" s="5">
        <v>56.044858155000007</v>
      </c>
    </row>
    <row r="754" spans="1:76" x14ac:dyDescent="0.25">
      <c r="A754" s="6" t="s">
        <v>308</v>
      </c>
      <c r="B754" s="6" t="s">
        <v>35</v>
      </c>
      <c r="C754" s="6" t="s">
        <v>36</v>
      </c>
      <c r="D754" s="6" t="s">
        <v>37</v>
      </c>
      <c r="E754" s="6" t="s">
        <v>38</v>
      </c>
      <c r="F754" s="6" t="s">
        <v>97</v>
      </c>
      <c r="G754" s="6" t="s">
        <v>98</v>
      </c>
      <c r="H754" s="6" t="s">
        <v>99</v>
      </c>
      <c r="I754" s="6" t="s">
        <v>100</v>
      </c>
      <c r="J754" s="6" t="s">
        <v>43</v>
      </c>
      <c r="K754" s="6" t="s">
        <v>44</v>
      </c>
      <c r="L754" s="6" t="s">
        <v>64</v>
      </c>
      <c r="M754" s="6" t="s">
        <v>65</v>
      </c>
      <c r="N754" s="6" t="s">
        <v>47</v>
      </c>
      <c r="O754" s="6">
        <v>1975</v>
      </c>
      <c r="P754" s="6"/>
      <c r="Q754" s="6"/>
      <c r="R754" s="6"/>
      <c r="S754" s="6" t="s">
        <v>48</v>
      </c>
      <c r="T754" s="6" t="s">
        <v>49</v>
      </c>
      <c r="U754" s="6" t="s">
        <v>98</v>
      </c>
      <c r="V754" s="6" t="s">
        <v>101</v>
      </c>
      <c r="W754" s="6"/>
      <c r="X754" s="6" t="s">
        <v>92</v>
      </c>
      <c r="Y754" s="6"/>
      <c r="Z754" s="6"/>
      <c r="AA754" s="6">
        <v>360765.79</v>
      </c>
      <c r="AB754" s="6">
        <v>0</v>
      </c>
      <c r="AC754" s="6">
        <v>360765.79</v>
      </c>
      <c r="AD754" s="6">
        <v>248872.52</v>
      </c>
      <c r="AE754" s="6">
        <v>0</v>
      </c>
      <c r="AF754" s="6">
        <v>135008.76999999999</v>
      </c>
      <c r="AG754" s="6">
        <v>135008.76999999999</v>
      </c>
      <c r="AH754" s="6">
        <v>135008.76999999999</v>
      </c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>
        <v>98511763</v>
      </c>
      <c r="BU754" s="6">
        <v>22</v>
      </c>
      <c r="BV754" s="4">
        <v>2.1956E-2</v>
      </c>
      <c r="BW754" s="5">
        <v>2964.2525541199998</v>
      </c>
      <c r="BX754" s="5">
        <v>2890.1462402669999</v>
      </c>
    </row>
    <row r="755" spans="1:76" x14ac:dyDescent="0.25">
      <c r="A755" s="6" t="s">
        <v>308</v>
      </c>
      <c r="B755" s="6" t="s">
        <v>35</v>
      </c>
      <c r="C755" s="6" t="s">
        <v>36</v>
      </c>
      <c r="D755" s="6" t="s">
        <v>37</v>
      </c>
      <c r="E755" s="6" t="s">
        <v>38</v>
      </c>
      <c r="F755" s="6" t="s">
        <v>97</v>
      </c>
      <c r="G755" s="6" t="s">
        <v>98</v>
      </c>
      <c r="H755" s="6" t="s">
        <v>99</v>
      </c>
      <c r="I755" s="6" t="s">
        <v>100</v>
      </c>
      <c r="J755" s="6" t="s">
        <v>43</v>
      </c>
      <c r="K755" s="6" t="s">
        <v>44</v>
      </c>
      <c r="L755" s="6" t="s">
        <v>64</v>
      </c>
      <c r="M755" s="6" t="s">
        <v>65</v>
      </c>
      <c r="N755" s="6" t="s">
        <v>47</v>
      </c>
      <c r="O755" s="6">
        <v>1976</v>
      </c>
      <c r="P755" s="6"/>
      <c r="Q755" s="6"/>
      <c r="R755" s="6"/>
      <c r="S755" s="6" t="s">
        <v>48</v>
      </c>
      <c r="T755" s="6" t="s">
        <v>49</v>
      </c>
      <c r="U755" s="6" t="s">
        <v>98</v>
      </c>
      <c r="V755" s="6" t="s">
        <v>101</v>
      </c>
      <c r="W755" s="6"/>
      <c r="X755" s="6" t="s">
        <v>92</v>
      </c>
      <c r="Y755" s="6"/>
      <c r="Z755" s="6"/>
      <c r="AA755" s="6">
        <v>1776</v>
      </c>
      <c r="AB755" s="6">
        <v>0</v>
      </c>
      <c r="AC755" s="6">
        <v>1776</v>
      </c>
      <c r="AD755" s="6">
        <v>1225.1600000000001</v>
      </c>
      <c r="AE755" s="6">
        <v>0</v>
      </c>
      <c r="AF755" s="6">
        <v>664.63</v>
      </c>
      <c r="AG755" s="6">
        <v>664.63</v>
      </c>
      <c r="AH755" s="6">
        <v>664.63</v>
      </c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>
        <v>98511764</v>
      </c>
      <c r="BU755" s="6">
        <v>22</v>
      </c>
      <c r="BV755" s="4">
        <v>2.1956E-2</v>
      </c>
      <c r="BW755" s="5">
        <v>14.59261628</v>
      </c>
      <c r="BX755" s="5">
        <v>14.227800873</v>
      </c>
    </row>
    <row r="756" spans="1:76" x14ac:dyDescent="0.25">
      <c r="A756" s="6" t="s">
        <v>308</v>
      </c>
      <c r="B756" s="6" t="s">
        <v>35</v>
      </c>
      <c r="C756" s="6" t="s">
        <v>36</v>
      </c>
      <c r="D756" s="6" t="s">
        <v>37</v>
      </c>
      <c r="E756" s="6" t="s">
        <v>38</v>
      </c>
      <c r="F756" s="6" t="s">
        <v>97</v>
      </c>
      <c r="G756" s="6" t="s">
        <v>98</v>
      </c>
      <c r="H756" s="6" t="s">
        <v>99</v>
      </c>
      <c r="I756" s="6" t="s">
        <v>100</v>
      </c>
      <c r="J756" s="6" t="s">
        <v>43</v>
      </c>
      <c r="K756" s="6" t="s">
        <v>44</v>
      </c>
      <c r="L756" s="6" t="s">
        <v>64</v>
      </c>
      <c r="M756" s="6" t="s">
        <v>65</v>
      </c>
      <c r="N756" s="6" t="s">
        <v>47</v>
      </c>
      <c r="O756" s="6">
        <v>1977</v>
      </c>
      <c r="P756" s="6"/>
      <c r="Q756" s="6"/>
      <c r="R756" s="6"/>
      <c r="S756" s="6" t="s">
        <v>48</v>
      </c>
      <c r="T756" s="6" t="s">
        <v>49</v>
      </c>
      <c r="U756" s="6" t="s">
        <v>98</v>
      </c>
      <c r="V756" s="6" t="s">
        <v>101</v>
      </c>
      <c r="W756" s="6"/>
      <c r="X756" s="6" t="s">
        <v>92</v>
      </c>
      <c r="Y756" s="6"/>
      <c r="Z756" s="6"/>
      <c r="AA756" s="6">
        <v>6104</v>
      </c>
      <c r="AB756" s="6">
        <v>0</v>
      </c>
      <c r="AC756" s="6">
        <v>6104</v>
      </c>
      <c r="AD756" s="6">
        <v>4210.8100000000004</v>
      </c>
      <c r="AE756" s="6">
        <v>0</v>
      </c>
      <c r="AF756" s="6">
        <v>2284.29</v>
      </c>
      <c r="AG756" s="6">
        <v>2284.29</v>
      </c>
      <c r="AH756" s="6">
        <v>2284.29</v>
      </c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>
        <v>98511766</v>
      </c>
      <c r="BU756" s="6">
        <v>22</v>
      </c>
      <c r="BV756" s="4">
        <v>2.1956E-2</v>
      </c>
      <c r="BW756" s="5">
        <v>50.153871240000001</v>
      </c>
      <c r="BX756" s="5">
        <v>48.900024459000001</v>
      </c>
    </row>
    <row r="757" spans="1:76" x14ac:dyDescent="0.25">
      <c r="A757" s="6" t="s">
        <v>308</v>
      </c>
      <c r="B757" s="6" t="s">
        <v>35</v>
      </c>
      <c r="C757" s="6" t="s">
        <v>36</v>
      </c>
      <c r="D757" s="6" t="s">
        <v>37</v>
      </c>
      <c r="E757" s="6" t="s">
        <v>38</v>
      </c>
      <c r="F757" s="6" t="s">
        <v>97</v>
      </c>
      <c r="G757" s="6" t="s">
        <v>98</v>
      </c>
      <c r="H757" s="6" t="s">
        <v>99</v>
      </c>
      <c r="I757" s="6" t="s">
        <v>100</v>
      </c>
      <c r="J757" s="6" t="s">
        <v>43</v>
      </c>
      <c r="K757" s="6" t="s">
        <v>44</v>
      </c>
      <c r="L757" s="6" t="s">
        <v>64</v>
      </c>
      <c r="M757" s="6" t="s">
        <v>65</v>
      </c>
      <c r="N757" s="6" t="s">
        <v>47</v>
      </c>
      <c r="O757" s="6">
        <v>1978</v>
      </c>
      <c r="P757" s="6"/>
      <c r="Q757" s="6"/>
      <c r="R757" s="6"/>
      <c r="S757" s="6" t="s">
        <v>48</v>
      </c>
      <c r="T757" s="6" t="s">
        <v>49</v>
      </c>
      <c r="U757" s="6" t="s">
        <v>98</v>
      </c>
      <c r="V757" s="6" t="s">
        <v>101</v>
      </c>
      <c r="W757" s="6"/>
      <c r="X757" s="6" t="s">
        <v>92</v>
      </c>
      <c r="Y757" s="6"/>
      <c r="Z757" s="6"/>
      <c r="AA757" s="6">
        <v>130428</v>
      </c>
      <c r="AB757" s="6">
        <v>0</v>
      </c>
      <c r="AC757" s="6">
        <v>130428</v>
      </c>
      <c r="AD757" s="6">
        <v>89975.12</v>
      </c>
      <c r="AE757" s="6">
        <v>0</v>
      </c>
      <c r="AF757" s="6">
        <v>48809.85</v>
      </c>
      <c r="AG757" s="6">
        <v>48809.85</v>
      </c>
      <c r="AH757" s="6">
        <v>48809.85</v>
      </c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>
        <v>98511768</v>
      </c>
      <c r="BU757" s="6">
        <v>22</v>
      </c>
      <c r="BV757" s="4">
        <v>2.1956E-2</v>
      </c>
      <c r="BW757" s="5">
        <v>1071.6690666</v>
      </c>
      <c r="BX757" s="5">
        <v>1044.877339935</v>
      </c>
    </row>
    <row r="758" spans="1:76" x14ac:dyDescent="0.25">
      <c r="A758" s="6" t="s">
        <v>308</v>
      </c>
      <c r="B758" s="6" t="s">
        <v>35</v>
      </c>
      <c r="C758" s="6" t="s">
        <v>36</v>
      </c>
      <c r="D758" s="6" t="s">
        <v>37</v>
      </c>
      <c r="E758" s="6" t="s">
        <v>38</v>
      </c>
      <c r="F758" s="6" t="s">
        <v>97</v>
      </c>
      <c r="G758" s="6" t="s">
        <v>98</v>
      </c>
      <c r="H758" s="6" t="s">
        <v>99</v>
      </c>
      <c r="I758" s="6" t="s">
        <v>100</v>
      </c>
      <c r="J758" s="6" t="s">
        <v>43</v>
      </c>
      <c r="K758" s="6" t="s">
        <v>44</v>
      </c>
      <c r="L758" s="6" t="s">
        <v>64</v>
      </c>
      <c r="M758" s="6" t="s">
        <v>65</v>
      </c>
      <c r="N758" s="6" t="s">
        <v>47</v>
      </c>
      <c r="O758" s="6">
        <v>1980</v>
      </c>
      <c r="P758" s="6"/>
      <c r="Q758" s="6"/>
      <c r="R758" s="6"/>
      <c r="S758" s="6" t="s">
        <v>48</v>
      </c>
      <c r="T758" s="6" t="s">
        <v>49</v>
      </c>
      <c r="U758" s="6" t="s">
        <v>98</v>
      </c>
      <c r="V758" s="6" t="s">
        <v>101</v>
      </c>
      <c r="W758" s="6"/>
      <c r="X758" s="6" t="s">
        <v>92</v>
      </c>
      <c r="Y758" s="6"/>
      <c r="Z758" s="6"/>
      <c r="AA758" s="6">
        <v>121992.33</v>
      </c>
      <c r="AB758" s="6">
        <v>0</v>
      </c>
      <c r="AC758" s="6">
        <v>121992.33</v>
      </c>
      <c r="AD758" s="6">
        <v>84155.81</v>
      </c>
      <c r="AE758" s="6">
        <v>0</v>
      </c>
      <c r="AF758" s="6">
        <v>45652.98</v>
      </c>
      <c r="AG758" s="6">
        <v>45652.98</v>
      </c>
      <c r="AH758" s="6">
        <v>45652.98</v>
      </c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>
        <v>98511772</v>
      </c>
      <c r="BU758" s="6">
        <v>22</v>
      </c>
      <c r="BV758" s="4">
        <v>2.1956E-2</v>
      </c>
      <c r="BW758" s="5">
        <v>1002.3568288800001</v>
      </c>
      <c r="BX758" s="5">
        <v>977.29790815800004</v>
      </c>
    </row>
    <row r="759" spans="1:76" x14ac:dyDescent="0.25">
      <c r="A759" s="6" t="s">
        <v>308</v>
      </c>
      <c r="B759" s="6" t="s">
        <v>35</v>
      </c>
      <c r="C759" s="6" t="s">
        <v>36</v>
      </c>
      <c r="D759" s="6" t="s">
        <v>37</v>
      </c>
      <c r="E759" s="6" t="s">
        <v>38</v>
      </c>
      <c r="F759" s="6" t="s">
        <v>97</v>
      </c>
      <c r="G759" s="6" t="s">
        <v>98</v>
      </c>
      <c r="H759" s="6" t="s">
        <v>99</v>
      </c>
      <c r="I759" s="6" t="s">
        <v>100</v>
      </c>
      <c r="J759" s="6" t="s">
        <v>43</v>
      </c>
      <c r="K759" s="6" t="s">
        <v>44</v>
      </c>
      <c r="L759" s="6" t="s">
        <v>64</v>
      </c>
      <c r="M759" s="6" t="s">
        <v>65</v>
      </c>
      <c r="N759" s="6" t="s">
        <v>47</v>
      </c>
      <c r="O759" s="6">
        <v>1981</v>
      </c>
      <c r="P759" s="6"/>
      <c r="Q759" s="6"/>
      <c r="R759" s="6"/>
      <c r="S759" s="6" t="s">
        <v>48</v>
      </c>
      <c r="T759" s="6" t="s">
        <v>49</v>
      </c>
      <c r="U759" s="6" t="s">
        <v>98</v>
      </c>
      <c r="V759" s="6" t="s">
        <v>101</v>
      </c>
      <c r="W759" s="6"/>
      <c r="X759" s="6" t="s">
        <v>92</v>
      </c>
      <c r="Y759" s="6"/>
      <c r="Z759" s="6"/>
      <c r="AA759" s="6">
        <v>7245</v>
      </c>
      <c r="AB759" s="6">
        <v>0</v>
      </c>
      <c r="AC759" s="6">
        <v>7245</v>
      </c>
      <c r="AD759" s="6">
        <v>4997.93</v>
      </c>
      <c r="AE759" s="6">
        <v>0</v>
      </c>
      <c r="AF759" s="6">
        <v>2711.29</v>
      </c>
      <c r="AG759" s="6">
        <v>2711.29</v>
      </c>
      <c r="AH759" s="6">
        <v>2711.29</v>
      </c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>
        <v>98511774</v>
      </c>
      <c r="BU759" s="6">
        <v>22</v>
      </c>
      <c r="BV759" s="4">
        <v>2.1956E-2</v>
      </c>
      <c r="BW759" s="5">
        <v>59.529083239999999</v>
      </c>
      <c r="BX759" s="5">
        <v>58.040856159000001</v>
      </c>
    </row>
    <row r="760" spans="1:76" x14ac:dyDescent="0.25">
      <c r="A760" s="6" t="s">
        <v>308</v>
      </c>
      <c r="B760" s="6" t="s">
        <v>35</v>
      </c>
      <c r="C760" s="6" t="s">
        <v>36</v>
      </c>
      <c r="D760" s="6" t="s">
        <v>37</v>
      </c>
      <c r="E760" s="6" t="s">
        <v>38</v>
      </c>
      <c r="F760" s="6" t="s">
        <v>97</v>
      </c>
      <c r="G760" s="6" t="s">
        <v>98</v>
      </c>
      <c r="H760" s="6" t="s">
        <v>99</v>
      </c>
      <c r="I760" s="6" t="s">
        <v>100</v>
      </c>
      <c r="J760" s="6" t="s">
        <v>43</v>
      </c>
      <c r="K760" s="6" t="s">
        <v>44</v>
      </c>
      <c r="L760" s="6" t="s">
        <v>64</v>
      </c>
      <c r="M760" s="6" t="s">
        <v>65</v>
      </c>
      <c r="N760" s="6" t="s">
        <v>47</v>
      </c>
      <c r="O760" s="6">
        <v>1982</v>
      </c>
      <c r="P760" s="6"/>
      <c r="Q760" s="6"/>
      <c r="R760" s="6"/>
      <c r="S760" s="6" t="s">
        <v>48</v>
      </c>
      <c r="T760" s="6" t="s">
        <v>49</v>
      </c>
      <c r="U760" s="6" t="s">
        <v>98</v>
      </c>
      <c r="V760" s="6" t="s">
        <v>101</v>
      </c>
      <c r="W760" s="6"/>
      <c r="X760" s="6" t="s">
        <v>92</v>
      </c>
      <c r="Y760" s="6"/>
      <c r="Z760" s="6"/>
      <c r="AA760" s="6">
        <v>82401</v>
      </c>
      <c r="AB760" s="6">
        <v>0</v>
      </c>
      <c r="AC760" s="6">
        <v>82401</v>
      </c>
      <c r="AD760" s="6">
        <v>56843.93</v>
      </c>
      <c r="AE760" s="6">
        <v>0</v>
      </c>
      <c r="AF760" s="6">
        <v>30836.79</v>
      </c>
      <c r="AG760" s="6">
        <v>30836.79</v>
      </c>
      <c r="AH760" s="6">
        <v>30836.79</v>
      </c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>
        <v>98511777</v>
      </c>
      <c r="BU760" s="6">
        <v>22</v>
      </c>
      <c r="BV760" s="4">
        <v>2.1956E-2</v>
      </c>
      <c r="BW760" s="5">
        <v>677.05256124000005</v>
      </c>
      <c r="BX760" s="5">
        <v>660.12624720899998</v>
      </c>
    </row>
    <row r="761" spans="1:76" x14ac:dyDescent="0.25">
      <c r="A761" s="6" t="s">
        <v>308</v>
      </c>
      <c r="B761" s="6" t="s">
        <v>35</v>
      </c>
      <c r="C761" s="6" t="s">
        <v>36</v>
      </c>
      <c r="D761" s="6" t="s">
        <v>37</v>
      </c>
      <c r="E761" s="6" t="s">
        <v>38</v>
      </c>
      <c r="F761" s="6" t="s">
        <v>97</v>
      </c>
      <c r="G761" s="6" t="s">
        <v>98</v>
      </c>
      <c r="H761" s="6" t="s">
        <v>99</v>
      </c>
      <c r="I761" s="6" t="s">
        <v>100</v>
      </c>
      <c r="J761" s="6" t="s">
        <v>43</v>
      </c>
      <c r="K761" s="6" t="s">
        <v>44</v>
      </c>
      <c r="L761" s="6" t="s">
        <v>64</v>
      </c>
      <c r="M761" s="6" t="s">
        <v>65</v>
      </c>
      <c r="N761" s="6" t="s">
        <v>47</v>
      </c>
      <c r="O761" s="6">
        <v>1983</v>
      </c>
      <c r="P761" s="6"/>
      <c r="Q761" s="6"/>
      <c r="R761" s="6"/>
      <c r="S761" s="6" t="s">
        <v>48</v>
      </c>
      <c r="T761" s="6" t="s">
        <v>49</v>
      </c>
      <c r="U761" s="6" t="s">
        <v>98</v>
      </c>
      <c r="V761" s="6" t="s">
        <v>101</v>
      </c>
      <c r="W761" s="6"/>
      <c r="X761" s="6" t="s">
        <v>92</v>
      </c>
      <c r="Y761" s="6"/>
      <c r="Z761" s="6"/>
      <c r="AA761" s="6">
        <v>352300.62</v>
      </c>
      <c r="AB761" s="6">
        <v>0</v>
      </c>
      <c r="AC761" s="6">
        <v>352300.62</v>
      </c>
      <c r="AD761" s="6">
        <v>243032.87</v>
      </c>
      <c r="AE761" s="6">
        <v>0</v>
      </c>
      <c r="AF761" s="6">
        <v>131840.87</v>
      </c>
      <c r="AG761" s="6">
        <v>131840.87</v>
      </c>
      <c r="AH761" s="6">
        <v>131840.87</v>
      </c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>
        <v>98511779</v>
      </c>
      <c r="BU761" s="6">
        <v>22</v>
      </c>
      <c r="BV761" s="4">
        <v>2.1956E-2</v>
      </c>
      <c r="BW761" s="5">
        <v>2894.69814172</v>
      </c>
      <c r="BX761" s="5">
        <v>2822.330688177</v>
      </c>
    </row>
    <row r="762" spans="1:76" x14ac:dyDescent="0.25">
      <c r="A762" s="6" t="s">
        <v>308</v>
      </c>
      <c r="B762" s="6" t="s">
        <v>35</v>
      </c>
      <c r="C762" s="6" t="s">
        <v>36</v>
      </c>
      <c r="D762" s="6" t="s">
        <v>37</v>
      </c>
      <c r="E762" s="6" t="s">
        <v>38</v>
      </c>
      <c r="F762" s="6" t="s">
        <v>97</v>
      </c>
      <c r="G762" s="6" t="s">
        <v>98</v>
      </c>
      <c r="H762" s="6" t="s">
        <v>99</v>
      </c>
      <c r="I762" s="6" t="s">
        <v>100</v>
      </c>
      <c r="J762" s="6" t="s">
        <v>43</v>
      </c>
      <c r="K762" s="6" t="s">
        <v>44</v>
      </c>
      <c r="L762" s="6" t="s">
        <v>64</v>
      </c>
      <c r="M762" s="6" t="s">
        <v>65</v>
      </c>
      <c r="N762" s="6" t="s">
        <v>47</v>
      </c>
      <c r="O762" s="6">
        <v>1984</v>
      </c>
      <c r="P762" s="6"/>
      <c r="Q762" s="6"/>
      <c r="R762" s="6"/>
      <c r="S762" s="6" t="s">
        <v>48</v>
      </c>
      <c r="T762" s="6" t="s">
        <v>49</v>
      </c>
      <c r="U762" s="6" t="s">
        <v>98</v>
      </c>
      <c r="V762" s="6" t="s">
        <v>101</v>
      </c>
      <c r="W762" s="6"/>
      <c r="X762" s="6" t="s">
        <v>92</v>
      </c>
      <c r="Y762" s="6"/>
      <c r="Z762" s="6"/>
      <c r="AA762" s="6">
        <v>409766.54</v>
      </c>
      <c r="AB762" s="6">
        <v>0</v>
      </c>
      <c r="AC762" s="6">
        <v>409766.54</v>
      </c>
      <c r="AD762" s="6">
        <v>282675.45</v>
      </c>
      <c r="AE762" s="6">
        <v>0</v>
      </c>
      <c r="AF762" s="6">
        <v>153346.23999999999</v>
      </c>
      <c r="AG762" s="6">
        <v>153346.23999999999</v>
      </c>
      <c r="AH762" s="6">
        <v>153346.23999999999</v>
      </c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>
        <v>98511781</v>
      </c>
      <c r="BU762" s="6">
        <v>22</v>
      </c>
      <c r="BV762" s="4">
        <v>2.1956E-2</v>
      </c>
      <c r="BW762" s="5">
        <v>3366.8700454399996</v>
      </c>
      <c r="BX762" s="5">
        <v>3282.6982943039993</v>
      </c>
    </row>
    <row r="763" spans="1:76" x14ac:dyDescent="0.25">
      <c r="A763" s="6" t="s">
        <v>308</v>
      </c>
      <c r="B763" s="6" t="s">
        <v>35</v>
      </c>
      <c r="C763" s="6" t="s">
        <v>36</v>
      </c>
      <c r="D763" s="6" t="s">
        <v>37</v>
      </c>
      <c r="E763" s="6" t="s">
        <v>38</v>
      </c>
      <c r="F763" s="6" t="s">
        <v>97</v>
      </c>
      <c r="G763" s="6" t="s">
        <v>98</v>
      </c>
      <c r="H763" s="6" t="s">
        <v>99</v>
      </c>
      <c r="I763" s="6" t="s">
        <v>100</v>
      </c>
      <c r="J763" s="6" t="s">
        <v>43</v>
      </c>
      <c r="K763" s="6" t="s">
        <v>44</v>
      </c>
      <c r="L763" s="6" t="s">
        <v>64</v>
      </c>
      <c r="M763" s="6" t="s">
        <v>65</v>
      </c>
      <c r="N763" s="6" t="s">
        <v>47</v>
      </c>
      <c r="O763" s="6">
        <v>1985</v>
      </c>
      <c r="P763" s="6"/>
      <c r="Q763" s="6"/>
      <c r="R763" s="6"/>
      <c r="S763" s="6" t="s">
        <v>48</v>
      </c>
      <c r="T763" s="6" t="s">
        <v>49</v>
      </c>
      <c r="U763" s="6" t="s">
        <v>98</v>
      </c>
      <c r="V763" s="6" t="s">
        <v>101</v>
      </c>
      <c r="W763" s="6"/>
      <c r="X763" s="6" t="s">
        <v>92</v>
      </c>
      <c r="Y763" s="6"/>
      <c r="Z763" s="6"/>
      <c r="AA763" s="6">
        <v>199333</v>
      </c>
      <c r="AB763" s="6">
        <v>0</v>
      </c>
      <c r="AC763" s="6">
        <v>199333</v>
      </c>
      <c r="AD763" s="6">
        <v>137508.9</v>
      </c>
      <c r="AE763" s="6">
        <v>0</v>
      </c>
      <c r="AF763" s="6">
        <v>74596.05</v>
      </c>
      <c r="AG763" s="6">
        <v>74596.05</v>
      </c>
      <c r="AH763" s="6">
        <v>74596.05</v>
      </c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>
        <v>98511783</v>
      </c>
      <c r="BU763" s="6">
        <v>22</v>
      </c>
      <c r="BV763" s="4">
        <v>2.1956E-2</v>
      </c>
      <c r="BW763" s="5">
        <v>1637.8308738000001</v>
      </c>
      <c r="BX763" s="5">
        <v>1596.885101955</v>
      </c>
    </row>
    <row r="764" spans="1:76" x14ac:dyDescent="0.25">
      <c r="A764" s="6" t="s">
        <v>308</v>
      </c>
      <c r="B764" s="6" t="s">
        <v>35</v>
      </c>
      <c r="C764" s="6" t="s">
        <v>36</v>
      </c>
      <c r="D764" s="6" t="s">
        <v>37</v>
      </c>
      <c r="E764" s="6" t="s">
        <v>38</v>
      </c>
      <c r="F764" s="6" t="s">
        <v>97</v>
      </c>
      <c r="G764" s="6" t="s">
        <v>98</v>
      </c>
      <c r="H764" s="6" t="s">
        <v>99</v>
      </c>
      <c r="I764" s="6" t="s">
        <v>100</v>
      </c>
      <c r="J764" s="6" t="s">
        <v>43</v>
      </c>
      <c r="K764" s="6" t="s">
        <v>44</v>
      </c>
      <c r="L764" s="6" t="s">
        <v>64</v>
      </c>
      <c r="M764" s="6" t="s">
        <v>65</v>
      </c>
      <c r="N764" s="6" t="s">
        <v>47</v>
      </c>
      <c r="O764" s="6">
        <v>1986</v>
      </c>
      <c r="P764" s="6"/>
      <c r="Q764" s="6"/>
      <c r="R764" s="6"/>
      <c r="S764" s="6" t="s">
        <v>48</v>
      </c>
      <c r="T764" s="6" t="s">
        <v>49</v>
      </c>
      <c r="U764" s="6" t="s">
        <v>98</v>
      </c>
      <c r="V764" s="6" t="s">
        <v>101</v>
      </c>
      <c r="W764" s="6"/>
      <c r="X764" s="6" t="s">
        <v>92</v>
      </c>
      <c r="Y764" s="6"/>
      <c r="Z764" s="6"/>
      <c r="AA764" s="6">
        <v>200216</v>
      </c>
      <c r="AB764" s="6">
        <v>0</v>
      </c>
      <c r="AC764" s="6">
        <v>200216</v>
      </c>
      <c r="AD764" s="6">
        <v>138118.03</v>
      </c>
      <c r="AE764" s="6">
        <v>0</v>
      </c>
      <c r="AF764" s="6">
        <v>74926.5</v>
      </c>
      <c r="AG764" s="6">
        <v>74926.5</v>
      </c>
      <c r="AH764" s="6">
        <v>74926.5</v>
      </c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>
        <v>98511786</v>
      </c>
      <c r="BU764" s="6">
        <v>22</v>
      </c>
      <c r="BV764" s="4">
        <v>2.1956E-2</v>
      </c>
      <c r="BW764" s="5">
        <v>1645.0862339999999</v>
      </c>
      <c r="BX764" s="5">
        <v>1603.9590781499999</v>
      </c>
    </row>
    <row r="765" spans="1:76" x14ac:dyDescent="0.25">
      <c r="A765" s="6" t="s">
        <v>308</v>
      </c>
      <c r="B765" s="6" t="s">
        <v>35</v>
      </c>
      <c r="C765" s="6" t="s">
        <v>36</v>
      </c>
      <c r="D765" s="6" t="s">
        <v>37</v>
      </c>
      <c r="E765" s="6" t="s">
        <v>38</v>
      </c>
      <c r="F765" s="6" t="s">
        <v>97</v>
      </c>
      <c r="G765" s="6" t="s">
        <v>98</v>
      </c>
      <c r="H765" s="6" t="s">
        <v>99</v>
      </c>
      <c r="I765" s="6" t="s">
        <v>100</v>
      </c>
      <c r="J765" s="6" t="s">
        <v>43</v>
      </c>
      <c r="K765" s="6" t="s">
        <v>44</v>
      </c>
      <c r="L765" s="6" t="s">
        <v>64</v>
      </c>
      <c r="M765" s="6" t="s">
        <v>65</v>
      </c>
      <c r="N765" s="6" t="s">
        <v>47</v>
      </c>
      <c r="O765" s="6">
        <v>1987</v>
      </c>
      <c r="P765" s="6"/>
      <c r="Q765" s="6"/>
      <c r="R765" s="6"/>
      <c r="S765" s="6" t="s">
        <v>48</v>
      </c>
      <c r="T765" s="6" t="s">
        <v>49</v>
      </c>
      <c r="U765" s="6" t="s">
        <v>98</v>
      </c>
      <c r="V765" s="6" t="s">
        <v>101</v>
      </c>
      <c r="W765" s="6"/>
      <c r="X765" s="6" t="s">
        <v>92</v>
      </c>
      <c r="Y765" s="6"/>
      <c r="Z765" s="6"/>
      <c r="AA765" s="6">
        <v>18661</v>
      </c>
      <c r="AB765" s="6">
        <v>0</v>
      </c>
      <c r="AC765" s="6">
        <v>18661</v>
      </c>
      <c r="AD765" s="6">
        <v>12873.2</v>
      </c>
      <c r="AE765" s="6">
        <v>0</v>
      </c>
      <c r="AF765" s="6">
        <v>6983.47</v>
      </c>
      <c r="AG765" s="6">
        <v>6983.47</v>
      </c>
      <c r="AH765" s="6">
        <v>6983.47</v>
      </c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>
        <v>98511789</v>
      </c>
      <c r="BU765" s="6">
        <v>22</v>
      </c>
      <c r="BV765" s="4">
        <v>2.1956E-2</v>
      </c>
      <c r="BW765" s="5">
        <v>153.32906732000001</v>
      </c>
      <c r="BX765" s="5">
        <v>149.49584063700001</v>
      </c>
    </row>
    <row r="766" spans="1:76" x14ac:dyDescent="0.25">
      <c r="A766" s="6" t="s">
        <v>308</v>
      </c>
      <c r="B766" s="6" t="s">
        <v>35</v>
      </c>
      <c r="C766" s="6" t="s">
        <v>36</v>
      </c>
      <c r="D766" s="6" t="s">
        <v>37</v>
      </c>
      <c r="E766" s="6" t="s">
        <v>38</v>
      </c>
      <c r="F766" s="6" t="s">
        <v>97</v>
      </c>
      <c r="G766" s="6" t="s">
        <v>98</v>
      </c>
      <c r="H766" s="6" t="s">
        <v>99</v>
      </c>
      <c r="I766" s="6" t="s">
        <v>100</v>
      </c>
      <c r="J766" s="6" t="s">
        <v>43</v>
      </c>
      <c r="K766" s="6" t="s">
        <v>44</v>
      </c>
      <c r="L766" s="6" t="s">
        <v>64</v>
      </c>
      <c r="M766" s="6" t="s">
        <v>65</v>
      </c>
      <c r="N766" s="6" t="s">
        <v>47</v>
      </c>
      <c r="O766" s="6">
        <v>1988</v>
      </c>
      <c r="P766" s="6"/>
      <c r="Q766" s="6"/>
      <c r="R766" s="6"/>
      <c r="S766" s="6" t="s">
        <v>48</v>
      </c>
      <c r="T766" s="6" t="s">
        <v>49</v>
      </c>
      <c r="U766" s="6" t="s">
        <v>98</v>
      </c>
      <c r="V766" s="6" t="s">
        <v>101</v>
      </c>
      <c r="W766" s="6"/>
      <c r="X766" s="6" t="s">
        <v>92</v>
      </c>
      <c r="Y766" s="6"/>
      <c r="Z766" s="6"/>
      <c r="AA766" s="6">
        <v>117300</v>
      </c>
      <c r="AB766" s="6">
        <v>0</v>
      </c>
      <c r="AC766" s="6">
        <v>117300</v>
      </c>
      <c r="AD766" s="6">
        <v>80918.83</v>
      </c>
      <c r="AE766" s="6">
        <v>0</v>
      </c>
      <c r="AF766" s="6">
        <v>43896.98</v>
      </c>
      <c r="AG766" s="6">
        <v>43896.98</v>
      </c>
      <c r="AH766" s="6">
        <v>43896.98</v>
      </c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>
        <v>98511792</v>
      </c>
      <c r="BU766" s="6">
        <v>22</v>
      </c>
      <c r="BV766" s="4">
        <v>2.1956E-2</v>
      </c>
      <c r="BW766" s="5">
        <v>963.80209288000003</v>
      </c>
      <c r="BX766" s="5">
        <v>939.70704055800002</v>
      </c>
    </row>
    <row r="767" spans="1:76" x14ac:dyDescent="0.25">
      <c r="A767" s="6" t="s">
        <v>308</v>
      </c>
      <c r="B767" s="6" t="s">
        <v>35</v>
      </c>
      <c r="C767" s="6" t="s">
        <v>36</v>
      </c>
      <c r="D767" s="6" t="s">
        <v>37</v>
      </c>
      <c r="E767" s="6" t="s">
        <v>38</v>
      </c>
      <c r="F767" s="6" t="s">
        <v>97</v>
      </c>
      <c r="G767" s="6" t="s">
        <v>98</v>
      </c>
      <c r="H767" s="6" t="s">
        <v>99</v>
      </c>
      <c r="I767" s="6" t="s">
        <v>100</v>
      </c>
      <c r="J767" s="6" t="s">
        <v>43</v>
      </c>
      <c r="K767" s="6" t="s">
        <v>44</v>
      </c>
      <c r="L767" s="6" t="s">
        <v>64</v>
      </c>
      <c r="M767" s="6" t="s">
        <v>65</v>
      </c>
      <c r="N767" s="6" t="s">
        <v>47</v>
      </c>
      <c r="O767" s="6">
        <v>1989</v>
      </c>
      <c r="P767" s="6"/>
      <c r="Q767" s="6"/>
      <c r="R767" s="6"/>
      <c r="S767" s="6" t="s">
        <v>48</v>
      </c>
      <c r="T767" s="6" t="s">
        <v>49</v>
      </c>
      <c r="U767" s="6" t="s">
        <v>98</v>
      </c>
      <c r="V767" s="6" t="s">
        <v>101</v>
      </c>
      <c r="W767" s="6"/>
      <c r="X767" s="6" t="s">
        <v>92</v>
      </c>
      <c r="Y767" s="6"/>
      <c r="Z767" s="6"/>
      <c r="AA767" s="6">
        <v>8344</v>
      </c>
      <c r="AB767" s="6">
        <v>0</v>
      </c>
      <c r="AC767" s="6">
        <v>8344</v>
      </c>
      <c r="AD767" s="6">
        <v>5756.07</v>
      </c>
      <c r="AE767" s="6">
        <v>0</v>
      </c>
      <c r="AF767" s="6">
        <v>3122.56</v>
      </c>
      <c r="AG767" s="6">
        <v>3122.56</v>
      </c>
      <c r="AH767" s="6">
        <v>3122.56</v>
      </c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>
        <v>98511795</v>
      </c>
      <c r="BU767" s="6">
        <v>22</v>
      </c>
      <c r="BV767" s="4">
        <v>2.1956E-2</v>
      </c>
      <c r="BW767" s="5">
        <v>68.558927359999998</v>
      </c>
      <c r="BX767" s="5">
        <v>66.844954176000002</v>
      </c>
    </row>
    <row r="768" spans="1:76" x14ac:dyDescent="0.25">
      <c r="A768" s="6" t="s">
        <v>308</v>
      </c>
      <c r="B768" s="6" t="s">
        <v>35</v>
      </c>
      <c r="C768" s="6" t="s">
        <v>36</v>
      </c>
      <c r="D768" s="6" t="s">
        <v>37</v>
      </c>
      <c r="E768" s="6" t="s">
        <v>38</v>
      </c>
      <c r="F768" s="6" t="s">
        <v>97</v>
      </c>
      <c r="G768" s="6" t="s">
        <v>98</v>
      </c>
      <c r="H768" s="6" t="s">
        <v>99</v>
      </c>
      <c r="I768" s="6" t="s">
        <v>100</v>
      </c>
      <c r="J768" s="6" t="s">
        <v>43</v>
      </c>
      <c r="K768" s="6" t="s">
        <v>44</v>
      </c>
      <c r="L768" s="6" t="s">
        <v>64</v>
      </c>
      <c r="M768" s="6" t="s">
        <v>65</v>
      </c>
      <c r="N768" s="6" t="s">
        <v>47</v>
      </c>
      <c r="O768" s="6">
        <v>1990</v>
      </c>
      <c r="P768" s="6"/>
      <c r="Q768" s="6"/>
      <c r="R768" s="6"/>
      <c r="S768" s="6" t="s">
        <v>48</v>
      </c>
      <c r="T768" s="6" t="s">
        <v>49</v>
      </c>
      <c r="U768" s="6" t="s">
        <v>98</v>
      </c>
      <c r="V768" s="6" t="s">
        <v>101</v>
      </c>
      <c r="W768" s="6"/>
      <c r="X768" s="6" t="s">
        <v>92</v>
      </c>
      <c r="Y768" s="6"/>
      <c r="Z768" s="6"/>
      <c r="AA768" s="6">
        <v>67869</v>
      </c>
      <c r="AB768" s="6">
        <v>0</v>
      </c>
      <c r="AC768" s="6">
        <v>67869</v>
      </c>
      <c r="AD768" s="6">
        <v>46819.1</v>
      </c>
      <c r="AE768" s="6">
        <v>0</v>
      </c>
      <c r="AF768" s="6">
        <v>25398.5</v>
      </c>
      <c r="AG768" s="6">
        <v>25398.5</v>
      </c>
      <c r="AH768" s="6">
        <v>25398.5</v>
      </c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>
        <v>98511798</v>
      </c>
      <c r="BU768" s="6">
        <v>22</v>
      </c>
      <c r="BV768" s="4">
        <v>2.1956E-2</v>
      </c>
      <c r="BW768" s="5">
        <v>557.64946599999996</v>
      </c>
      <c r="BX768" s="5">
        <v>543.7082293499999</v>
      </c>
    </row>
    <row r="769" spans="1:76" x14ac:dyDescent="0.25">
      <c r="A769" s="6" t="s">
        <v>308</v>
      </c>
      <c r="B769" s="6" t="s">
        <v>35</v>
      </c>
      <c r="C769" s="6" t="s">
        <v>36</v>
      </c>
      <c r="D769" s="6" t="s">
        <v>37</v>
      </c>
      <c r="E769" s="6" t="s">
        <v>38</v>
      </c>
      <c r="F769" s="6" t="s">
        <v>97</v>
      </c>
      <c r="G769" s="6" t="s">
        <v>98</v>
      </c>
      <c r="H769" s="6" t="s">
        <v>99</v>
      </c>
      <c r="I769" s="6" t="s">
        <v>100</v>
      </c>
      <c r="J769" s="6" t="s">
        <v>43</v>
      </c>
      <c r="K769" s="6" t="s">
        <v>44</v>
      </c>
      <c r="L769" s="6" t="s">
        <v>64</v>
      </c>
      <c r="M769" s="6" t="s">
        <v>65</v>
      </c>
      <c r="N769" s="6" t="s">
        <v>47</v>
      </c>
      <c r="O769" s="6">
        <v>1991</v>
      </c>
      <c r="P769" s="6"/>
      <c r="Q769" s="6"/>
      <c r="R769" s="6"/>
      <c r="S769" s="6" t="s">
        <v>48</v>
      </c>
      <c r="T769" s="6" t="s">
        <v>49</v>
      </c>
      <c r="U769" s="6" t="s">
        <v>98</v>
      </c>
      <c r="V769" s="6" t="s">
        <v>101</v>
      </c>
      <c r="W769" s="6"/>
      <c r="X769" s="6" t="s">
        <v>92</v>
      </c>
      <c r="Y769" s="6"/>
      <c r="Z769" s="6"/>
      <c r="AA769" s="6">
        <v>2524079.31</v>
      </c>
      <c r="AB769" s="6">
        <v>0</v>
      </c>
      <c r="AC769" s="6">
        <v>2524079.31</v>
      </c>
      <c r="AD769" s="6">
        <v>1741223.82</v>
      </c>
      <c r="AE769" s="6">
        <v>0</v>
      </c>
      <c r="AF769" s="6">
        <v>944581.95</v>
      </c>
      <c r="AG769" s="6">
        <v>944581.95</v>
      </c>
      <c r="AH769" s="6">
        <v>944581.95</v>
      </c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>
        <v>98511800</v>
      </c>
      <c r="BU769" s="6">
        <v>22</v>
      </c>
      <c r="BV769" s="4">
        <v>2.1956E-2</v>
      </c>
      <c r="BW769" s="5">
        <v>20739.241294199997</v>
      </c>
      <c r="BX769" s="5">
        <v>20220.760261844996</v>
      </c>
    </row>
    <row r="770" spans="1:76" x14ac:dyDescent="0.25">
      <c r="A770" s="6" t="s">
        <v>308</v>
      </c>
      <c r="B770" s="6" t="s">
        <v>35</v>
      </c>
      <c r="C770" s="6" t="s">
        <v>36</v>
      </c>
      <c r="D770" s="6" t="s">
        <v>37</v>
      </c>
      <c r="E770" s="6" t="s">
        <v>38</v>
      </c>
      <c r="F770" s="6" t="s">
        <v>97</v>
      </c>
      <c r="G770" s="6" t="s">
        <v>98</v>
      </c>
      <c r="H770" s="6" t="s">
        <v>99</v>
      </c>
      <c r="I770" s="6" t="s">
        <v>100</v>
      </c>
      <c r="J770" s="6" t="s">
        <v>43</v>
      </c>
      <c r="K770" s="6" t="s">
        <v>44</v>
      </c>
      <c r="L770" s="6" t="s">
        <v>64</v>
      </c>
      <c r="M770" s="6" t="s">
        <v>65</v>
      </c>
      <c r="N770" s="6" t="s">
        <v>47</v>
      </c>
      <c r="O770" s="6">
        <v>1992</v>
      </c>
      <c r="P770" s="6"/>
      <c r="Q770" s="6"/>
      <c r="R770" s="6"/>
      <c r="S770" s="6" t="s">
        <v>48</v>
      </c>
      <c r="T770" s="6" t="s">
        <v>49</v>
      </c>
      <c r="U770" s="6" t="s">
        <v>98</v>
      </c>
      <c r="V770" s="6" t="s">
        <v>101</v>
      </c>
      <c r="W770" s="6"/>
      <c r="X770" s="6" t="s">
        <v>92</v>
      </c>
      <c r="Y770" s="6"/>
      <c r="Z770" s="6"/>
      <c r="AA770" s="6">
        <v>424214.62</v>
      </c>
      <c r="AB770" s="6">
        <v>0</v>
      </c>
      <c r="AC770" s="6">
        <v>424214.62</v>
      </c>
      <c r="AD770" s="6">
        <v>292642.39</v>
      </c>
      <c r="AE770" s="6">
        <v>0</v>
      </c>
      <c r="AF770" s="6">
        <v>158753.12</v>
      </c>
      <c r="AG770" s="6">
        <v>158753.12</v>
      </c>
      <c r="AH770" s="6">
        <v>158753.12</v>
      </c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>
        <v>98511801</v>
      </c>
      <c r="BU770" s="6">
        <v>22</v>
      </c>
      <c r="BV770" s="4">
        <v>2.1956E-2</v>
      </c>
      <c r="BW770" s="5">
        <v>3485.5835027200001</v>
      </c>
      <c r="BX770" s="5">
        <v>3398.443915152</v>
      </c>
    </row>
    <row r="771" spans="1:76" x14ac:dyDescent="0.25">
      <c r="A771" s="6" t="s">
        <v>308</v>
      </c>
      <c r="B771" s="6" t="s">
        <v>35</v>
      </c>
      <c r="C771" s="6" t="s">
        <v>36</v>
      </c>
      <c r="D771" s="6" t="s">
        <v>37</v>
      </c>
      <c r="E771" s="6" t="s">
        <v>38</v>
      </c>
      <c r="F771" s="6" t="s">
        <v>97</v>
      </c>
      <c r="G771" s="6" t="s">
        <v>98</v>
      </c>
      <c r="H771" s="6" t="s">
        <v>99</v>
      </c>
      <c r="I771" s="6" t="s">
        <v>100</v>
      </c>
      <c r="J771" s="6" t="s">
        <v>43</v>
      </c>
      <c r="K771" s="6" t="s">
        <v>44</v>
      </c>
      <c r="L771" s="6" t="s">
        <v>64</v>
      </c>
      <c r="M771" s="6" t="s">
        <v>65</v>
      </c>
      <c r="N771" s="6" t="s">
        <v>47</v>
      </c>
      <c r="O771" s="6">
        <v>1993</v>
      </c>
      <c r="P771" s="6"/>
      <c r="Q771" s="6"/>
      <c r="R771" s="6"/>
      <c r="S771" s="6" t="s">
        <v>48</v>
      </c>
      <c r="T771" s="6" t="s">
        <v>49</v>
      </c>
      <c r="U771" s="6" t="s">
        <v>98</v>
      </c>
      <c r="V771" s="6" t="s">
        <v>101</v>
      </c>
      <c r="W771" s="6"/>
      <c r="X771" s="6" t="s">
        <v>92</v>
      </c>
      <c r="Y771" s="6"/>
      <c r="Z771" s="6"/>
      <c r="AA771" s="6">
        <v>395542.31</v>
      </c>
      <c r="AB771" s="6">
        <v>0</v>
      </c>
      <c r="AC771" s="6">
        <v>395542.31</v>
      </c>
      <c r="AD771" s="6">
        <v>272862.94</v>
      </c>
      <c r="AE771" s="6">
        <v>0</v>
      </c>
      <c r="AF771" s="6">
        <v>148023.13</v>
      </c>
      <c r="AG771" s="6">
        <v>148023.13</v>
      </c>
      <c r="AH771" s="6">
        <v>148023.13</v>
      </c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>
        <v>98511804</v>
      </c>
      <c r="BU771" s="6">
        <v>22</v>
      </c>
      <c r="BV771" s="4">
        <v>2.1956E-2</v>
      </c>
      <c r="BW771" s="5">
        <v>3249.99584228</v>
      </c>
      <c r="BX771" s="5">
        <v>3168.7459462229999</v>
      </c>
    </row>
    <row r="772" spans="1:76" x14ac:dyDescent="0.25">
      <c r="A772" s="6" t="s">
        <v>308</v>
      </c>
      <c r="B772" s="6" t="s">
        <v>35</v>
      </c>
      <c r="C772" s="6" t="s">
        <v>36</v>
      </c>
      <c r="D772" s="6" t="s">
        <v>37</v>
      </c>
      <c r="E772" s="6" t="s">
        <v>38</v>
      </c>
      <c r="F772" s="6" t="s">
        <v>97</v>
      </c>
      <c r="G772" s="6" t="s">
        <v>98</v>
      </c>
      <c r="H772" s="6" t="s">
        <v>99</v>
      </c>
      <c r="I772" s="6" t="s">
        <v>100</v>
      </c>
      <c r="J772" s="6" t="s">
        <v>43</v>
      </c>
      <c r="K772" s="6" t="s">
        <v>44</v>
      </c>
      <c r="L772" s="6" t="s">
        <v>64</v>
      </c>
      <c r="M772" s="6" t="s">
        <v>65</v>
      </c>
      <c r="N772" s="6" t="s">
        <v>47</v>
      </c>
      <c r="O772" s="6">
        <v>1994</v>
      </c>
      <c r="P772" s="6"/>
      <c r="Q772" s="6"/>
      <c r="R772" s="6"/>
      <c r="S772" s="6" t="s">
        <v>48</v>
      </c>
      <c r="T772" s="6" t="s">
        <v>49</v>
      </c>
      <c r="U772" s="6" t="s">
        <v>98</v>
      </c>
      <c r="V772" s="6" t="s">
        <v>101</v>
      </c>
      <c r="W772" s="6"/>
      <c r="X772" s="6" t="s">
        <v>92</v>
      </c>
      <c r="Y772" s="6"/>
      <c r="Z772" s="6"/>
      <c r="AA772" s="6">
        <v>126644</v>
      </c>
      <c r="AB772" s="6">
        <v>0</v>
      </c>
      <c r="AC772" s="6">
        <v>126644</v>
      </c>
      <c r="AD772" s="6">
        <v>87364.75</v>
      </c>
      <c r="AE772" s="6">
        <v>0</v>
      </c>
      <c r="AF772" s="6">
        <v>47393.77</v>
      </c>
      <c r="AG772" s="6">
        <v>47393.77</v>
      </c>
      <c r="AH772" s="6">
        <v>47393.77</v>
      </c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>
        <v>98511806</v>
      </c>
      <c r="BU772" s="6">
        <v>22</v>
      </c>
      <c r="BV772" s="4">
        <v>2.1956E-2</v>
      </c>
      <c r="BW772" s="5">
        <v>1040.5776141199999</v>
      </c>
      <c r="BX772" s="5">
        <v>1014.5631737669999</v>
      </c>
    </row>
    <row r="773" spans="1:76" x14ac:dyDescent="0.25">
      <c r="A773" s="6" t="s">
        <v>308</v>
      </c>
      <c r="B773" s="6" t="s">
        <v>35</v>
      </c>
      <c r="C773" s="6" t="s">
        <v>36</v>
      </c>
      <c r="D773" s="6" t="s">
        <v>37</v>
      </c>
      <c r="E773" s="6" t="s">
        <v>38</v>
      </c>
      <c r="F773" s="6" t="s">
        <v>97</v>
      </c>
      <c r="G773" s="6" t="s">
        <v>98</v>
      </c>
      <c r="H773" s="6" t="s">
        <v>99</v>
      </c>
      <c r="I773" s="6" t="s">
        <v>100</v>
      </c>
      <c r="J773" s="6" t="s">
        <v>43</v>
      </c>
      <c r="K773" s="6" t="s">
        <v>44</v>
      </c>
      <c r="L773" s="6" t="s">
        <v>64</v>
      </c>
      <c r="M773" s="6" t="s">
        <v>65</v>
      </c>
      <c r="N773" s="6" t="s">
        <v>47</v>
      </c>
      <c r="O773" s="6">
        <v>1995</v>
      </c>
      <c r="P773" s="6"/>
      <c r="Q773" s="6"/>
      <c r="R773" s="6"/>
      <c r="S773" s="6" t="s">
        <v>48</v>
      </c>
      <c r="T773" s="6" t="s">
        <v>49</v>
      </c>
      <c r="U773" s="6" t="s">
        <v>98</v>
      </c>
      <c r="V773" s="6" t="s">
        <v>101</v>
      </c>
      <c r="W773" s="6"/>
      <c r="X773" s="6" t="s">
        <v>92</v>
      </c>
      <c r="Y773" s="6"/>
      <c r="Z773" s="6"/>
      <c r="AA773" s="6">
        <v>395208.74</v>
      </c>
      <c r="AB773" s="6">
        <v>0</v>
      </c>
      <c r="AC773" s="6">
        <v>395208.74</v>
      </c>
      <c r="AD773" s="6">
        <v>272632.82</v>
      </c>
      <c r="AE773" s="6">
        <v>0</v>
      </c>
      <c r="AF773" s="6">
        <v>147898.29999999999</v>
      </c>
      <c r="AG773" s="6">
        <v>147898.29999999999</v>
      </c>
      <c r="AH773" s="6">
        <v>147898.29999999999</v>
      </c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>
        <v>98511808</v>
      </c>
      <c r="BU773" s="6">
        <v>22</v>
      </c>
      <c r="BV773" s="4">
        <v>2.1956E-2</v>
      </c>
      <c r="BW773" s="5">
        <v>3247.2550747999999</v>
      </c>
      <c r="BX773" s="5">
        <v>3166.07369793</v>
      </c>
    </row>
    <row r="774" spans="1:76" x14ac:dyDescent="0.25">
      <c r="A774" s="6" t="s">
        <v>308</v>
      </c>
      <c r="B774" s="6" t="s">
        <v>35</v>
      </c>
      <c r="C774" s="6" t="s">
        <v>36</v>
      </c>
      <c r="D774" s="6" t="s">
        <v>37</v>
      </c>
      <c r="E774" s="6" t="s">
        <v>38</v>
      </c>
      <c r="F774" s="6" t="s">
        <v>97</v>
      </c>
      <c r="G774" s="6" t="s">
        <v>98</v>
      </c>
      <c r="H774" s="6" t="s">
        <v>99</v>
      </c>
      <c r="I774" s="6" t="s">
        <v>100</v>
      </c>
      <c r="J774" s="6" t="s">
        <v>43</v>
      </c>
      <c r="K774" s="6" t="s">
        <v>44</v>
      </c>
      <c r="L774" s="6" t="s">
        <v>64</v>
      </c>
      <c r="M774" s="6" t="s">
        <v>65</v>
      </c>
      <c r="N774" s="6" t="s">
        <v>47</v>
      </c>
      <c r="O774" s="6">
        <v>1996</v>
      </c>
      <c r="P774" s="6"/>
      <c r="Q774" s="6"/>
      <c r="R774" s="6"/>
      <c r="S774" s="6" t="s">
        <v>48</v>
      </c>
      <c r="T774" s="6" t="s">
        <v>49</v>
      </c>
      <c r="U774" s="6" t="s">
        <v>98</v>
      </c>
      <c r="V774" s="6" t="s">
        <v>101</v>
      </c>
      <c r="W774" s="6"/>
      <c r="X774" s="6" t="s">
        <v>92</v>
      </c>
      <c r="Y774" s="6"/>
      <c r="Z774" s="6"/>
      <c r="AA774" s="6">
        <v>541068.22</v>
      </c>
      <c r="AB774" s="6">
        <v>0</v>
      </c>
      <c r="AC774" s="6">
        <v>541068.22</v>
      </c>
      <c r="AD774" s="6">
        <v>373253.28</v>
      </c>
      <c r="AE774" s="6">
        <v>0</v>
      </c>
      <c r="AF774" s="6">
        <v>202483.05</v>
      </c>
      <c r="AG774" s="6">
        <v>202483.05</v>
      </c>
      <c r="AH774" s="6">
        <v>202483.05</v>
      </c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>
        <v>98511811</v>
      </c>
      <c r="BU774" s="6">
        <v>22</v>
      </c>
      <c r="BV774" s="4">
        <v>2.1956E-2</v>
      </c>
      <c r="BW774" s="5">
        <v>4445.7178457999998</v>
      </c>
      <c r="BX774" s="5">
        <v>4334.5748996550001</v>
      </c>
    </row>
    <row r="775" spans="1:76" x14ac:dyDescent="0.25">
      <c r="A775" s="6" t="s">
        <v>308</v>
      </c>
      <c r="B775" s="6" t="s">
        <v>35</v>
      </c>
      <c r="C775" s="6" t="s">
        <v>36</v>
      </c>
      <c r="D775" s="6" t="s">
        <v>37</v>
      </c>
      <c r="E775" s="6" t="s">
        <v>38</v>
      </c>
      <c r="F775" s="6" t="s">
        <v>97</v>
      </c>
      <c r="G775" s="6" t="s">
        <v>98</v>
      </c>
      <c r="H775" s="6" t="s">
        <v>99</v>
      </c>
      <c r="I775" s="6" t="s">
        <v>100</v>
      </c>
      <c r="J775" s="6" t="s">
        <v>43</v>
      </c>
      <c r="K775" s="6" t="s">
        <v>44</v>
      </c>
      <c r="L775" s="6" t="s">
        <v>64</v>
      </c>
      <c r="M775" s="6" t="s">
        <v>65</v>
      </c>
      <c r="N775" s="6" t="s">
        <v>47</v>
      </c>
      <c r="O775" s="6">
        <v>1997</v>
      </c>
      <c r="P775" s="6"/>
      <c r="Q775" s="6"/>
      <c r="R775" s="6"/>
      <c r="S775" s="6" t="s">
        <v>48</v>
      </c>
      <c r="T775" s="6" t="s">
        <v>49</v>
      </c>
      <c r="U775" s="6" t="s">
        <v>98</v>
      </c>
      <c r="V775" s="6" t="s">
        <v>101</v>
      </c>
      <c r="W775" s="6"/>
      <c r="X775" s="6" t="s">
        <v>92</v>
      </c>
      <c r="Y775" s="6"/>
      <c r="Z775" s="6"/>
      <c r="AA775" s="6">
        <v>399689.26</v>
      </c>
      <c r="AB775" s="6">
        <v>0</v>
      </c>
      <c r="AC775" s="6">
        <v>399689.26</v>
      </c>
      <c r="AD775" s="6">
        <v>275723.69</v>
      </c>
      <c r="AE775" s="6">
        <v>0</v>
      </c>
      <c r="AF775" s="6">
        <v>149575.04000000001</v>
      </c>
      <c r="AG775" s="6">
        <v>149575.04000000001</v>
      </c>
      <c r="AH775" s="6">
        <v>149575.04000000001</v>
      </c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>
        <v>98511814</v>
      </c>
      <c r="BU775" s="6">
        <v>22</v>
      </c>
      <c r="BV775" s="4">
        <v>2.1956E-2</v>
      </c>
      <c r="BW775" s="5">
        <v>3284.0695782400003</v>
      </c>
      <c r="BX775" s="5">
        <v>3201.9678387840004</v>
      </c>
    </row>
    <row r="776" spans="1:76" x14ac:dyDescent="0.25">
      <c r="A776" s="6" t="s">
        <v>308</v>
      </c>
      <c r="B776" s="6" t="s">
        <v>35</v>
      </c>
      <c r="C776" s="6" t="s">
        <v>36</v>
      </c>
      <c r="D776" s="6" t="s">
        <v>37</v>
      </c>
      <c r="E776" s="6" t="s">
        <v>38</v>
      </c>
      <c r="F776" s="6" t="s">
        <v>97</v>
      </c>
      <c r="G776" s="6" t="s">
        <v>98</v>
      </c>
      <c r="H776" s="6" t="s">
        <v>99</v>
      </c>
      <c r="I776" s="6" t="s">
        <v>100</v>
      </c>
      <c r="J776" s="6" t="s">
        <v>43</v>
      </c>
      <c r="K776" s="6" t="s">
        <v>44</v>
      </c>
      <c r="L776" s="6" t="s">
        <v>64</v>
      </c>
      <c r="M776" s="6" t="s">
        <v>65</v>
      </c>
      <c r="N776" s="6" t="s">
        <v>47</v>
      </c>
      <c r="O776" s="6">
        <v>1998</v>
      </c>
      <c r="P776" s="6"/>
      <c r="Q776" s="6"/>
      <c r="R776" s="6"/>
      <c r="S776" s="6" t="s">
        <v>48</v>
      </c>
      <c r="T776" s="6" t="s">
        <v>49</v>
      </c>
      <c r="U776" s="6" t="s">
        <v>98</v>
      </c>
      <c r="V776" s="6" t="s">
        <v>101</v>
      </c>
      <c r="W776" s="6"/>
      <c r="X776" s="6" t="s">
        <v>92</v>
      </c>
      <c r="Y776" s="6"/>
      <c r="Z776" s="6"/>
      <c r="AA776" s="6">
        <v>73281.070000000007</v>
      </c>
      <c r="AB776" s="6">
        <v>0</v>
      </c>
      <c r="AC776" s="6">
        <v>73281.070000000007</v>
      </c>
      <c r="AD776" s="6">
        <v>50552.59</v>
      </c>
      <c r="AE776" s="6">
        <v>0</v>
      </c>
      <c r="AF776" s="6">
        <v>27423.85</v>
      </c>
      <c r="AG776" s="6">
        <v>27423.85</v>
      </c>
      <c r="AH776" s="6">
        <v>27423.85</v>
      </c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>
        <v>98511817</v>
      </c>
      <c r="BU776" s="6">
        <v>22</v>
      </c>
      <c r="BV776" s="4">
        <v>2.1956E-2</v>
      </c>
      <c r="BW776" s="5">
        <v>602.11805059999995</v>
      </c>
      <c r="BX776" s="5">
        <v>587.0650993349999</v>
      </c>
    </row>
    <row r="777" spans="1:76" x14ac:dyDescent="0.25">
      <c r="A777" s="6" t="s">
        <v>308</v>
      </c>
      <c r="B777" s="6" t="s">
        <v>35</v>
      </c>
      <c r="C777" s="6" t="s">
        <v>36</v>
      </c>
      <c r="D777" s="6" t="s">
        <v>37</v>
      </c>
      <c r="E777" s="6" t="s">
        <v>38</v>
      </c>
      <c r="F777" s="6" t="s">
        <v>97</v>
      </c>
      <c r="G777" s="6" t="s">
        <v>98</v>
      </c>
      <c r="H777" s="6" t="s">
        <v>99</v>
      </c>
      <c r="I777" s="6" t="s">
        <v>100</v>
      </c>
      <c r="J777" s="6" t="s">
        <v>43</v>
      </c>
      <c r="K777" s="6" t="s">
        <v>44</v>
      </c>
      <c r="L777" s="6" t="s">
        <v>64</v>
      </c>
      <c r="M777" s="6" t="s">
        <v>65</v>
      </c>
      <c r="N777" s="6" t="s">
        <v>47</v>
      </c>
      <c r="O777" s="6">
        <v>1999</v>
      </c>
      <c r="P777" s="6"/>
      <c r="Q777" s="6"/>
      <c r="R777" s="6"/>
      <c r="S777" s="6" t="s">
        <v>48</v>
      </c>
      <c r="T777" s="6" t="s">
        <v>49</v>
      </c>
      <c r="U777" s="6" t="s">
        <v>98</v>
      </c>
      <c r="V777" s="6" t="s">
        <v>101</v>
      </c>
      <c r="W777" s="6"/>
      <c r="X777" s="6" t="s">
        <v>92</v>
      </c>
      <c r="Y777" s="6"/>
      <c r="Z777" s="6"/>
      <c r="AA777" s="6">
        <v>238182.23</v>
      </c>
      <c r="AB777" s="6">
        <v>0</v>
      </c>
      <c r="AC777" s="6">
        <v>238182.23</v>
      </c>
      <c r="AD777" s="6">
        <v>164308.85</v>
      </c>
      <c r="AE777" s="6">
        <v>0</v>
      </c>
      <c r="AF777" s="6">
        <v>89134.53</v>
      </c>
      <c r="AG777" s="6">
        <v>89134.53</v>
      </c>
      <c r="AH777" s="6">
        <v>89134.53</v>
      </c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>
        <v>98511820</v>
      </c>
      <c r="BU777" s="6">
        <v>22</v>
      </c>
      <c r="BV777" s="4">
        <v>2.1956E-2</v>
      </c>
      <c r="BW777" s="5">
        <v>1957.0377406800001</v>
      </c>
      <c r="BX777" s="5">
        <v>1908.1117971630001</v>
      </c>
    </row>
    <row r="778" spans="1:76" x14ac:dyDescent="0.25">
      <c r="A778" s="6" t="s">
        <v>308</v>
      </c>
      <c r="B778" s="6" t="s">
        <v>35</v>
      </c>
      <c r="C778" s="6" t="s">
        <v>36</v>
      </c>
      <c r="D778" s="6" t="s">
        <v>37</v>
      </c>
      <c r="E778" s="6" t="s">
        <v>38</v>
      </c>
      <c r="F778" s="6" t="s">
        <v>97</v>
      </c>
      <c r="G778" s="6" t="s">
        <v>98</v>
      </c>
      <c r="H778" s="6" t="s">
        <v>99</v>
      </c>
      <c r="I778" s="6" t="s">
        <v>100</v>
      </c>
      <c r="J778" s="6" t="s">
        <v>43</v>
      </c>
      <c r="K778" s="6" t="s">
        <v>44</v>
      </c>
      <c r="L778" s="6" t="s">
        <v>64</v>
      </c>
      <c r="M778" s="6" t="s">
        <v>65</v>
      </c>
      <c r="N778" s="6" t="s">
        <v>47</v>
      </c>
      <c r="O778" s="6">
        <v>2000</v>
      </c>
      <c r="P778" s="6"/>
      <c r="Q778" s="6"/>
      <c r="R778" s="6"/>
      <c r="S778" s="6" t="s">
        <v>48</v>
      </c>
      <c r="T778" s="6" t="s">
        <v>49</v>
      </c>
      <c r="U778" s="6" t="s">
        <v>98</v>
      </c>
      <c r="V778" s="6" t="s">
        <v>101</v>
      </c>
      <c r="W778" s="6"/>
      <c r="X778" s="6" t="s">
        <v>92</v>
      </c>
      <c r="Y778" s="6"/>
      <c r="Z778" s="6"/>
      <c r="AA778" s="6">
        <v>367987.32</v>
      </c>
      <c r="AB778" s="6">
        <v>0</v>
      </c>
      <c r="AC778" s="6">
        <v>367987.32</v>
      </c>
      <c r="AD778" s="6">
        <v>253854.26</v>
      </c>
      <c r="AE778" s="6">
        <v>0</v>
      </c>
      <c r="AF778" s="6">
        <v>137711.26999999999</v>
      </c>
      <c r="AG778" s="6">
        <v>137711.26999999999</v>
      </c>
      <c r="AH778" s="6">
        <v>137711.26999999999</v>
      </c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>
        <v>98511822</v>
      </c>
      <c r="BU778" s="6">
        <v>22</v>
      </c>
      <c r="BV778" s="4">
        <v>2.1956E-2</v>
      </c>
      <c r="BW778" s="5">
        <v>3023.5886441199996</v>
      </c>
      <c r="BX778" s="5">
        <v>2947.9989280169993</v>
      </c>
    </row>
    <row r="779" spans="1:76" x14ac:dyDescent="0.25">
      <c r="A779" s="6" t="s">
        <v>308</v>
      </c>
      <c r="B779" s="6" t="s">
        <v>35</v>
      </c>
      <c r="C779" s="6" t="s">
        <v>36</v>
      </c>
      <c r="D779" s="6" t="s">
        <v>37</v>
      </c>
      <c r="E779" s="6" t="s">
        <v>38</v>
      </c>
      <c r="F779" s="6" t="s">
        <v>97</v>
      </c>
      <c r="G779" s="6" t="s">
        <v>98</v>
      </c>
      <c r="H779" s="6" t="s">
        <v>99</v>
      </c>
      <c r="I779" s="6" t="s">
        <v>100</v>
      </c>
      <c r="J779" s="6" t="s">
        <v>43</v>
      </c>
      <c r="K779" s="6" t="s">
        <v>44</v>
      </c>
      <c r="L779" s="6" t="s">
        <v>64</v>
      </c>
      <c r="M779" s="6" t="s">
        <v>65</v>
      </c>
      <c r="N779" s="6" t="s">
        <v>47</v>
      </c>
      <c r="O779" s="6">
        <v>2001</v>
      </c>
      <c r="P779" s="6"/>
      <c r="Q779" s="6"/>
      <c r="R779" s="6"/>
      <c r="S779" s="6" t="s">
        <v>48</v>
      </c>
      <c r="T779" s="6" t="s">
        <v>49</v>
      </c>
      <c r="U779" s="6" t="s">
        <v>98</v>
      </c>
      <c r="V779" s="6" t="s">
        <v>101</v>
      </c>
      <c r="W779" s="6"/>
      <c r="X779" s="6" t="s">
        <v>92</v>
      </c>
      <c r="Y779" s="6"/>
      <c r="Z779" s="6"/>
      <c r="AA779" s="6">
        <v>15825.46</v>
      </c>
      <c r="AB779" s="6">
        <v>0</v>
      </c>
      <c r="AC779" s="6">
        <v>15825.46</v>
      </c>
      <c r="AD779" s="6">
        <v>10917.12</v>
      </c>
      <c r="AE779" s="6">
        <v>0</v>
      </c>
      <c r="AF779" s="6">
        <v>5922.34</v>
      </c>
      <c r="AG779" s="6">
        <v>5922.34</v>
      </c>
      <c r="AH779" s="6">
        <v>5922.34</v>
      </c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>
        <v>98511824</v>
      </c>
      <c r="BU779" s="6">
        <v>22</v>
      </c>
      <c r="BV779" s="4">
        <v>2.1956E-2</v>
      </c>
      <c r="BW779" s="5">
        <v>130.03089704000001</v>
      </c>
      <c r="BX779" s="5">
        <v>126.78012461400002</v>
      </c>
    </row>
    <row r="780" spans="1:76" x14ac:dyDescent="0.25">
      <c r="A780" s="6" t="s">
        <v>308</v>
      </c>
      <c r="B780" s="6" t="s">
        <v>35</v>
      </c>
      <c r="C780" s="6" t="s">
        <v>36</v>
      </c>
      <c r="D780" s="6" t="s">
        <v>37</v>
      </c>
      <c r="E780" s="6" t="s">
        <v>38</v>
      </c>
      <c r="F780" s="6" t="s">
        <v>97</v>
      </c>
      <c r="G780" s="6" t="s">
        <v>98</v>
      </c>
      <c r="H780" s="6" t="s">
        <v>99</v>
      </c>
      <c r="I780" s="6" t="s">
        <v>100</v>
      </c>
      <c r="J780" s="6" t="s">
        <v>43</v>
      </c>
      <c r="K780" s="6" t="s">
        <v>44</v>
      </c>
      <c r="L780" s="6" t="s">
        <v>64</v>
      </c>
      <c r="M780" s="6" t="s">
        <v>65</v>
      </c>
      <c r="N780" s="6" t="s">
        <v>47</v>
      </c>
      <c r="O780" s="6">
        <v>2002</v>
      </c>
      <c r="P780" s="6"/>
      <c r="Q780" s="6"/>
      <c r="R780" s="6"/>
      <c r="S780" s="6" t="s">
        <v>48</v>
      </c>
      <c r="T780" s="6" t="s">
        <v>49</v>
      </c>
      <c r="U780" s="6" t="s">
        <v>98</v>
      </c>
      <c r="V780" s="6" t="s">
        <v>101</v>
      </c>
      <c r="W780" s="6"/>
      <c r="X780" s="6" t="s">
        <v>92</v>
      </c>
      <c r="Y780" s="6"/>
      <c r="Z780" s="6"/>
      <c r="AA780" s="6">
        <v>1227980.73</v>
      </c>
      <c r="AB780" s="6">
        <v>0</v>
      </c>
      <c r="AC780" s="6">
        <v>1227980.73</v>
      </c>
      <c r="AD780" s="6">
        <v>847116.53</v>
      </c>
      <c r="AE780" s="6">
        <v>0</v>
      </c>
      <c r="AF780" s="6">
        <v>459545.16</v>
      </c>
      <c r="AG780" s="6">
        <v>459545.16</v>
      </c>
      <c r="AH780" s="6">
        <v>459545.16</v>
      </c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>
        <v>98511827</v>
      </c>
      <c r="BU780" s="6">
        <v>22</v>
      </c>
      <c r="BV780" s="4">
        <v>2.1956E-2</v>
      </c>
      <c r="BW780" s="5">
        <v>10089.77353296</v>
      </c>
      <c r="BX780" s="5">
        <v>9837.5291946359994</v>
      </c>
    </row>
    <row r="781" spans="1:76" x14ac:dyDescent="0.25">
      <c r="A781" s="6" t="s">
        <v>308</v>
      </c>
      <c r="B781" s="6" t="s">
        <v>35</v>
      </c>
      <c r="C781" s="6" t="s">
        <v>36</v>
      </c>
      <c r="D781" s="6" t="s">
        <v>37</v>
      </c>
      <c r="E781" s="6" t="s">
        <v>38</v>
      </c>
      <c r="F781" s="6" t="s">
        <v>97</v>
      </c>
      <c r="G781" s="6" t="s">
        <v>98</v>
      </c>
      <c r="H781" s="6" t="s">
        <v>99</v>
      </c>
      <c r="I781" s="6" t="s">
        <v>100</v>
      </c>
      <c r="J781" s="6" t="s">
        <v>43</v>
      </c>
      <c r="K781" s="6" t="s">
        <v>44</v>
      </c>
      <c r="L781" s="6" t="s">
        <v>64</v>
      </c>
      <c r="M781" s="6" t="s">
        <v>65</v>
      </c>
      <c r="N781" s="6" t="s">
        <v>47</v>
      </c>
      <c r="O781" s="6">
        <v>2003</v>
      </c>
      <c r="P781" s="6"/>
      <c r="Q781" s="6"/>
      <c r="R781" s="6"/>
      <c r="S781" s="6" t="s">
        <v>48</v>
      </c>
      <c r="T781" s="6" t="s">
        <v>49</v>
      </c>
      <c r="U781" s="6" t="s">
        <v>98</v>
      </c>
      <c r="V781" s="6" t="s">
        <v>101</v>
      </c>
      <c r="W781" s="6"/>
      <c r="X781" s="6" t="s">
        <v>92</v>
      </c>
      <c r="Y781" s="6"/>
      <c r="Z781" s="6"/>
      <c r="AA781" s="6">
        <v>873976.59</v>
      </c>
      <c r="AB781" s="6">
        <v>0</v>
      </c>
      <c r="AC781" s="6">
        <v>873976.59</v>
      </c>
      <c r="AD781" s="6">
        <v>602908.49</v>
      </c>
      <c r="AE781" s="6">
        <v>0</v>
      </c>
      <c r="AF781" s="6">
        <v>327066.78999999998</v>
      </c>
      <c r="AG781" s="6">
        <v>327066.78999999998</v>
      </c>
      <c r="AH781" s="6">
        <v>327066.78999999998</v>
      </c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>
        <v>98511829</v>
      </c>
      <c r="BU781" s="6">
        <v>22</v>
      </c>
      <c r="BV781" s="4">
        <v>2.1956E-2</v>
      </c>
      <c r="BW781" s="5">
        <v>7181.0784412399998</v>
      </c>
      <c r="BX781" s="5">
        <v>7001.5514802089992</v>
      </c>
    </row>
    <row r="782" spans="1:76" x14ac:dyDescent="0.25">
      <c r="A782" s="6" t="s">
        <v>308</v>
      </c>
      <c r="B782" s="6" t="s">
        <v>35</v>
      </c>
      <c r="C782" s="6" t="s">
        <v>36</v>
      </c>
      <c r="D782" s="6" t="s">
        <v>37</v>
      </c>
      <c r="E782" s="6" t="s">
        <v>38</v>
      </c>
      <c r="F782" s="6" t="s">
        <v>97</v>
      </c>
      <c r="G782" s="6" t="s">
        <v>98</v>
      </c>
      <c r="H782" s="6" t="s">
        <v>99</v>
      </c>
      <c r="I782" s="6" t="s">
        <v>100</v>
      </c>
      <c r="J782" s="6" t="s">
        <v>43</v>
      </c>
      <c r="K782" s="6" t="s">
        <v>44</v>
      </c>
      <c r="L782" s="6" t="s">
        <v>64</v>
      </c>
      <c r="M782" s="6" t="s">
        <v>65</v>
      </c>
      <c r="N782" s="6" t="s">
        <v>47</v>
      </c>
      <c r="O782" s="6">
        <v>2004</v>
      </c>
      <c r="P782" s="6"/>
      <c r="Q782" s="6"/>
      <c r="R782" s="6"/>
      <c r="S782" s="6" t="s">
        <v>48</v>
      </c>
      <c r="T782" s="6" t="s">
        <v>49</v>
      </c>
      <c r="U782" s="6" t="s">
        <v>98</v>
      </c>
      <c r="V782" s="6" t="s">
        <v>101</v>
      </c>
      <c r="W782" s="6"/>
      <c r="X782" s="6" t="s">
        <v>92</v>
      </c>
      <c r="Y782" s="6"/>
      <c r="Z782" s="6"/>
      <c r="AA782" s="6">
        <v>52869.21</v>
      </c>
      <c r="AB782" s="6">
        <v>0</v>
      </c>
      <c r="AC782" s="6">
        <v>52869.21</v>
      </c>
      <c r="AD782" s="6">
        <v>36471.57</v>
      </c>
      <c r="AE782" s="6">
        <v>0</v>
      </c>
      <c r="AF782" s="6">
        <v>19785.16</v>
      </c>
      <c r="AG782" s="6">
        <v>19785.16</v>
      </c>
      <c r="AH782" s="6">
        <v>19785.16</v>
      </c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>
        <v>98511831</v>
      </c>
      <c r="BU782" s="6">
        <v>22</v>
      </c>
      <c r="BV782" s="4">
        <v>2.1956E-2</v>
      </c>
      <c r="BW782" s="5">
        <v>434.40297296</v>
      </c>
      <c r="BX782" s="5">
        <v>423.54289863600002</v>
      </c>
    </row>
    <row r="783" spans="1:76" x14ac:dyDescent="0.25">
      <c r="A783" s="6" t="s">
        <v>308</v>
      </c>
      <c r="B783" s="6" t="s">
        <v>35</v>
      </c>
      <c r="C783" s="6" t="s">
        <v>36</v>
      </c>
      <c r="D783" s="6" t="s">
        <v>37</v>
      </c>
      <c r="E783" s="6" t="s">
        <v>38</v>
      </c>
      <c r="F783" s="6" t="s">
        <v>97</v>
      </c>
      <c r="G783" s="6" t="s">
        <v>98</v>
      </c>
      <c r="H783" s="6" t="s">
        <v>99</v>
      </c>
      <c r="I783" s="6" t="s">
        <v>100</v>
      </c>
      <c r="J783" s="6" t="s">
        <v>43</v>
      </c>
      <c r="K783" s="6" t="s">
        <v>44</v>
      </c>
      <c r="L783" s="6" t="s">
        <v>64</v>
      </c>
      <c r="M783" s="6" t="s">
        <v>65</v>
      </c>
      <c r="N783" s="6" t="s">
        <v>47</v>
      </c>
      <c r="O783" s="6">
        <v>2005</v>
      </c>
      <c r="P783" s="6"/>
      <c r="Q783" s="6"/>
      <c r="R783" s="6"/>
      <c r="S783" s="6" t="s">
        <v>48</v>
      </c>
      <c r="T783" s="6" t="s">
        <v>49</v>
      </c>
      <c r="U783" s="6" t="s">
        <v>98</v>
      </c>
      <c r="V783" s="6" t="s">
        <v>101</v>
      </c>
      <c r="W783" s="6"/>
      <c r="X783" s="6" t="s">
        <v>92</v>
      </c>
      <c r="Y783" s="6"/>
      <c r="Z783" s="6"/>
      <c r="AA783" s="6">
        <v>445416.7</v>
      </c>
      <c r="AB783" s="6">
        <v>0</v>
      </c>
      <c r="AC783" s="6">
        <v>445416.7</v>
      </c>
      <c r="AD783" s="6">
        <v>307268.53999999998</v>
      </c>
      <c r="AE783" s="6">
        <v>0</v>
      </c>
      <c r="AF783" s="6">
        <v>166687.54</v>
      </c>
      <c r="AG783" s="6">
        <v>166687.54</v>
      </c>
      <c r="AH783" s="6">
        <v>166687.54</v>
      </c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>
        <v>98511833</v>
      </c>
      <c r="BU783" s="6">
        <v>22</v>
      </c>
      <c r="BV783" s="4">
        <v>2.1956E-2</v>
      </c>
      <c r="BW783" s="5">
        <v>3659.7916282400001</v>
      </c>
      <c r="BX783" s="5">
        <v>3568.2968375340001</v>
      </c>
    </row>
    <row r="784" spans="1:76" x14ac:dyDescent="0.25">
      <c r="A784" s="6" t="s">
        <v>308</v>
      </c>
      <c r="B784" s="6" t="s">
        <v>35</v>
      </c>
      <c r="C784" s="6" t="s">
        <v>36</v>
      </c>
      <c r="D784" s="6" t="s">
        <v>37</v>
      </c>
      <c r="E784" s="6" t="s">
        <v>38</v>
      </c>
      <c r="F784" s="6" t="s">
        <v>97</v>
      </c>
      <c r="G784" s="6" t="s">
        <v>98</v>
      </c>
      <c r="H784" s="6" t="s">
        <v>99</v>
      </c>
      <c r="I784" s="6" t="s">
        <v>100</v>
      </c>
      <c r="J784" s="6" t="s">
        <v>43</v>
      </c>
      <c r="K784" s="6" t="s">
        <v>44</v>
      </c>
      <c r="L784" s="6" t="s">
        <v>64</v>
      </c>
      <c r="M784" s="6" t="s">
        <v>65</v>
      </c>
      <c r="N784" s="6" t="s">
        <v>47</v>
      </c>
      <c r="O784" s="6">
        <v>2006</v>
      </c>
      <c r="P784" s="6"/>
      <c r="Q784" s="6"/>
      <c r="R784" s="6"/>
      <c r="S784" s="6" t="s">
        <v>48</v>
      </c>
      <c r="T784" s="6" t="s">
        <v>49</v>
      </c>
      <c r="U784" s="6" t="s">
        <v>98</v>
      </c>
      <c r="V784" s="6" t="s">
        <v>101</v>
      </c>
      <c r="W784" s="6"/>
      <c r="X784" s="6" t="s">
        <v>92</v>
      </c>
      <c r="Y784" s="6"/>
      <c r="Z784" s="6"/>
      <c r="AA784" s="6">
        <v>3947778.88</v>
      </c>
      <c r="AB784" s="6">
        <v>0</v>
      </c>
      <c r="AC784" s="6">
        <v>3947778.88</v>
      </c>
      <c r="AD784" s="6">
        <v>2723356.03</v>
      </c>
      <c r="AE784" s="6">
        <v>0</v>
      </c>
      <c r="AF784" s="6">
        <v>1477370.64</v>
      </c>
      <c r="AG784" s="6">
        <v>1477370.64</v>
      </c>
      <c r="AH784" s="6">
        <v>1477370.64</v>
      </c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>
        <v>98511836</v>
      </c>
      <c r="BU784" s="6">
        <v>22</v>
      </c>
      <c r="BV784" s="4">
        <v>2.1956E-2</v>
      </c>
      <c r="BW784" s="5">
        <v>32437.149771839999</v>
      </c>
      <c r="BX784" s="5">
        <v>31626.221027543997</v>
      </c>
    </row>
    <row r="785" spans="1:76" x14ac:dyDescent="0.25">
      <c r="A785" s="6" t="s">
        <v>308</v>
      </c>
      <c r="B785" s="6" t="s">
        <v>35</v>
      </c>
      <c r="C785" s="6" t="s">
        <v>36</v>
      </c>
      <c r="D785" s="6" t="s">
        <v>37</v>
      </c>
      <c r="E785" s="6" t="s">
        <v>38</v>
      </c>
      <c r="F785" s="6" t="s">
        <v>97</v>
      </c>
      <c r="G785" s="6" t="s">
        <v>98</v>
      </c>
      <c r="H785" s="6" t="s">
        <v>99</v>
      </c>
      <c r="I785" s="6" t="s">
        <v>100</v>
      </c>
      <c r="J785" s="6" t="s">
        <v>43</v>
      </c>
      <c r="K785" s="6" t="s">
        <v>44</v>
      </c>
      <c r="L785" s="6" t="s">
        <v>64</v>
      </c>
      <c r="M785" s="6" t="s">
        <v>65</v>
      </c>
      <c r="N785" s="6" t="s">
        <v>47</v>
      </c>
      <c r="O785" s="6">
        <v>2007</v>
      </c>
      <c r="P785" s="6"/>
      <c r="Q785" s="6"/>
      <c r="R785" s="6"/>
      <c r="S785" s="6" t="s">
        <v>48</v>
      </c>
      <c r="T785" s="6" t="s">
        <v>49</v>
      </c>
      <c r="U785" s="6" t="s">
        <v>98</v>
      </c>
      <c r="V785" s="6" t="s">
        <v>101</v>
      </c>
      <c r="W785" s="6"/>
      <c r="X785" s="6" t="s">
        <v>92</v>
      </c>
      <c r="Y785" s="6"/>
      <c r="Z785" s="6"/>
      <c r="AA785" s="6">
        <v>416798.68</v>
      </c>
      <c r="AB785" s="6">
        <v>0</v>
      </c>
      <c r="AC785" s="6">
        <v>416798.68</v>
      </c>
      <c r="AD785" s="6">
        <v>287526.53999999998</v>
      </c>
      <c r="AE785" s="6">
        <v>0</v>
      </c>
      <c r="AF785" s="6">
        <v>155977.87</v>
      </c>
      <c r="AG785" s="6">
        <v>155977.87</v>
      </c>
      <c r="AH785" s="6">
        <v>155977.87</v>
      </c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>
        <v>98511840</v>
      </c>
      <c r="BU785" s="6">
        <v>22</v>
      </c>
      <c r="BV785" s="4">
        <v>2.1956E-2</v>
      </c>
      <c r="BW785" s="5">
        <v>3424.6501137199998</v>
      </c>
      <c r="BX785" s="5">
        <v>3339.0338608769998</v>
      </c>
    </row>
    <row r="786" spans="1:76" x14ac:dyDescent="0.25">
      <c r="A786" s="6" t="s">
        <v>308</v>
      </c>
      <c r="B786" s="6" t="s">
        <v>35</v>
      </c>
      <c r="C786" s="6" t="s">
        <v>36</v>
      </c>
      <c r="D786" s="6" t="s">
        <v>37</v>
      </c>
      <c r="E786" s="6" t="s">
        <v>38</v>
      </c>
      <c r="F786" s="6" t="s">
        <v>97</v>
      </c>
      <c r="G786" s="6" t="s">
        <v>98</v>
      </c>
      <c r="H786" s="6" t="s">
        <v>99</v>
      </c>
      <c r="I786" s="6" t="s">
        <v>100</v>
      </c>
      <c r="J786" s="6" t="s">
        <v>43</v>
      </c>
      <c r="K786" s="6" t="s">
        <v>44</v>
      </c>
      <c r="L786" s="6" t="s">
        <v>64</v>
      </c>
      <c r="M786" s="6" t="s">
        <v>65</v>
      </c>
      <c r="N786" s="6" t="s">
        <v>47</v>
      </c>
      <c r="O786" s="6">
        <v>2008</v>
      </c>
      <c r="P786" s="6"/>
      <c r="Q786" s="6"/>
      <c r="R786" s="6"/>
      <c r="S786" s="6" t="s">
        <v>48</v>
      </c>
      <c r="T786" s="6" t="s">
        <v>49</v>
      </c>
      <c r="U786" s="6" t="s">
        <v>98</v>
      </c>
      <c r="V786" s="6" t="s">
        <v>101</v>
      </c>
      <c r="W786" s="6"/>
      <c r="X786" s="6" t="s">
        <v>92</v>
      </c>
      <c r="Y786" s="6"/>
      <c r="Z786" s="6"/>
      <c r="AA786" s="6">
        <v>5610579.7400000002</v>
      </c>
      <c r="AB786" s="6">
        <v>0</v>
      </c>
      <c r="AC786" s="6">
        <v>5610579.7400000002</v>
      </c>
      <c r="AD786" s="6">
        <v>3870431.11</v>
      </c>
      <c r="AE786" s="6">
        <v>0</v>
      </c>
      <c r="AF786" s="6">
        <v>2099637.81</v>
      </c>
      <c r="AG786" s="6">
        <v>2099637.81</v>
      </c>
      <c r="AH786" s="6">
        <v>2099637.81</v>
      </c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>
        <v>98568642</v>
      </c>
      <c r="BU786" s="6">
        <v>22</v>
      </c>
      <c r="BV786" s="4">
        <v>2.1956E-2</v>
      </c>
      <c r="BW786" s="5">
        <v>46099.647756359998</v>
      </c>
      <c r="BX786" s="5">
        <v>44947.156562450997</v>
      </c>
    </row>
    <row r="787" spans="1:76" x14ac:dyDescent="0.25">
      <c r="A787" s="6" t="s">
        <v>308</v>
      </c>
      <c r="B787" s="6" t="s">
        <v>35</v>
      </c>
      <c r="C787" s="6" t="s">
        <v>36</v>
      </c>
      <c r="D787" s="6" t="s">
        <v>37</v>
      </c>
      <c r="E787" s="6" t="s">
        <v>38</v>
      </c>
      <c r="F787" s="6" t="s">
        <v>97</v>
      </c>
      <c r="G787" s="6" t="s">
        <v>98</v>
      </c>
      <c r="H787" s="6" t="s">
        <v>99</v>
      </c>
      <c r="I787" s="6" t="s">
        <v>100</v>
      </c>
      <c r="J787" s="6" t="s">
        <v>43</v>
      </c>
      <c r="K787" s="6" t="s">
        <v>44</v>
      </c>
      <c r="L787" s="6" t="s">
        <v>64</v>
      </c>
      <c r="M787" s="6" t="s">
        <v>65</v>
      </c>
      <c r="N787" s="6" t="s">
        <v>47</v>
      </c>
      <c r="O787" s="6">
        <v>2009</v>
      </c>
      <c r="P787" s="6"/>
      <c r="Q787" s="6"/>
      <c r="R787" s="6"/>
      <c r="S787" s="6" t="s">
        <v>48</v>
      </c>
      <c r="T787" s="6" t="s">
        <v>49</v>
      </c>
      <c r="U787" s="6" t="s">
        <v>98</v>
      </c>
      <c r="V787" s="6" t="s">
        <v>101</v>
      </c>
      <c r="W787" s="6"/>
      <c r="X787" s="6" t="s">
        <v>92</v>
      </c>
      <c r="Y787" s="6"/>
      <c r="Z787" s="6"/>
      <c r="AA787" s="6">
        <v>3720070.03</v>
      </c>
      <c r="AB787" s="6">
        <v>0</v>
      </c>
      <c r="AC787" s="6">
        <v>3720070.03</v>
      </c>
      <c r="AD787" s="6">
        <v>2566272.19</v>
      </c>
      <c r="AE787" s="6">
        <v>0</v>
      </c>
      <c r="AF787" s="6">
        <v>1392155.54</v>
      </c>
      <c r="AG787" s="6">
        <v>1392155.54</v>
      </c>
      <c r="AH787" s="6">
        <v>1392155.54</v>
      </c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>
        <v>101436173</v>
      </c>
      <c r="BU787" s="6">
        <v>22</v>
      </c>
      <c r="BV787" s="4">
        <v>2.1956E-2</v>
      </c>
      <c r="BW787" s="5">
        <v>30566.16703624</v>
      </c>
      <c r="BX787" s="5">
        <v>29802.012860333998</v>
      </c>
    </row>
    <row r="788" spans="1:76" x14ac:dyDescent="0.25">
      <c r="A788" s="6" t="s">
        <v>308</v>
      </c>
      <c r="B788" s="6" t="s">
        <v>35</v>
      </c>
      <c r="C788" s="6" t="s">
        <v>36</v>
      </c>
      <c r="D788" s="6" t="s">
        <v>37</v>
      </c>
      <c r="E788" s="6" t="s">
        <v>38</v>
      </c>
      <c r="F788" s="6" t="s">
        <v>97</v>
      </c>
      <c r="G788" s="6" t="s">
        <v>98</v>
      </c>
      <c r="H788" s="6" t="s">
        <v>99</v>
      </c>
      <c r="I788" s="6" t="s">
        <v>100</v>
      </c>
      <c r="J788" s="6" t="s">
        <v>43</v>
      </c>
      <c r="K788" s="6" t="s">
        <v>44</v>
      </c>
      <c r="L788" s="6" t="s">
        <v>64</v>
      </c>
      <c r="M788" s="6" t="s">
        <v>65</v>
      </c>
      <c r="N788" s="6" t="s">
        <v>47</v>
      </c>
      <c r="O788" s="6">
        <v>2010</v>
      </c>
      <c r="P788" s="6"/>
      <c r="Q788" s="6"/>
      <c r="R788" s="6"/>
      <c r="S788" s="6" t="s">
        <v>48</v>
      </c>
      <c r="T788" s="6" t="s">
        <v>49</v>
      </c>
      <c r="U788" s="6" t="s">
        <v>98</v>
      </c>
      <c r="V788" s="6" t="s">
        <v>101</v>
      </c>
      <c r="W788" s="6"/>
      <c r="X788" s="6" t="s">
        <v>92</v>
      </c>
      <c r="Y788" s="6"/>
      <c r="Z788" s="6"/>
      <c r="AA788" s="6">
        <v>67752.740000000005</v>
      </c>
      <c r="AB788" s="6">
        <v>0</v>
      </c>
      <c r="AC788" s="6">
        <v>67752.740000000005</v>
      </c>
      <c r="AD788" s="6">
        <v>46738.9</v>
      </c>
      <c r="AE788" s="6">
        <v>0</v>
      </c>
      <c r="AF788" s="6">
        <v>25355</v>
      </c>
      <c r="AG788" s="6">
        <v>25355</v>
      </c>
      <c r="AH788" s="6">
        <v>25355</v>
      </c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>
        <v>102348162</v>
      </c>
      <c r="BU788" s="6">
        <v>22</v>
      </c>
      <c r="BV788" s="4">
        <v>2.1956E-2</v>
      </c>
      <c r="BW788" s="5">
        <v>556.69438000000002</v>
      </c>
      <c r="BX788" s="5">
        <v>542.77702050000005</v>
      </c>
    </row>
    <row r="789" spans="1:76" x14ac:dyDescent="0.25">
      <c r="A789" s="6" t="s">
        <v>308</v>
      </c>
      <c r="B789" s="6" t="s">
        <v>35</v>
      </c>
      <c r="C789" s="6" t="s">
        <v>36</v>
      </c>
      <c r="D789" s="6" t="s">
        <v>37</v>
      </c>
      <c r="E789" s="6" t="s">
        <v>38</v>
      </c>
      <c r="F789" s="6" t="s">
        <v>97</v>
      </c>
      <c r="G789" s="6" t="s">
        <v>98</v>
      </c>
      <c r="H789" s="6" t="s">
        <v>99</v>
      </c>
      <c r="I789" s="6" t="s">
        <v>100</v>
      </c>
      <c r="J789" s="6" t="s">
        <v>43</v>
      </c>
      <c r="K789" s="6" t="s">
        <v>44</v>
      </c>
      <c r="L789" s="6" t="s">
        <v>67</v>
      </c>
      <c r="M789" s="6" t="s">
        <v>68</v>
      </c>
      <c r="N789" s="6" t="s">
        <v>47</v>
      </c>
      <c r="O789" s="6">
        <v>1989</v>
      </c>
      <c r="P789" s="6"/>
      <c r="Q789" s="6"/>
      <c r="R789" s="6"/>
      <c r="S789" s="6" t="s">
        <v>48</v>
      </c>
      <c r="T789" s="6" t="s">
        <v>49</v>
      </c>
      <c r="U789" s="6" t="s">
        <v>98</v>
      </c>
      <c r="V789" s="6" t="s">
        <v>101</v>
      </c>
      <c r="W789" s="6"/>
      <c r="X789" s="6" t="s">
        <v>92</v>
      </c>
      <c r="Y789" s="6"/>
      <c r="Z789" s="6"/>
      <c r="AA789" s="6">
        <v>37160</v>
      </c>
      <c r="AB789" s="6">
        <v>0</v>
      </c>
      <c r="AC789" s="6">
        <v>37160</v>
      </c>
      <c r="AD789" s="6">
        <v>25634.65</v>
      </c>
      <c r="AE789" s="6">
        <v>0</v>
      </c>
      <c r="AF789" s="6">
        <v>13906.33</v>
      </c>
      <c r="AG789" s="6">
        <v>13906.33</v>
      </c>
      <c r="AH789" s="6">
        <v>13906.33</v>
      </c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>
        <v>98511843</v>
      </c>
      <c r="BU789" s="6">
        <v>22</v>
      </c>
      <c r="BV789" s="4">
        <v>2.1956E-2</v>
      </c>
      <c r="BW789" s="5">
        <v>305.32738147999999</v>
      </c>
      <c r="BX789" s="5">
        <v>297.69419694299995</v>
      </c>
    </row>
    <row r="790" spans="1:76" x14ac:dyDescent="0.25">
      <c r="A790" s="6" t="s">
        <v>308</v>
      </c>
      <c r="B790" s="6" t="s">
        <v>35</v>
      </c>
      <c r="C790" s="6" t="s">
        <v>36</v>
      </c>
      <c r="D790" s="6" t="s">
        <v>37</v>
      </c>
      <c r="E790" s="6" t="s">
        <v>38</v>
      </c>
      <c r="F790" s="6" t="s">
        <v>97</v>
      </c>
      <c r="G790" s="6" t="s">
        <v>98</v>
      </c>
      <c r="H790" s="6" t="s">
        <v>99</v>
      </c>
      <c r="I790" s="6" t="s">
        <v>100</v>
      </c>
      <c r="J790" s="6" t="s">
        <v>43</v>
      </c>
      <c r="K790" s="6" t="s">
        <v>44</v>
      </c>
      <c r="L790" s="6" t="s">
        <v>67</v>
      </c>
      <c r="M790" s="6" t="s">
        <v>68</v>
      </c>
      <c r="N790" s="6" t="s">
        <v>47</v>
      </c>
      <c r="O790" s="6">
        <v>1990</v>
      </c>
      <c r="P790" s="6"/>
      <c r="Q790" s="6"/>
      <c r="R790" s="6"/>
      <c r="S790" s="6" t="s">
        <v>48</v>
      </c>
      <c r="T790" s="6" t="s">
        <v>49</v>
      </c>
      <c r="U790" s="6" t="s">
        <v>98</v>
      </c>
      <c r="V790" s="6" t="s">
        <v>101</v>
      </c>
      <c r="W790" s="6"/>
      <c r="X790" s="6" t="s">
        <v>92</v>
      </c>
      <c r="Y790" s="6"/>
      <c r="Z790" s="6"/>
      <c r="AA790" s="6">
        <v>6065</v>
      </c>
      <c r="AB790" s="6">
        <v>0</v>
      </c>
      <c r="AC790" s="6">
        <v>6065</v>
      </c>
      <c r="AD790" s="6">
        <v>4183.91</v>
      </c>
      <c r="AE790" s="6">
        <v>0</v>
      </c>
      <c r="AF790" s="6">
        <v>2269.69</v>
      </c>
      <c r="AG790" s="6">
        <v>2269.69</v>
      </c>
      <c r="AH790" s="6">
        <v>2269.69</v>
      </c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>
        <v>98511844</v>
      </c>
      <c r="BU790" s="6">
        <v>22</v>
      </c>
      <c r="BV790" s="4">
        <v>2.1956E-2</v>
      </c>
      <c r="BW790" s="5">
        <v>49.83331364</v>
      </c>
      <c r="BX790" s="5">
        <v>48.587480798999998</v>
      </c>
    </row>
    <row r="791" spans="1:76" x14ac:dyDescent="0.25">
      <c r="A791" s="6" t="s">
        <v>308</v>
      </c>
      <c r="B791" s="6" t="s">
        <v>35</v>
      </c>
      <c r="C791" s="6" t="s">
        <v>36</v>
      </c>
      <c r="D791" s="6" t="s">
        <v>37</v>
      </c>
      <c r="E791" s="6" t="s">
        <v>38</v>
      </c>
      <c r="F791" s="6" t="s">
        <v>97</v>
      </c>
      <c r="G791" s="6" t="s">
        <v>98</v>
      </c>
      <c r="H791" s="6" t="s">
        <v>99</v>
      </c>
      <c r="I791" s="6" t="s">
        <v>100</v>
      </c>
      <c r="J791" s="6" t="s">
        <v>43</v>
      </c>
      <c r="K791" s="6" t="s">
        <v>44</v>
      </c>
      <c r="L791" s="6" t="s">
        <v>67</v>
      </c>
      <c r="M791" s="6" t="s">
        <v>68</v>
      </c>
      <c r="N791" s="6" t="s">
        <v>47</v>
      </c>
      <c r="O791" s="6">
        <v>1992</v>
      </c>
      <c r="P791" s="6"/>
      <c r="Q791" s="6"/>
      <c r="R791" s="6"/>
      <c r="S791" s="6" t="s">
        <v>48</v>
      </c>
      <c r="T791" s="6" t="s">
        <v>49</v>
      </c>
      <c r="U791" s="6" t="s">
        <v>98</v>
      </c>
      <c r="V791" s="6" t="s">
        <v>101</v>
      </c>
      <c r="W791" s="6"/>
      <c r="X791" s="6" t="s">
        <v>92</v>
      </c>
      <c r="Y791" s="6"/>
      <c r="Z791" s="6"/>
      <c r="AA791" s="6">
        <v>1868</v>
      </c>
      <c r="AB791" s="6">
        <v>0</v>
      </c>
      <c r="AC791" s="6">
        <v>1868</v>
      </c>
      <c r="AD791" s="6">
        <v>1288.6300000000001</v>
      </c>
      <c r="AE791" s="6">
        <v>0</v>
      </c>
      <c r="AF791" s="6">
        <v>699.06</v>
      </c>
      <c r="AG791" s="6">
        <v>699.06</v>
      </c>
      <c r="AH791" s="6">
        <v>699.06</v>
      </c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>
        <v>98511845</v>
      </c>
      <c r="BU791" s="6">
        <v>22</v>
      </c>
      <c r="BV791" s="4">
        <v>2.1956E-2</v>
      </c>
      <c r="BW791" s="5">
        <v>15.348561359999998</v>
      </c>
      <c r="BX791" s="5">
        <v>14.964847325999997</v>
      </c>
    </row>
    <row r="792" spans="1:76" x14ac:dyDescent="0.25">
      <c r="A792" s="6" t="s">
        <v>308</v>
      </c>
      <c r="B792" s="6" t="s">
        <v>35</v>
      </c>
      <c r="C792" s="6" t="s">
        <v>36</v>
      </c>
      <c r="D792" s="6" t="s">
        <v>37</v>
      </c>
      <c r="E792" s="6" t="s">
        <v>38</v>
      </c>
      <c r="F792" s="6" t="s">
        <v>97</v>
      </c>
      <c r="G792" s="6" t="s">
        <v>98</v>
      </c>
      <c r="H792" s="6" t="s">
        <v>99</v>
      </c>
      <c r="I792" s="6" t="s">
        <v>100</v>
      </c>
      <c r="J792" s="6" t="s">
        <v>43</v>
      </c>
      <c r="K792" s="6" t="s">
        <v>44</v>
      </c>
      <c r="L792" s="6" t="s">
        <v>67</v>
      </c>
      <c r="M792" s="6" t="s">
        <v>68</v>
      </c>
      <c r="N792" s="6" t="s">
        <v>47</v>
      </c>
      <c r="O792" s="6">
        <v>1993</v>
      </c>
      <c r="P792" s="6"/>
      <c r="Q792" s="6"/>
      <c r="R792" s="6"/>
      <c r="S792" s="6" t="s">
        <v>48</v>
      </c>
      <c r="T792" s="6" t="s">
        <v>49</v>
      </c>
      <c r="U792" s="6" t="s">
        <v>98</v>
      </c>
      <c r="V792" s="6" t="s">
        <v>101</v>
      </c>
      <c r="W792" s="6"/>
      <c r="X792" s="6" t="s">
        <v>92</v>
      </c>
      <c r="Y792" s="6"/>
      <c r="Z792" s="6"/>
      <c r="AA792" s="6">
        <v>5869</v>
      </c>
      <c r="AB792" s="6">
        <v>0</v>
      </c>
      <c r="AC792" s="6">
        <v>5869</v>
      </c>
      <c r="AD792" s="6">
        <v>4048.7</v>
      </c>
      <c r="AE792" s="6">
        <v>0</v>
      </c>
      <c r="AF792" s="6">
        <v>2196.35</v>
      </c>
      <c r="AG792" s="6">
        <v>2196.35</v>
      </c>
      <c r="AH792" s="6">
        <v>2196.35</v>
      </c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>
        <v>98511846</v>
      </c>
      <c r="BU792" s="6">
        <v>22</v>
      </c>
      <c r="BV792" s="4">
        <v>2.1956E-2</v>
      </c>
      <c r="BW792" s="5">
        <v>48.223060599999997</v>
      </c>
      <c r="BX792" s="5">
        <v>47.017484084999992</v>
      </c>
    </row>
    <row r="793" spans="1:76" x14ac:dyDescent="0.25">
      <c r="A793" s="6" t="s">
        <v>308</v>
      </c>
      <c r="B793" s="6" t="s">
        <v>35</v>
      </c>
      <c r="C793" s="6" t="s">
        <v>36</v>
      </c>
      <c r="D793" s="6" t="s">
        <v>37</v>
      </c>
      <c r="E793" s="6" t="s">
        <v>38</v>
      </c>
      <c r="F793" s="6" t="s">
        <v>97</v>
      </c>
      <c r="G793" s="6" t="s">
        <v>98</v>
      </c>
      <c r="H793" s="6" t="s">
        <v>99</v>
      </c>
      <c r="I793" s="6" t="s">
        <v>100</v>
      </c>
      <c r="J793" s="6" t="s">
        <v>43</v>
      </c>
      <c r="K793" s="6" t="s">
        <v>44</v>
      </c>
      <c r="L793" s="6" t="s">
        <v>67</v>
      </c>
      <c r="M793" s="6" t="s">
        <v>68</v>
      </c>
      <c r="N793" s="6" t="s">
        <v>47</v>
      </c>
      <c r="O793" s="6">
        <v>1998</v>
      </c>
      <c r="P793" s="6"/>
      <c r="Q793" s="6"/>
      <c r="R793" s="6"/>
      <c r="S793" s="6" t="s">
        <v>48</v>
      </c>
      <c r="T793" s="6" t="s">
        <v>49</v>
      </c>
      <c r="U793" s="6" t="s">
        <v>98</v>
      </c>
      <c r="V793" s="6" t="s">
        <v>101</v>
      </c>
      <c r="W793" s="6"/>
      <c r="X793" s="6" t="s">
        <v>92</v>
      </c>
      <c r="Y793" s="6"/>
      <c r="Z793" s="6"/>
      <c r="AA793" s="6">
        <v>31421</v>
      </c>
      <c r="AB793" s="6">
        <v>0</v>
      </c>
      <c r="AC793" s="6">
        <v>31421</v>
      </c>
      <c r="AD793" s="6">
        <v>21675.62</v>
      </c>
      <c r="AE793" s="6">
        <v>0</v>
      </c>
      <c r="AF793" s="6">
        <v>11758.63</v>
      </c>
      <c r="AG793" s="6">
        <v>11758.63</v>
      </c>
      <c r="AH793" s="6">
        <v>11758.63</v>
      </c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>
        <v>98511848</v>
      </c>
      <c r="BU793" s="6">
        <v>22</v>
      </c>
      <c r="BV793" s="4">
        <v>2.1956E-2</v>
      </c>
      <c r="BW793" s="5">
        <v>258.17248028</v>
      </c>
      <c r="BX793" s="5">
        <v>251.718168273</v>
      </c>
    </row>
    <row r="794" spans="1:76" x14ac:dyDescent="0.25">
      <c r="A794" s="6" t="s">
        <v>308</v>
      </c>
      <c r="B794" s="6" t="s">
        <v>35</v>
      </c>
      <c r="C794" s="6" t="s">
        <v>36</v>
      </c>
      <c r="D794" s="6" t="s">
        <v>37</v>
      </c>
      <c r="E794" s="6" t="s">
        <v>38</v>
      </c>
      <c r="F794" s="6" t="s">
        <v>97</v>
      </c>
      <c r="G794" s="6" t="s">
        <v>98</v>
      </c>
      <c r="H794" s="6" t="s">
        <v>99</v>
      </c>
      <c r="I794" s="6" t="s">
        <v>100</v>
      </c>
      <c r="J794" s="6" t="s">
        <v>43</v>
      </c>
      <c r="K794" s="6" t="s">
        <v>44</v>
      </c>
      <c r="L794" s="6" t="s">
        <v>67</v>
      </c>
      <c r="M794" s="6" t="s">
        <v>68</v>
      </c>
      <c r="N794" s="6" t="s">
        <v>47</v>
      </c>
      <c r="O794" s="6">
        <v>2000</v>
      </c>
      <c r="P794" s="6"/>
      <c r="Q794" s="6"/>
      <c r="R794" s="6"/>
      <c r="S794" s="6" t="s">
        <v>48</v>
      </c>
      <c r="T794" s="6" t="s">
        <v>49</v>
      </c>
      <c r="U794" s="6" t="s">
        <v>98</v>
      </c>
      <c r="V794" s="6" t="s">
        <v>101</v>
      </c>
      <c r="W794" s="6"/>
      <c r="X794" s="6" t="s">
        <v>92</v>
      </c>
      <c r="Y794" s="6"/>
      <c r="Z794" s="6"/>
      <c r="AA794" s="6">
        <v>59326.85</v>
      </c>
      <c r="AB794" s="6">
        <v>0</v>
      </c>
      <c r="AC794" s="6">
        <v>59326.85</v>
      </c>
      <c r="AD794" s="6">
        <v>40926.339999999997</v>
      </c>
      <c r="AE794" s="6">
        <v>0</v>
      </c>
      <c r="AF794" s="6">
        <v>22201.79</v>
      </c>
      <c r="AG794" s="6">
        <v>22201.79</v>
      </c>
      <c r="AH794" s="6">
        <v>22201.79</v>
      </c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>
        <v>98511849</v>
      </c>
      <c r="BU794" s="6">
        <v>22</v>
      </c>
      <c r="BV794" s="4">
        <v>2.1956E-2</v>
      </c>
      <c r="BW794" s="5">
        <v>487.46250123999999</v>
      </c>
      <c r="BX794" s="5">
        <v>475.275938709</v>
      </c>
    </row>
    <row r="795" spans="1:76" x14ac:dyDescent="0.25">
      <c r="A795" s="6" t="s">
        <v>308</v>
      </c>
      <c r="B795" s="6" t="s">
        <v>35</v>
      </c>
      <c r="C795" s="6" t="s">
        <v>36</v>
      </c>
      <c r="D795" s="6" t="s">
        <v>37</v>
      </c>
      <c r="E795" s="6" t="s">
        <v>38</v>
      </c>
      <c r="F795" s="6" t="s">
        <v>97</v>
      </c>
      <c r="G795" s="6" t="s">
        <v>98</v>
      </c>
      <c r="H795" s="6" t="s">
        <v>99</v>
      </c>
      <c r="I795" s="6" t="s">
        <v>100</v>
      </c>
      <c r="J795" s="6" t="s">
        <v>82</v>
      </c>
      <c r="K795" s="6" t="s">
        <v>44</v>
      </c>
      <c r="L795" s="6" t="s">
        <v>64</v>
      </c>
      <c r="M795" s="6" t="s">
        <v>65</v>
      </c>
      <c r="N795" s="6" t="s">
        <v>47</v>
      </c>
      <c r="O795" s="6">
        <v>2010</v>
      </c>
      <c r="P795" s="6"/>
      <c r="Q795" s="6"/>
      <c r="R795" s="6"/>
      <c r="S795" s="6" t="s">
        <v>48</v>
      </c>
      <c r="T795" s="6" t="s">
        <v>49</v>
      </c>
      <c r="U795" s="6" t="s">
        <v>98</v>
      </c>
      <c r="V795" s="6" t="s">
        <v>101</v>
      </c>
      <c r="W795" s="6"/>
      <c r="X795" s="6" t="s">
        <v>92</v>
      </c>
      <c r="Y795" s="6"/>
      <c r="Z795" s="6"/>
      <c r="AA795" s="6">
        <v>0</v>
      </c>
      <c r="AB795" s="6">
        <v>0</v>
      </c>
      <c r="AC795" s="6">
        <v>0</v>
      </c>
      <c r="AD795" s="6">
        <v>0</v>
      </c>
      <c r="AE795" s="6">
        <v>0</v>
      </c>
      <c r="AF795" s="6">
        <v>0</v>
      </c>
      <c r="AG795" s="6">
        <v>0</v>
      </c>
      <c r="AH795" s="6">
        <v>0</v>
      </c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>
        <v>102348164</v>
      </c>
      <c r="BU795" s="6">
        <v>22</v>
      </c>
      <c r="BV795" s="4">
        <v>2.1956E-2</v>
      </c>
      <c r="BW795" s="5">
        <v>0</v>
      </c>
      <c r="BX795" s="5">
        <v>0</v>
      </c>
    </row>
    <row r="796" spans="1:76" x14ac:dyDescent="0.25">
      <c r="A796" s="6" t="s">
        <v>308</v>
      </c>
      <c r="B796" s="6" t="s">
        <v>35</v>
      </c>
      <c r="C796" s="6" t="s">
        <v>36</v>
      </c>
      <c r="D796" s="6" t="s">
        <v>37</v>
      </c>
      <c r="E796" s="6" t="s">
        <v>38</v>
      </c>
      <c r="F796" s="6" t="s">
        <v>97</v>
      </c>
      <c r="G796" s="6" t="s">
        <v>98</v>
      </c>
      <c r="H796" s="6" t="s">
        <v>99</v>
      </c>
      <c r="I796" s="6" t="s">
        <v>100</v>
      </c>
      <c r="J796" s="6" t="s">
        <v>82</v>
      </c>
      <c r="K796" s="6" t="s">
        <v>44</v>
      </c>
      <c r="L796" s="6" t="s">
        <v>64</v>
      </c>
      <c r="M796" s="6" t="s">
        <v>65</v>
      </c>
      <c r="N796" s="6" t="s">
        <v>47</v>
      </c>
      <c r="O796" s="6">
        <v>2011</v>
      </c>
      <c r="P796" s="6"/>
      <c r="Q796" s="6"/>
      <c r="R796" s="6"/>
      <c r="S796" s="6" t="s">
        <v>48</v>
      </c>
      <c r="T796" s="6" t="s">
        <v>49</v>
      </c>
      <c r="U796" s="6" t="s">
        <v>98</v>
      </c>
      <c r="V796" s="6" t="s">
        <v>101</v>
      </c>
      <c r="W796" s="6"/>
      <c r="X796" s="6" t="s">
        <v>92</v>
      </c>
      <c r="Y796" s="6"/>
      <c r="Z796" s="6"/>
      <c r="AA796" s="6">
        <v>9929.7900000000009</v>
      </c>
      <c r="AB796" s="6">
        <v>0</v>
      </c>
      <c r="AC796" s="6">
        <v>9929.7900000000009</v>
      </c>
      <c r="AD796" s="6">
        <v>6850.02</v>
      </c>
      <c r="AE796" s="6">
        <v>0</v>
      </c>
      <c r="AF796" s="6">
        <v>3716.01</v>
      </c>
      <c r="AG796" s="6">
        <v>3716.01</v>
      </c>
      <c r="AH796" s="6">
        <v>3716.01</v>
      </c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>
        <v>103399616</v>
      </c>
      <c r="BU796" s="6">
        <v>22</v>
      </c>
      <c r="BV796" s="4">
        <v>2.1956E-2</v>
      </c>
      <c r="BW796" s="5">
        <v>81.588715559999997</v>
      </c>
      <c r="BX796" s="5">
        <v>79.548997670999995</v>
      </c>
    </row>
    <row r="797" spans="1:76" x14ac:dyDescent="0.25">
      <c r="A797" s="6" t="s">
        <v>308</v>
      </c>
      <c r="B797" s="6" t="s">
        <v>35</v>
      </c>
      <c r="C797" s="6" t="s">
        <v>36</v>
      </c>
      <c r="D797" s="6" t="s">
        <v>37</v>
      </c>
      <c r="E797" s="6" t="s">
        <v>38</v>
      </c>
      <c r="F797" s="6" t="s">
        <v>97</v>
      </c>
      <c r="G797" s="6" t="s">
        <v>98</v>
      </c>
      <c r="H797" s="6" t="s">
        <v>99</v>
      </c>
      <c r="I797" s="6" t="s">
        <v>102</v>
      </c>
      <c r="J797" s="6" t="s">
        <v>43</v>
      </c>
      <c r="K797" s="6" t="s">
        <v>44</v>
      </c>
      <c r="L797" s="6" t="s">
        <v>125</v>
      </c>
      <c r="M797" s="6" t="s">
        <v>126</v>
      </c>
      <c r="N797" s="6" t="s">
        <v>47</v>
      </c>
      <c r="O797" s="6">
        <v>1971</v>
      </c>
      <c r="P797" s="6"/>
      <c r="Q797" s="6"/>
      <c r="R797" s="6"/>
      <c r="S797" s="6" t="s">
        <v>48</v>
      </c>
      <c r="T797" s="6" t="s">
        <v>49</v>
      </c>
      <c r="U797" s="6" t="s">
        <v>98</v>
      </c>
      <c r="V797" s="6" t="s">
        <v>101</v>
      </c>
      <c r="W797" s="6"/>
      <c r="X797" s="6" t="s">
        <v>92</v>
      </c>
      <c r="Y797" s="6"/>
      <c r="Z797" s="6"/>
      <c r="AA797" s="6">
        <v>2107101</v>
      </c>
      <c r="AB797" s="6">
        <v>0</v>
      </c>
      <c r="AC797" s="6">
        <v>2107101</v>
      </c>
      <c r="AD797" s="6">
        <v>1453573.36</v>
      </c>
      <c r="AE797" s="6">
        <v>0</v>
      </c>
      <c r="AF797" s="6">
        <v>788536.86</v>
      </c>
      <c r="AG797" s="6">
        <v>788536.86</v>
      </c>
      <c r="AH797" s="6">
        <v>788536.86</v>
      </c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>
        <v>98511733</v>
      </c>
      <c r="BU797" s="6">
        <v>22</v>
      </c>
      <c r="BV797" s="4">
        <v>2.1956E-2</v>
      </c>
      <c r="BW797" s="5">
        <v>17313.115298159999</v>
      </c>
      <c r="BX797" s="5">
        <v>16880.287415706</v>
      </c>
    </row>
    <row r="798" spans="1:76" x14ac:dyDescent="0.25">
      <c r="A798" s="6" t="s">
        <v>308</v>
      </c>
      <c r="B798" s="6" t="s">
        <v>35</v>
      </c>
      <c r="C798" s="6" t="s">
        <v>36</v>
      </c>
      <c r="D798" s="6" t="s">
        <v>37</v>
      </c>
      <c r="E798" s="6" t="s">
        <v>38</v>
      </c>
      <c r="F798" s="6" t="s">
        <v>97</v>
      </c>
      <c r="G798" s="6" t="s">
        <v>98</v>
      </c>
      <c r="H798" s="6" t="s">
        <v>99</v>
      </c>
      <c r="I798" s="6" t="s">
        <v>102</v>
      </c>
      <c r="J798" s="6" t="s">
        <v>43</v>
      </c>
      <c r="K798" s="6" t="s">
        <v>44</v>
      </c>
      <c r="L798" s="6" t="s">
        <v>125</v>
      </c>
      <c r="M798" s="6" t="s">
        <v>126</v>
      </c>
      <c r="N798" s="6" t="s">
        <v>47</v>
      </c>
      <c r="O798" s="6">
        <v>1978</v>
      </c>
      <c r="P798" s="6"/>
      <c r="Q798" s="6"/>
      <c r="R798" s="6"/>
      <c r="S798" s="6" t="s">
        <v>48</v>
      </c>
      <c r="T798" s="6" t="s">
        <v>49</v>
      </c>
      <c r="U798" s="6" t="s">
        <v>98</v>
      </c>
      <c r="V798" s="6" t="s">
        <v>101</v>
      </c>
      <c r="W798" s="6"/>
      <c r="X798" s="6" t="s">
        <v>92</v>
      </c>
      <c r="Y798" s="6"/>
      <c r="Z798" s="6"/>
      <c r="AA798" s="6">
        <v>8157</v>
      </c>
      <c r="AB798" s="6">
        <v>0</v>
      </c>
      <c r="AC798" s="6">
        <v>8157</v>
      </c>
      <c r="AD798" s="6">
        <v>5627.07</v>
      </c>
      <c r="AE798" s="6">
        <v>0</v>
      </c>
      <c r="AF798" s="6">
        <v>3052.58</v>
      </c>
      <c r="AG798" s="6">
        <v>3052.58</v>
      </c>
      <c r="AH798" s="6">
        <v>3052.58</v>
      </c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>
        <v>98511735</v>
      </c>
      <c r="BU798" s="6">
        <v>22</v>
      </c>
      <c r="BV798" s="4">
        <v>2.1956E-2</v>
      </c>
      <c r="BW798" s="5">
        <v>67.022446479999999</v>
      </c>
      <c r="BX798" s="5">
        <v>65.346885317999991</v>
      </c>
    </row>
    <row r="799" spans="1:76" x14ac:dyDescent="0.25">
      <c r="A799" s="6" t="s">
        <v>308</v>
      </c>
      <c r="B799" s="6" t="s">
        <v>35</v>
      </c>
      <c r="C799" s="6" t="s">
        <v>36</v>
      </c>
      <c r="D799" s="6" t="s">
        <v>37</v>
      </c>
      <c r="E799" s="6" t="s">
        <v>38</v>
      </c>
      <c r="F799" s="6" t="s">
        <v>97</v>
      </c>
      <c r="G799" s="6" t="s">
        <v>98</v>
      </c>
      <c r="H799" s="6" t="s">
        <v>99</v>
      </c>
      <c r="I799" s="6" t="s">
        <v>102</v>
      </c>
      <c r="J799" s="6" t="s">
        <v>43</v>
      </c>
      <c r="K799" s="6" t="s">
        <v>44</v>
      </c>
      <c r="L799" s="6" t="s">
        <v>125</v>
      </c>
      <c r="M799" s="6" t="s">
        <v>126</v>
      </c>
      <c r="N799" s="6" t="s">
        <v>47</v>
      </c>
      <c r="O799" s="6">
        <v>1979</v>
      </c>
      <c r="P799" s="6"/>
      <c r="Q799" s="6"/>
      <c r="R799" s="6"/>
      <c r="S799" s="6" t="s">
        <v>48</v>
      </c>
      <c r="T799" s="6" t="s">
        <v>49</v>
      </c>
      <c r="U799" s="6" t="s">
        <v>98</v>
      </c>
      <c r="V799" s="6" t="s">
        <v>101</v>
      </c>
      <c r="W799" s="6"/>
      <c r="X799" s="6" t="s">
        <v>92</v>
      </c>
      <c r="Y799" s="6"/>
      <c r="Z799" s="6"/>
      <c r="AA799" s="6">
        <v>323147</v>
      </c>
      <c r="AB799" s="6">
        <v>0</v>
      </c>
      <c r="AC799" s="6">
        <v>323147</v>
      </c>
      <c r="AD799" s="6">
        <v>222921.38</v>
      </c>
      <c r="AE799" s="6">
        <v>0</v>
      </c>
      <c r="AF799" s="6">
        <v>120930.76</v>
      </c>
      <c r="AG799" s="6">
        <v>120930.76</v>
      </c>
      <c r="AH799" s="6">
        <v>120930.76</v>
      </c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>
        <v>98511736</v>
      </c>
      <c r="BU799" s="6">
        <v>22</v>
      </c>
      <c r="BV799" s="4">
        <v>2.1956E-2</v>
      </c>
      <c r="BW799" s="5">
        <v>2655.1557665599998</v>
      </c>
      <c r="BX799" s="5">
        <v>2588.7768723959998</v>
      </c>
    </row>
    <row r="800" spans="1:76" x14ac:dyDescent="0.25">
      <c r="A800" s="6" t="s">
        <v>308</v>
      </c>
      <c r="B800" s="6" t="s">
        <v>35</v>
      </c>
      <c r="C800" s="6" t="s">
        <v>36</v>
      </c>
      <c r="D800" s="6" t="s">
        <v>37</v>
      </c>
      <c r="E800" s="6" t="s">
        <v>38</v>
      </c>
      <c r="F800" s="6" t="s">
        <v>97</v>
      </c>
      <c r="G800" s="6" t="s">
        <v>98</v>
      </c>
      <c r="H800" s="6" t="s">
        <v>99</v>
      </c>
      <c r="I800" s="6" t="s">
        <v>102</v>
      </c>
      <c r="J800" s="6" t="s">
        <v>43</v>
      </c>
      <c r="K800" s="6" t="s">
        <v>44</v>
      </c>
      <c r="L800" s="6" t="s">
        <v>125</v>
      </c>
      <c r="M800" s="6" t="s">
        <v>126</v>
      </c>
      <c r="N800" s="6" t="s">
        <v>47</v>
      </c>
      <c r="O800" s="6">
        <v>1980</v>
      </c>
      <c r="P800" s="6"/>
      <c r="Q800" s="6"/>
      <c r="R800" s="6"/>
      <c r="S800" s="6" t="s">
        <v>48</v>
      </c>
      <c r="T800" s="6" t="s">
        <v>49</v>
      </c>
      <c r="U800" s="6" t="s">
        <v>98</v>
      </c>
      <c r="V800" s="6" t="s">
        <v>101</v>
      </c>
      <c r="W800" s="6"/>
      <c r="X800" s="6" t="s">
        <v>92</v>
      </c>
      <c r="Y800" s="6"/>
      <c r="Z800" s="6"/>
      <c r="AA800" s="6">
        <v>3509</v>
      </c>
      <c r="AB800" s="6">
        <v>0</v>
      </c>
      <c r="AC800" s="6">
        <v>3509</v>
      </c>
      <c r="AD800" s="6">
        <v>2420.67</v>
      </c>
      <c r="AE800" s="6">
        <v>0</v>
      </c>
      <c r="AF800" s="6">
        <v>1313.17</v>
      </c>
      <c r="AG800" s="6">
        <v>1313.17</v>
      </c>
      <c r="AH800" s="6">
        <v>1313.17</v>
      </c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>
        <v>98511738</v>
      </c>
      <c r="BU800" s="6">
        <v>22</v>
      </c>
      <c r="BV800" s="4">
        <v>2.1956E-2</v>
      </c>
      <c r="BW800" s="5">
        <v>28.831960520000003</v>
      </c>
      <c r="BX800" s="5">
        <v>28.111161507000002</v>
      </c>
    </row>
    <row r="801" spans="1:76" x14ac:dyDescent="0.25">
      <c r="A801" s="6" t="s">
        <v>308</v>
      </c>
      <c r="B801" s="6" t="s">
        <v>35</v>
      </c>
      <c r="C801" s="6" t="s">
        <v>36</v>
      </c>
      <c r="D801" s="6" t="s">
        <v>37</v>
      </c>
      <c r="E801" s="6" t="s">
        <v>38</v>
      </c>
      <c r="F801" s="6" t="s">
        <v>97</v>
      </c>
      <c r="G801" s="6" t="s">
        <v>98</v>
      </c>
      <c r="H801" s="6" t="s">
        <v>99</v>
      </c>
      <c r="I801" s="6" t="s">
        <v>102</v>
      </c>
      <c r="J801" s="6" t="s">
        <v>43</v>
      </c>
      <c r="K801" s="6" t="s">
        <v>44</v>
      </c>
      <c r="L801" s="6" t="s">
        <v>125</v>
      </c>
      <c r="M801" s="6" t="s">
        <v>126</v>
      </c>
      <c r="N801" s="6" t="s">
        <v>47</v>
      </c>
      <c r="O801" s="6">
        <v>1981</v>
      </c>
      <c r="P801" s="6"/>
      <c r="Q801" s="6"/>
      <c r="R801" s="6"/>
      <c r="S801" s="6" t="s">
        <v>48</v>
      </c>
      <c r="T801" s="6" t="s">
        <v>49</v>
      </c>
      <c r="U801" s="6" t="s">
        <v>98</v>
      </c>
      <c r="V801" s="6" t="s">
        <v>101</v>
      </c>
      <c r="W801" s="6"/>
      <c r="X801" s="6" t="s">
        <v>92</v>
      </c>
      <c r="Y801" s="6"/>
      <c r="Z801" s="6"/>
      <c r="AA801" s="6">
        <v>130399</v>
      </c>
      <c r="AB801" s="6">
        <v>0</v>
      </c>
      <c r="AC801" s="6">
        <v>130399</v>
      </c>
      <c r="AD801" s="6">
        <v>89955.12</v>
      </c>
      <c r="AE801" s="6">
        <v>0</v>
      </c>
      <c r="AF801" s="6">
        <v>48799</v>
      </c>
      <c r="AG801" s="6">
        <v>48799</v>
      </c>
      <c r="AH801" s="6">
        <v>48799</v>
      </c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>
        <v>98511740</v>
      </c>
      <c r="BU801" s="6">
        <v>22</v>
      </c>
      <c r="BV801" s="4">
        <v>2.1956E-2</v>
      </c>
      <c r="BW801" s="5">
        <v>1071.430844</v>
      </c>
      <c r="BX801" s="5">
        <v>1044.6450729000001</v>
      </c>
    </row>
    <row r="802" spans="1:76" x14ac:dyDescent="0.25">
      <c r="A802" s="6" t="s">
        <v>308</v>
      </c>
      <c r="B802" s="6" t="s">
        <v>35</v>
      </c>
      <c r="C802" s="6" t="s">
        <v>36</v>
      </c>
      <c r="D802" s="6" t="s">
        <v>37</v>
      </c>
      <c r="E802" s="6" t="s">
        <v>38</v>
      </c>
      <c r="F802" s="6" t="s">
        <v>97</v>
      </c>
      <c r="G802" s="6" t="s">
        <v>98</v>
      </c>
      <c r="H802" s="6" t="s">
        <v>99</v>
      </c>
      <c r="I802" s="6" t="s">
        <v>102</v>
      </c>
      <c r="J802" s="6" t="s">
        <v>43</v>
      </c>
      <c r="K802" s="6" t="s">
        <v>44</v>
      </c>
      <c r="L802" s="6" t="s">
        <v>125</v>
      </c>
      <c r="M802" s="6" t="s">
        <v>126</v>
      </c>
      <c r="N802" s="6" t="s">
        <v>47</v>
      </c>
      <c r="O802" s="6">
        <v>1982</v>
      </c>
      <c r="P802" s="6"/>
      <c r="Q802" s="6"/>
      <c r="R802" s="6"/>
      <c r="S802" s="6" t="s">
        <v>48</v>
      </c>
      <c r="T802" s="6" t="s">
        <v>49</v>
      </c>
      <c r="U802" s="6" t="s">
        <v>98</v>
      </c>
      <c r="V802" s="6" t="s">
        <v>101</v>
      </c>
      <c r="W802" s="6"/>
      <c r="X802" s="6" t="s">
        <v>92</v>
      </c>
      <c r="Y802" s="6"/>
      <c r="Z802" s="6"/>
      <c r="AA802" s="6">
        <v>178</v>
      </c>
      <c r="AB802" s="6">
        <v>0</v>
      </c>
      <c r="AC802" s="6">
        <v>178</v>
      </c>
      <c r="AD802" s="6">
        <v>122.79</v>
      </c>
      <c r="AE802" s="6">
        <v>0</v>
      </c>
      <c r="AF802" s="6">
        <v>66.61</v>
      </c>
      <c r="AG802" s="6">
        <v>66.61</v>
      </c>
      <c r="AH802" s="6">
        <v>66.61</v>
      </c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>
        <v>98511742</v>
      </c>
      <c r="BU802" s="6">
        <v>22</v>
      </c>
      <c r="BV802" s="4">
        <v>2.1956E-2</v>
      </c>
      <c r="BW802" s="5">
        <v>1.4624891600000001</v>
      </c>
      <c r="BX802" s="5">
        <v>1.425926931</v>
      </c>
    </row>
    <row r="803" spans="1:76" x14ac:dyDescent="0.25">
      <c r="A803" s="6" t="s">
        <v>308</v>
      </c>
      <c r="B803" s="6" t="s">
        <v>35</v>
      </c>
      <c r="C803" s="6" t="s">
        <v>36</v>
      </c>
      <c r="D803" s="6" t="s">
        <v>37</v>
      </c>
      <c r="E803" s="6" t="s">
        <v>38</v>
      </c>
      <c r="F803" s="6" t="s">
        <v>97</v>
      </c>
      <c r="G803" s="6" t="s">
        <v>98</v>
      </c>
      <c r="H803" s="6" t="s">
        <v>99</v>
      </c>
      <c r="I803" s="6" t="s">
        <v>102</v>
      </c>
      <c r="J803" s="6" t="s">
        <v>43</v>
      </c>
      <c r="K803" s="6" t="s">
        <v>44</v>
      </c>
      <c r="L803" s="6" t="s">
        <v>125</v>
      </c>
      <c r="M803" s="6" t="s">
        <v>126</v>
      </c>
      <c r="N803" s="6" t="s">
        <v>47</v>
      </c>
      <c r="O803" s="6">
        <v>1983</v>
      </c>
      <c r="P803" s="6"/>
      <c r="Q803" s="6"/>
      <c r="R803" s="6"/>
      <c r="S803" s="6" t="s">
        <v>48</v>
      </c>
      <c r="T803" s="6" t="s">
        <v>49</v>
      </c>
      <c r="U803" s="6" t="s">
        <v>98</v>
      </c>
      <c r="V803" s="6" t="s">
        <v>101</v>
      </c>
      <c r="W803" s="6"/>
      <c r="X803" s="6" t="s">
        <v>92</v>
      </c>
      <c r="Y803" s="6"/>
      <c r="Z803" s="6"/>
      <c r="AA803" s="6">
        <v>34357</v>
      </c>
      <c r="AB803" s="6">
        <v>0</v>
      </c>
      <c r="AC803" s="6">
        <v>34357</v>
      </c>
      <c r="AD803" s="6">
        <v>23701.01</v>
      </c>
      <c r="AE803" s="6">
        <v>0</v>
      </c>
      <c r="AF803" s="6">
        <v>12857.36</v>
      </c>
      <c r="AG803" s="6">
        <v>12857.36</v>
      </c>
      <c r="AH803" s="6">
        <v>12857.36</v>
      </c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>
        <v>98511743</v>
      </c>
      <c r="BU803" s="6">
        <v>22</v>
      </c>
      <c r="BV803" s="4">
        <v>2.1956E-2</v>
      </c>
      <c r="BW803" s="5">
        <v>282.29619616000002</v>
      </c>
      <c r="BX803" s="5">
        <v>275.23879125600001</v>
      </c>
    </row>
    <row r="804" spans="1:76" x14ac:dyDescent="0.25">
      <c r="A804" s="6" t="s">
        <v>308</v>
      </c>
      <c r="B804" s="6" t="s">
        <v>35</v>
      </c>
      <c r="C804" s="6" t="s">
        <v>36</v>
      </c>
      <c r="D804" s="6" t="s">
        <v>37</v>
      </c>
      <c r="E804" s="6" t="s">
        <v>38</v>
      </c>
      <c r="F804" s="6" t="s">
        <v>97</v>
      </c>
      <c r="G804" s="6" t="s">
        <v>98</v>
      </c>
      <c r="H804" s="6" t="s">
        <v>99</v>
      </c>
      <c r="I804" s="6" t="s">
        <v>102</v>
      </c>
      <c r="J804" s="6" t="s">
        <v>43</v>
      </c>
      <c r="K804" s="6" t="s">
        <v>44</v>
      </c>
      <c r="L804" s="6" t="s">
        <v>125</v>
      </c>
      <c r="M804" s="6" t="s">
        <v>126</v>
      </c>
      <c r="N804" s="6" t="s">
        <v>47</v>
      </c>
      <c r="O804" s="6">
        <v>1985</v>
      </c>
      <c r="P804" s="6"/>
      <c r="Q804" s="6"/>
      <c r="R804" s="6"/>
      <c r="S804" s="6" t="s">
        <v>48</v>
      </c>
      <c r="T804" s="6" t="s">
        <v>49</v>
      </c>
      <c r="U804" s="6" t="s">
        <v>98</v>
      </c>
      <c r="V804" s="6" t="s">
        <v>101</v>
      </c>
      <c r="W804" s="6"/>
      <c r="X804" s="6" t="s">
        <v>92</v>
      </c>
      <c r="Y804" s="6"/>
      <c r="Z804" s="6"/>
      <c r="AA804" s="6">
        <v>291149</v>
      </c>
      <c r="AB804" s="6">
        <v>0</v>
      </c>
      <c r="AC804" s="6">
        <v>291149</v>
      </c>
      <c r="AD804" s="6">
        <v>200847.72</v>
      </c>
      <c r="AE804" s="6">
        <v>0</v>
      </c>
      <c r="AF804" s="6">
        <v>108956.2</v>
      </c>
      <c r="AG804" s="6">
        <v>108956.2</v>
      </c>
      <c r="AH804" s="6">
        <v>108956.2</v>
      </c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>
        <v>98511746</v>
      </c>
      <c r="BU804" s="6">
        <v>22</v>
      </c>
      <c r="BV804" s="4">
        <v>2.1956E-2</v>
      </c>
      <c r="BW804" s="5">
        <v>2392.2423272000001</v>
      </c>
      <c r="BX804" s="5">
        <v>2332.4362690200001</v>
      </c>
    </row>
    <row r="805" spans="1:76" x14ac:dyDescent="0.25">
      <c r="A805" s="6" t="s">
        <v>308</v>
      </c>
      <c r="B805" s="6" t="s">
        <v>35</v>
      </c>
      <c r="C805" s="6" t="s">
        <v>36</v>
      </c>
      <c r="D805" s="6" t="s">
        <v>37</v>
      </c>
      <c r="E805" s="6" t="s">
        <v>38</v>
      </c>
      <c r="F805" s="6" t="s">
        <v>97</v>
      </c>
      <c r="G805" s="6" t="s">
        <v>98</v>
      </c>
      <c r="H805" s="6" t="s">
        <v>99</v>
      </c>
      <c r="I805" s="6" t="s">
        <v>102</v>
      </c>
      <c r="J805" s="6" t="s">
        <v>43</v>
      </c>
      <c r="K805" s="6" t="s">
        <v>44</v>
      </c>
      <c r="L805" s="6" t="s">
        <v>125</v>
      </c>
      <c r="M805" s="6" t="s">
        <v>126</v>
      </c>
      <c r="N805" s="6" t="s">
        <v>47</v>
      </c>
      <c r="O805" s="6">
        <v>1997</v>
      </c>
      <c r="P805" s="6"/>
      <c r="Q805" s="6"/>
      <c r="R805" s="6"/>
      <c r="S805" s="6" t="s">
        <v>48</v>
      </c>
      <c r="T805" s="6" t="s">
        <v>49</v>
      </c>
      <c r="U805" s="6" t="s">
        <v>98</v>
      </c>
      <c r="V805" s="6" t="s">
        <v>101</v>
      </c>
      <c r="W805" s="6"/>
      <c r="X805" s="6" t="s">
        <v>92</v>
      </c>
      <c r="Y805" s="6"/>
      <c r="Z805" s="6"/>
      <c r="AA805" s="6">
        <v>63196</v>
      </c>
      <c r="AB805" s="6">
        <v>0</v>
      </c>
      <c r="AC805" s="6">
        <v>63196</v>
      </c>
      <c r="AD805" s="6">
        <v>43595.45</v>
      </c>
      <c r="AE805" s="6">
        <v>0</v>
      </c>
      <c r="AF805" s="6">
        <v>23649.73</v>
      </c>
      <c r="AG805" s="6">
        <v>23649.73</v>
      </c>
      <c r="AH805" s="6">
        <v>23649.73</v>
      </c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>
        <v>98511750</v>
      </c>
      <c r="BU805" s="6">
        <v>22</v>
      </c>
      <c r="BV805" s="4">
        <v>2.1956E-2</v>
      </c>
      <c r="BW805" s="5">
        <v>519.25347188000001</v>
      </c>
      <c r="BX805" s="5">
        <v>506.27213508299997</v>
      </c>
    </row>
    <row r="806" spans="1:76" x14ac:dyDescent="0.25">
      <c r="A806" s="6" t="s">
        <v>308</v>
      </c>
      <c r="B806" s="6" t="s">
        <v>35</v>
      </c>
      <c r="C806" s="6" t="s">
        <v>36</v>
      </c>
      <c r="D806" s="6" t="s">
        <v>37</v>
      </c>
      <c r="E806" s="6" t="s">
        <v>38</v>
      </c>
      <c r="F806" s="6" t="s">
        <v>97</v>
      </c>
      <c r="G806" s="6" t="s">
        <v>98</v>
      </c>
      <c r="H806" s="6" t="s">
        <v>99</v>
      </c>
      <c r="I806" s="6" t="s">
        <v>102</v>
      </c>
      <c r="J806" s="6" t="s">
        <v>43</v>
      </c>
      <c r="K806" s="6" t="s">
        <v>44</v>
      </c>
      <c r="L806" s="6" t="s">
        <v>125</v>
      </c>
      <c r="M806" s="6" t="s">
        <v>126</v>
      </c>
      <c r="N806" s="6" t="s">
        <v>47</v>
      </c>
      <c r="O806" s="6">
        <v>2010</v>
      </c>
      <c r="P806" s="6"/>
      <c r="Q806" s="6"/>
      <c r="R806" s="6"/>
      <c r="S806" s="6" t="s">
        <v>48</v>
      </c>
      <c r="T806" s="6" t="s">
        <v>49</v>
      </c>
      <c r="U806" s="6" t="s">
        <v>98</v>
      </c>
      <c r="V806" s="6" t="s">
        <v>101</v>
      </c>
      <c r="W806" s="6"/>
      <c r="X806" s="6" t="s">
        <v>92</v>
      </c>
      <c r="Y806" s="6"/>
      <c r="Z806" s="6"/>
      <c r="AA806" s="6">
        <v>2593.34</v>
      </c>
      <c r="AB806" s="6">
        <v>0</v>
      </c>
      <c r="AC806" s="6">
        <v>2593.34</v>
      </c>
      <c r="AD806" s="6">
        <v>1789</v>
      </c>
      <c r="AE806" s="6">
        <v>0</v>
      </c>
      <c r="AF806" s="6">
        <v>970.5</v>
      </c>
      <c r="AG806" s="6">
        <v>970.5</v>
      </c>
      <c r="AH806" s="6">
        <v>970.5</v>
      </c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>
        <v>103399614</v>
      </c>
      <c r="BU806" s="6">
        <v>22</v>
      </c>
      <c r="BV806" s="4">
        <v>2.1956E-2</v>
      </c>
      <c r="BW806" s="5">
        <v>21.308298000000001</v>
      </c>
      <c r="BX806" s="5">
        <v>20.77559055</v>
      </c>
    </row>
    <row r="807" spans="1:76" x14ac:dyDescent="0.25">
      <c r="A807" s="6" t="s">
        <v>308</v>
      </c>
      <c r="B807" s="6" t="s">
        <v>35</v>
      </c>
      <c r="C807" s="6" t="s">
        <v>36</v>
      </c>
      <c r="D807" s="6" t="s">
        <v>37</v>
      </c>
      <c r="E807" s="6" t="s">
        <v>38</v>
      </c>
      <c r="F807" s="6" t="s">
        <v>97</v>
      </c>
      <c r="G807" s="6" t="s">
        <v>98</v>
      </c>
      <c r="H807" s="6" t="s">
        <v>99</v>
      </c>
      <c r="I807" s="6" t="s">
        <v>102</v>
      </c>
      <c r="J807" s="6" t="s">
        <v>43</v>
      </c>
      <c r="K807" s="6" t="s">
        <v>44</v>
      </c>
      <c r="L807" s="6" t="s">
        <v>125</v>
      </c>
      <c r="M807" s="6" t="s">
        <v>126</v>
      </c>
      <c r="N807" s="6" t="s">
        <v>47</v>
      </c>
      <c r="O807" s="6">
        <v>2011</v>
      </c>
      <c r="P807" s="6"/>
      <c r="Q807" s="6"/>
      <c r="R807" s="6"/>
      <c r="S807" s="6" t="s">
        <v>48</v>
      </c>
      <c r="T807" s="6" t="s">
        <v>49</v>
      </c>
      <c r="U807" s="6" t="s">
        <v>98</v>
      </c>
      <c r="V807" s="6" t="s">
        <v>101</v>
      </c>
      <c r="W807" s="6"/>
      <c r="X807" s="6" t="s">
        <v>92</v>
      </c>
      <c r="Y807" s="6"/>
      <c r="Z807" s="6"/>
      <c r="AA807" s="6">
        <v>185867.36</v>
      </c>
      <c r="AB807" s="6">
        <v>0</v>
      </c>
      <c r="AC807" s="6">
        <v>185867.36</v>
      </c>
      <c r="AD807" s="6">
        <v>128219.69</v>
      </c>
      <c r="AE807" s="6">
        <v>0</v>
      </c>
      <c r="AF807" s="6">
        <v>69556.83</v>
      </c>
      <c r="AG807" s="6">
        <v>69556.83</v>
      </c>
      <c r="AH807" s="6">
        <v>69556.83</v>
      </c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>
        <v>103399615</v>
      </c>
      <c r="BU807" s="6">
        <v>22</v>
      </c>
      <c r="BV807" s="4">
        <v>2.1956E-2</v>
      </c>
      <c r="BW807" s="5">
        <v>1527.18975948</v>
      </c>
      <c r="BX807" s="5">
        <v>1489.0100154930001</v>
      </c>
    </row>
    <row r="808" spans="1:76" x14ac:dyDescent="0.25">
      <c r="A808" s="6" t="s">
        <v>308</v>
      </c>
      <c r="B808" s="6" t="s">
        <v>35</v>
      </c>
      <c r="C808" s="6" t="s">
        <v>36</v>
      </c>
      <c r="D808" s="6" t="s">
        <v>37</v>
      </c>
      <c r="E808" s="6" t="s">
        <v>38</v>
      </c>
      <c r="F808" s="6" t="s">
        <v>97</v>
      </c>
      <c r="G808" s="6" t="s">
        <v>98</v>
      </c>
      <c r="H808" s="6" t="s">
        <v>99</v>
      </c>
      <c r="I808" s="6" t="s">
        <v>102</v>
      </c>
      <c r="J808" s="6" t="s">
        <v>43</v>
      </c>
      <c r="K808" s="6" t="s">
        <v>44</v>
      </c>
      <c r="L808" s="6" t="s">
        <v>64</v>
      </c>
      <c r="M808" s="6" t="s">
        <v>65</v>
      </c>
      <c r="N808" s="6" t="s">
        <v>47</v>
      </c>
      <c r="O808" s="6">
        <v>1971</v>
      </c>
      <c r="P808" s="6"/>
      <c r="Q808" s="6"/>
      <c r="R808" s="6"/>
      <c r="S808" s="6" t="s">
        <v>48</v>
      </c>
      <c r="T808" s="6" t="s">
        <v>49</v>
      </c>
      <c r="U808" s="6" t="s">
        <v>98</v>
      </c>
      <c r="V808" s="6" t="s">
        <v>101</v>
      </c>
      <c r="W808" s="6"/>
      <c r="X808" s="6" t="s">
        <v>92</v>
      </c>
      <c r="Y808" s="6"/>
      <c r="Z808" s="6"/>
      <c r="AA808" s="6">
        <v>6709659.0599999996</v>
      </c>
      <c r="AB808" s="6">
        <v>0</v>
      </c>
      <c r="AC808" s="6">
        <v>6709659.0599999996</v>
      </c>
      <c r="AD808" s="6">
        <v>4628625.63</v>
      </c>
      <c r="AE808" s="6">
        <v>0</v>
      </c>
      <c r="AF808" s="6">
        <v>2510944.42</v>
      </c>
      <c r="AG808" s="6">
        <v>2510944.42</v>
      </c>
      <c r="AH808" s="6">
        <v>2510944.42</v>
      </c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>
        <v>98511756</v>
      </c>
      <c r="BU808" s="6">
        <v>22</v>
      </c>
      <c r="BV808" s="4">
        <v>2.1956E-2</v>
      </c>
      <c r="BW808" s="5">
        <v>55130.295685519995</v>
      </c>
      <c r="BX808" s="5">
        <v>53752.038293381993</v>
      </c>
    </row>
    <row r="809" spans="1:76" x14ac:dyDescent="0.25">
      <c r="A809" s="6" t="s">
        <v>308</v>
      </c>
      <c r="B809" s="6" t="s">
        <v>35</v>
      </c>
      <c r="C809" s="6" t="s">
        <v>36</v>
      </c>
      <c r="D809" s="6" t="s">
        <v>37</v>
      </c>
      <c r="E809" s="6" t="s">
        <v>38</v>
      </c>
      <c r="F809" s="6" t="s">
        <v>97</v>
      </c>
      <c r="G809" s="6" t="s">
        <v>98</v>
      </c>
      <c r="H809" s="6" t="s">
        <v>99</v>
      </c>
      <c r="I809" s="6" t="s">
        <v>102</v>
      </c>
      <c r="J809" s="6" t="s">
        <v>43</v>
      </c>
      <c r="K809" s="6" t="s">
        <v>44</v>
      </c>
      <c r="L809" s="6" t="s">
        <v>64</v>
      </c>
      <c r="M809" s="6" t="s">
        <v>65</v>
      </c>
      <c r="N809" s="6" t="s">
        <v>47</v>
      </c>
      <c r="O809" s="6">
        <v>1973</v>
      </c>
      <c r="P809" s="6"/>
      <c r="Q809" s="6"/>
      <c r="R809" s="6"/>
      <c r="S809" s="6" t="s">
        <v>48</v>
      </c>
      <c r="T809" s="6" t="s">
        <v>49</v>
      </c>
      <c r="U809" s="6" t="s">
        <v>98</v>
      </c>
      <c r="V809" s="6" t="s">
        <v>101</v>
      </c>
      <c r="W809" s="6"/>
      <c r="X809" s="6" t="s">
        <v>92</v>
      </c>
      <c r="Y809" s="6"/>
      <c r="Z809" s="6"/>
      <c r="AA809" s="6">
        <v>15300</v>
      </c>
      <c r="AB809" s="6">
        <v>0</v>
      </c>
      <c r="AC809" s="6">
        <v>15300</v>
      </c>
      <c r="AD809" s="6">
        <v>10554.63</v>
      </c>
      <c r="AE809" s="6">
        <v>0</v>
      </c>
      <c r="AF809" s="6">
        <v>5725.69</v>
      </c>
      <c r="AG809" s="6">
        <v>5725.69</v>
      </c>
      <c r="AH809" s="6">
        <v>5725.69</v>
      </c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>
        <v>98511758</v>
      </c>
      <c r="BU809" s="6">
        <v>22</v>
      </c>
      <c r="BV809" s="4">
        <v>2.1956E-2</v>
      </c>
      <c r="BW809" s="5">
        <v>125.71324963999999</v>
      </c>
      <c r="BX809" s="5">
        <v>122.57041839899999</v>
      </c>
    </row>
    <row r="810" spans="1:76" x14ac:dyDescent="0.25">
      <c r="A810" s="6" t="s">
        <v>308</v>
      </c>
      <c r="B810" s="6" t="s">
        <v>35</v>
      </c>
      <c r="C810" s="6" t="s">
        <v>36</v>
      </c>
      <c r="D810" s="6" t="s">
        <v>37</v>
      </c>
      <c r="E810" s="6" t="s">
        <v>38</v>
      </c>
      <c r="F810" s="6" t="s">
        <v>97</v>
      </c>
      <c r="G810" s="6" t="s">
        <v>98</v>
      </c>
      <c r="H810" s="6" t="s">
        <v>99</v>
      </c>
      <c r="I810" s="6" t="s">
        <v>102</v>
      </c>
      <c r="J810" s="6" t="s">
        <v>43</v>
      </c>
      <c r="K810" s="6" t="s">
        <v>44</v>
      </c>
      <c r="L810" s="6" t="s">
        <v>64</v>
      </c>
      <c r="M810" s="6" t="s">
        <v>65</v>
      </c>
      <c r="N810" s="6" t="s">
        <v>47</v>
      </c>
      <c r="O810" s="6">
        <v>1974</v>
      </c>
      <c r="P810" s="6"/>
      <c r="Q810" s="6"/>
      <c r="R810" s="6"/>
      <c r="S810" s="6" t="s">
        <v>48</v>
      </c>
      <c r="T810" s="6" t="s">
        <v>49</v>
      </c>
      <c r="U810" s="6" t="s">
        <v>98</v>
      </c>
      <c r="V810" s="6" t="s">
        <v>101</v>
      </c>
      <c r="W810" s="6"/>
      <c r="X810" s="6" t="s">
        <v>92</v>
      </c>
      <c r="Y810" s="6"/>
      <c r="Z810" s="6"/>
      <c r="AA810" s="6">
        <v>34601.519999999997</v>
      </c>
      <c r="AB810" s="6">
        <v>0</v>
      </c>
      <c r="AC810" s="6">
        <v>34601.519999999997</v>
      </c>
      <c r="AD810" s="6">
        <v>23869.69</v>
      </c>
      <c r="AE810" s="6">
        <v>0</v>
      </c>
      <c r="AF810" s="6">
        <v>12948.87</v>
      </c>
      <c r="AG810" s="6">
        <v>12948.87</v>
      </c>
      <c r="AH810" s="6">
        <v>12948.87</v>
      </c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>
        <v>98511761</v>
      </c>
      <c r="BU810" s="6">
        <v>22</v>
      </c>
      <c r="BV810" s="4">
        <v>2.1956E-2</v>
      </c>
      <c r="BW810" s="5">
        <v>284.30538971999999</v>
      </c>
      <c r="BX810" s="5">
        <v>277.19775497699999</v>
      </c>
    </row>
    <row r="811" spans="1:76" x14ac:dyDescent="0.25">
      <c r="A811" s="6" t="s">
        <v>308</v>
      </c>
      <c r="B811" s="6" t="s">
        <v>35</v>
      </c>
      <c r="C811" s="6" t="s">
        <v>36</v>
      </c>
      <c r="D811" s="6" t="s">
        <v>37</v>
      </c>
      <c r="E811" s="6" t="s">
        <v>38</v>
      </c>
      <c r="F811" s="6" t="s">
        <v>97</v>
      </c>
      <c r="G811" s="6" t="s">
        <v>98</v>
      </c>
      <c r="H811" s="6" t="s">
        <v>99</v>
      </c>
      <c r="I811" s="6" t="s">
        <v>102</v>
      </c>
      <c r="J811" s="6" t="s">
        <v>43</v>
      </c>
      <c r="K811" s="6" t="s">
        <v>44</v>
      </c>
      <c r="L811" s="6" t="s">
        <v>64</v>
      </c>
      <c r="M811" s="6" t="s">
        <v>65</v>
      </c>
      <c r="N811" s="6" t="s">
        <v>47</v>
      </c>
      <c r="O811" s="6">
        <v>1976</v>
      </c>
      <c r="P811" s="6"/>
      <c r="Q811" s="6"/>
      <c r="R811" s="6"/>
      <c r="S811" s="6" t="s">
        <v>48</v>
      </c>
      <c r="T811" s="6" t="s">
        <v>49</v>
      </c>
      <c r="U811" s="6" t="s">
        <v>98</v>
      </c>
      <c r="V811" s="6" t="s">
        <v>101</v>
      </c>
      <c r="W811" s="6"/>
      <c r="X811" s="6" t="s">
        <v>92</v>
      </c>
      <c r="Y811" s="6"/>
      <c r="Z811" s="6"/>
      <c r="AA811" s="6">
        <v>129717.06</v>
      </c>
      <c r="AB811" s="6">
        <v>0</v>
      </c>
      <c r="AC811" s="6">
        <v>129717.06</v>
      </c>
      <c r="AD811" s="6">
        <v>89484.68</v>
      </c>
      <c r="AE811" s="6">
        <v>0</v>
      </c>
      <c r="AF811" s="6">
        <v>48543.8</v>
      </c>
      <c r="AG811" s="6">
        <v>48543.8</v>
      </c>
      <c r="AH811" s="6">
        <v>48543.8</v>
      </c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>
        <v>98511765</v>
      </c>
      <c r="BU811" s="6">
        <v>22</v>
      </c>
      <c r="BV811" s="4">
        <v>2.1956E-2</v>
      </c>
      <c r="BW811" s="5">
        <v>1065.8276728000001</v>
      </c>
      <c r="BX811" s="5">
        <v>1039.1819809799999</v>
      </c>
    </row>
    <row r="812" spans="1:76" x14ac:dyDescent="0.25">
      <c r="A812" s="6" t="s">
        <v>308</v>
      </c>
      <c r="B812" s="6" t="s">
        <v>35</v>
      </c>
      <c r="C812" s="6" t="s">
        <v>36</v>
      </c>
      <c r="D812" s="6" t="s">
        <v>37</v>
      </c>
      <c r="E812" s="6" t="s">
        <v>38</v>
      </c>
      <c r="F812" s="6" t="s">
        <v>97</v>
      </c>
      <c r="G812" s="6" t="s">
        <v>98</v>
      </c>
      <c r="H812" s="6" t="s">
        <v>99</v>
      </c>
      <c r="I812" s="6" t="s">
        <v>102</v>
      </c>
      <c r="J812" s="6" t="s">
        <v>43</v>
      </c>
      <c r="K812" s="6" t="s">
        <v>44</v>
      </c>
      <c r="L812" s="6" t="s">
        <v>64</v>
      </c>
      <c r="M812" s="6" t="s">
        <v>65</v>
      </c>
      <c r="N812" s="6" t="s">
        <v>47</v>
      </c>
      <c r="O812" s="6">
        <v>1977</v>
      </c>
      <c r="P812" s="6"/>
      <c r="Q812" s="6"/>
      <c r="R812" s="6"/>
      <c r="S812" s="6" t="s">
        <v>48</v>
      </c>
      <c r="T812" s="6" t="s">
        <v>49</v>
      </c>
      <c r="U812" s="6" t="s">
        <v>98</v>
      </c>
      <c r="V812" s="6" t="s">
        <v>101</v>
      </c>
      <c r="W812" s="6"/>
      <c r="X812" s="6" t="s">
        <v>92</v>
      </c>
      <c r="Y812" s="6"/>
      <c r="Z812" s="6"/>
      <c r="AA812" s="6">
        <v>53020</v>
      </c>
      <c r="AB812" s="6">
        <v>0</v>
      </c>
      <c r="AC812" s="6">
        <v>53020</v>
      </c>
      <c r="AD812" s="6">
        <v>36575.589999999997</v>
      </c>
      <c r="AE812" s="6">
        <v>0</v>
      </c>
      <c r="AF812" s="6">
        <v>19841.59</v>
      </c>
      <c r="AG812" s="6">
        <v>19841.59</v>
      </c>
      <c r="AH812" s="6">
        <v>19841.59</v>
      </c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>
        <v>98511767</v>
      </c>
      <c r="BU812" s="6">
        <v>22</v>
      </c>
      <c r="BV812" s="4">
        <v>2.1956E-2</v>
      </c>
      <c r="BW812" s="5">
        <v>435.64195003999998</v>
      </c>
      <c r="BX812" s="5">
        <v>424.75090128899996</v>
      </c>
    </row>
    <row r="813" spans="1:76" x14ac:dyDescent="0.25">
      <c r="A813" s="6" t="s">
        <v>308</v>
      </c>
      <c r="B813" s="6" t="s">
        <v>35</v>
      </c>
      <c r="C813" s="6" t="s">
        <v>36</v>
      </c>
      <c r="D813" s="6" t="s">
        <v>37</v>
      </c>
      <c r="E813" s="6" t="s">
        <v>38</v>
      </c>
      <c r="F813" s="6" t="s">
        <v>97</v>
      </c>
      <c r="G813" s="6" t="s">
        <v>98</v>
      </c>
      <c r="H813" s="6" t="s">
        <v>99</v>
      </c>
      <c r="I813" s="6" t="s">
        <v>102</v>
      </c>
      <c r="J813" s="6" t="s">
        <v>43</v>
      </c>
      <c r="K813" s="6" t="s">
        <v>44</v>
      </c>
      <c r="L813" s="6" t="s">
        <v>64</v>
      </c>
      <c r="M813" s="6" t="s">
        <v>65</v>
      </c>
      <c r="N813" s="6" t="s">
        <v>47</v>
      </c>
      <c r="O813" s="6">
        <v>1978</v>
      </c>
      <c r="P813" s="6"/>
      <c r="Q813" s="6"/>
      <c r="R813" s="6"/>
      <c r="S813" s="6" t="s">
        <v>48</v>
      </c>
      <c r="T813" s="6" t="s">
        <v>49</v>
      </c>
      <c r="U813" s="6" t="s">
        <v>98</v>
      </c>
      <c r="V813" s="6" t="s">
        <v>101</v>
      </c>
      <c r="W813" s="6"/>
      <c r="X813" s="6" t="s">
        <v>92</v>
      </c>
      <c r="Y813" s="6"/>
      <c r="Z813" s="6"/>
      <c r="AA813" s="6">
        <v>82893.27</v>
      </c>
      <c r="AB813" s="6">
        <v>0</v>
      </c>
      <c r="AC813" s="6">
        <v>82893.27</v>
      </c>
      <c r="AD813" s="6">
        <v>57183.519999999997</v>
      </c>
      <c r="AE813" s="6">
        <v>0</v>
      </c>
      <c r="AF813" s="6">
        <v>31021.01</v>
      </c>
      <c r="AG813" s="6">
        <v>31021.01</v>
      </c>
      <c r="AH813" s="6">
        <v>31021.01</v>
      </c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>
        <v>98511769</v>
      </c>
      <c r="BU813" s="6">
        <v>22</v>
      </c>
      <c r="BV813" s="4">
        <v>2.1956E-2</v>
      </c>
      <c r="BW813" s="5">
        <v>681.09729555999991</v>
      </c>
      <c r="BX813" s="5">
        <v>664.06986317099984</v>
      </c>
    </row>
    <row r="814" spans="1:76" x14ac:dyDescent="0.25">
      <c r="A814" s="6" t="s">
        <v>308</v>
      </c>
      <c r="B814" s="6" t="s">
        <v>35</v>
      </c>
      <c r="C814" s="6" t="s">
        <v>36</v>
      </c>
      <c r="D814" s="6" t="s">
        <v>37</v>
      </c>
      <c r="E814" s="6" t="s">
        <v>38</v>
      </c>
      <c r="F814" s="6" t="s">
        <v>97</v>
      </c>
      <c r="G814" s="6" t="s">
        <v>98</v>
      </c>
      <c r="H814" s="6" t="s">
        <v>99</v>
      </c>
      <c r="I814" s="6" t="s">
        <v>102</v>
      </c>
      <c r="J814" s="6" t="s">
        <v>43</v>
      </c>
      <c r="K814" s="6" t="s">
        <v>44</v>
      </c>
      <c r="L814" s="6" t="s">
        <v>64</v>
      </c>
      <c r="M814" s="6" t="s">
        <v>65</v>
      </c>
      <c r="N814" s="6" t="s">
        <v>47</v>
      </c>
      <c r="O814" s="6">
        <v>1979</v>
      </c>
      <c r="P814" s="6"/>
      <c r="Q814" s="6"/>
      <c r="R814" s="6"/>
      <c r="S814" s="6" t="s">
        <v>48</v>
      </c>
      <c r="T814" s="6" t="s">
        <v>49</v>
      </c>
      <c r="U814" s="6" t="s">
        <v>98</v>
      </c>
      <c r="V814" s="6" t="s">
        <v>101</v>
      </c>
      <c r="W814" s="6"/>
      <c r="X814" s="6" t="s">
        <v>92</v>
      </c>
      <c r="Y814" s="6"/>
      <c r="Z814" s="6"/>
      <c r="AA814" s="6">
        <v>2388171.7999999998</v>
      </c>
      <c r="AB814" s="6">
        <v>0</v>
      </c>
      <c r="AC814" s="6">
        <v>2388171.7999999998</v>
      </c>
      <c r="AD814" s="6">
        <v>1647468.69</v>
      </c>
      <c r="AE814" s="6">
        <v>0</v>
      </c>
      <c r="AF814" s="6">
        <v>893721.51</v>
      </c>
      <c r="AG814" s="6">
        <v>893721.51</v>
      </c>
      <c r="AH814" s="6">
        <v>893721.51</v>
      </c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>
        <v>98511771</v>
      </c>
      <c r="BU814" s="6">
        <v>22</v>
      </c>
      <c r="BV814" s="4">
        <v>2.1956E-2</v>
      </c>
      <c r="BW814" s="5">
        <v>19622.54947356</v>
      </c>
      <c r="BX814" s="5">
        <v>19131.985736720999</v>
      </c>
    </row>
    <row r="815" spans="1:76" x14ac:dyDescent="0.25">
      <c r="A815" s="6" t="s">
        <v>308</v>
      </c>
      <c r="B815" s="6" t="s">
        <v>35</v>
      </c>
      <c r="C815" s="6" t="s">
        <v>36</v>
      </c>
      <c r="D815" s="6" t="s">
        <v>37</v>
      </c>
      <c r="E815" s="6" t="s">
        <v>38</v>
      </c>
      <c r="F815" s="6" t="s">
        <v>97</v>
      </c>
      <c r="G815" s="6" t="s">
        <v>98</v>
      </c>
      <c r="H815" s="6" t="s">
        <v>99</v>
      </c>
      <c r="I815" s="6" t="s">
        <v>102</v>
      </c>
      <c r="J815" s="6" t="s">
        <v>43</v>
      </c>
      <c r="K815" s="6" t="s">
        <v>44</v>
      </c>
      <c r="L815" s="6" t="s">
        <v>64</v>
      </c>
      <c r="M815" s="6" t="s">
        <v>65</v>
      </c>
      <c r="N815" s="6" t="s">
        <v>47</v>
      </c>
      <c r="O815" s="6">
        <v>1980</v>
      </c>
      <c r="P815" s="6"/>
      <c r="Q815" s="6"/>
      <c r="R815" s="6"/>
      <c r="S815" s="6" t="s">
        <v>48</v>
      </c>
      <c r="T815" s="6" t="s">
        <v>49</v>
      </c>
      <c r="U815" s="6" t="s">
        <v>98</v>
      </c>
      <c r="V815" s="6" t="s">
        <v>101</v>
      </c>
      <c r="W815" s="6"/>
      <c r="X815" s="6" t="s">
        <v>92</v>
      </c>
      <c r="Y815" s="6"/>
      <c r="Z815" s="6"/>
      <c r="AA815" s="6">
        <v>676699.14</v>
      </c>
      <c r="AB815" s="6">
        <v>0</v>
      </c>
      <c r="AC815" s="6">
        <v>676699.14</v>
      </c>
      <c r="AD815" s="6">
        <v>466817.61</v>
      </c>
      <c r="AE815" s="6">
        <v>0</v>
      </c>
      <c r="AF815" s="6">
        <v>253239.98</v>
      </c>
      <c r="AG815" s="6">
        <v>253239.98</v>
      </c>
      <c r="AH815" s="6">
        <v>253239.98</v>
      </c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>
        <v>98511773</v>
      </c>
      <c r="BU815" s="6">
        <v>22</v>
      </c>
      <c r="BV815" s="4">
        <v>2.1956E-2</v>
      </c>
      <c r="BW815" s="5">
        <v>5560.1370008800004</v>
      </c>
      <c r="BX815" s="5">
        <v>5421.1335758579999</v>
      </c>
    </row>
    <row r="816" spans="1:76" x14ac:dyDescent="0.25">
      <c r="A816" s="6" t="s">
        <v>308</v>
      </c>
      <c r="B816" s="6" t="s">
        <v>35</v>
      </c>
      <c r="C816" s="6" t="s">
        <v>36</v>
      </c>
      <c r="D816" s="6" t="s">
        <v>37</v>
      </c>
      <c r="E816" s="6" t="s">
        <v>38</v>
      </c>
      <c r="F816" s="6" t="s">
        <v>97</v>
      </c>
      <c r="G816" s="6" t="s">
        <v>98</v>
      </c>
      <c r="H816" s="6" t="s">
        <v>99</v>
      </c>
      <c r="I816" s="6" t="s">
        <v>102</v>
      </c>
      <c r="J816" s="6" t="s">
        <v>43</v>
      </c>
      <c r="K816" s="6" t="s">
        <v>44</v>
      </c>
      <c r="L816" s="6" t="s">
        <v>64</v>
      </c>
      <c r="M816" s="6" t="s">
        <v>65</v>
      </c>
      <c r="N816" s="6" t="s">
        <v>47</v>
      </c>
      <c r="O816" s="6">
        <v>1981</v>
      </c>
      <c r="P816" s="6"/>
      <c r="Q816" s="6"/>
      <c r="R816" s="6"/>
      <c r="S816" s="6" t="s">
        <v>48</v>
      </c>
      <c r="T816" s="6" t="s">
        <v>49</v>
      </c>
      <c r="U816" s="6" t="s">
        <v>98</v>
      </c>
      <c r="V816" s="6" t="s">
        <v>101</v>
      </c>
      <c r="W816" s="6"/>
      <c r="X816" s="6" t="s">
        <v>92</v>
      </c>
      <c r="Y816" s="6"/>
      <c r="Z816" s="6"/>
      <c r="AA816" s="6">
        <v>3807404.21</v>
      </c>
      <c r="AB816" s="6">
        <v>0</v>
      </c>
      <c r="AC816" s="6">
        <v>3807404.21</v>
      </c>
      <c r="AD816" s="6">
        <v>2626519.25</v>
      </c>
      <c r="AE816" s="6">
        <v>0</v>
      </c>
      <c r="AF816" s="6">
        <v>1424838.47</v>
      </c>
      <c r="AG816" s="6">
        <v>1424838.47</v>
      </c>
      <c r="AH816" s="6">
        <v>1424838.47</v>
      </c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>
        <v>98511775</v>
      </c>
      <c r="BU816" s="6">
        <v>22</v>
      </c>
      <c r="BV816" s="4">
        <v>2.1956E-2</v>
      </c>
      <c r="BW816" s="5">
        <v>31283.753447319999</v>
      </c>
      <c r="BX816" s="5">
        <v>30501.659611136998</v>
      </c>
    </row>
    <row r="817" spans="1:76" x14ac:dyDescent="0.25">
      <c r="A817" s="6" t="s">
        <v>308</v>
      </c>
      <c r="B817" s="6" t="s">
        <v>35</v>
      </c>
      <c r="C817" s="6" t="s">
        <v>36</v>
      </c>
      <c r="D817" s="6" t="s">
        <v>37</v>
      </c>
      <c r="E817" s="6" t="s">
        <v>38</v>
      </c>
      <c r="F817" s="6" t="s">
        <v>97</v>
      </c>
      <c r="G817" s="6" t="s">
        <v>98</v>
      </c>
      <c r="H817" s="6" t="s">
        <v>99</v>
      </c>
      <c r="I817" s="6" t="s">
        <v>102</v>
      </c>
      <c r="J817" s="6" t="s">
        <v>43</v>
      </c>
      <c r="K817" s="6" t="s">
        <v>44</v>
      </c>
      <c r="L817" s="6" t="s">
        <v>64</v>
      </c>
      <c r="M817" s="6" t="s">
        <v>65</v>
      </c>
      <c r="N817" s="6" t="s">
        <v>47</v>
      </c>
      <c r="O817" s="6">
        <v>1982</v>
      </c>
      <c r="P817" s="6"/>
      <c r="Q817" s="6"/>
      <c r="R817" s="6"/>
      <c r="S817" s="6" t="s">
        <v>48</v>
      </c>
      <c r="T817" s="6" t="s">
        <v>49</v>
      </c>
      <c r="U817" s="6" t="s">
        <v>98</v>
      </c>
      <c r="V817" s="6" t="s">
        <v>101</v>
      </c>
      <c r="W817" s="6"/>
      <c r="X817" s="6" t="s">
        <v>92</v>
      </c>
      <c r="Y817" s="6"/>
      <c r="Z817" s="6"/>
      <c r="AA817" s="6">
        <v>59378.27</v>
      </c>
      <c r="AB817" s="6">
        <v>0</v>
      </c>
      <c r="AC817" s="6">
        <v>59378.27</v>
      </c>
      <c r="AD817" s="6">
        <v>40961.81</v>
      </c>
      <c r="AE817" s="6">
        <v>0</v>
      </c>
      <c r="AF817" s="6">
        <v>22221.03</v>
      </c>
      <c r="AG817" s="6">
        <v>22221.03</v>
      </c>
      <c r="AH817" s="6">
        <v>22221.03</v>
      </c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>
        <v>98511778</v>
      </c>
      <c r="BU817" s="6">
        <v>22</v>
      </c>
      <c r="BV817" s="4">
        <v>2.1956E-2</v>
      </c>
      <c r="BW817" s="5">
        <v>487.88493467999996</v>
      </c>
      <c r="BX817" s="5">
        <v>475.68781131299994</v>
      </c>
    </row>
    <row r="818" spans="1:76" x14ac:dyDescent="0.25">
      <c r="A818" s="6" t="s">
        <v>308</v>
      </c>
      <c r="B818" s="6" t="s">
        <v>35</v>
      </c>
      <c r="C818" s="6" t="s">
        <v>36</v>
      </c>
      <c r="D818" s="6" t="s">
        <v>37</v>
      </c>
      <c r="E818" s="6" t="s">
        <v>38</v>
      </c>
      <c r="F818" s="6" t="s">
        <v>97</v>
      </c>
      <c r="G818" s="6" t="s">
        <v>98</v>
      </c>
      <c r="H818" s="6" t="s">
        <v>99</v>
      </c>
      <c r="I818" s="6" t="s">
        <v>102</v>
      </c>
      <c r="J818" s="6" t="s">
        <v>43</v>
      </c>
      <c r="K818" s="6" t="s">
        <v>44</v>
      </c>
      <c r="L818" s="6" t="s">
        <v>64</v>
      </c>
      <c r="M818" s="6" t="s">
        <v>65</v>
      </c>
      <c r="N818" s="6" t="s">
        <v>47</v>
      </c>
      <c r="O818" s="6">
        <v>1983</v>
      </c>
      <c r="P818" s="6"/>
      <c r="Q818" s="6"/>
      <c r="R818" s="6"/>
      <c r="S818" s="6" t="s">
        <v>48</v>
      </c>
      <c r="T818" s="6" t="s">
        <v>49</v>
      </c>
      <c r="U818" s="6" t="s">
        <v>98</v>
      </c>
      <c r="V818" s="6" t="s">
        <v>101</v>
      </c>
      <c r="W818" s="6"/>
      <c r="X818" s="6" t="s">
        <v>92</v>
      </c>
      <c r="Y818" s="6"/>
      <c r="Z818" s="6"/>
      <c r="AA818" s="6">
        <v>320881</v>
      </c>
      <c r="AB818" s="6">
        <v>0</v>
      </c>
      <c r="AC818" s="6">
        <v>320881</v>
      </c>
      <c r="AD818" s="6">
        <v>221358.2</v>
      </c>
      <c r="AE818" s="6">
        <v>0</v>
      </c>
      <c r="AF818" s="6">
        <v>120082.76</v>
      </c>
      <c r="AG818" s="6">
        <v>120082.76</v>
      </c>
      <c r="AH818" s="6">
        <v>120082.76</v>
      </c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>
        <v>98511780</v>
      </c>
      <c r="BU818" s="6">
        <v>22</v>
      </c>
      <c r="BV818" s="4">
        <v>2.1956E-2</v>
      </c>
      <c r="BW818" s="5">
        <v>2636.5370785599998</v>
      </c>
      <c r="BX818" s="5">
        <v>2570.6236515959999</v>
      </c>
    </row>
    <row r="819" spans="1:76" x14ac:dyDescent="0.25">
      <c r="A819" s="6" t="s">
        <v>308</v>
      </c>
      <c r="B819" s="6" t="s">
        <v>35</v>
      </c>
      <c r="C819" s="6" t="s">
        <v>36</v>
      </c>
      <c r="D819" s="6" t="s">
        <v>37</v>
      </c>
      <c r="E819" s="6" t="s">
        <v>38</v>
      </c>
      <c r="F819" s="6" t="s">
        <v>97</v>
      </c>
      <c r="G819" s="6" t="s">
        <v>98</v>
      </c>
      <c r="H819" s="6" t="s">
        <v>99</v>
      </c>
      <c r="I819" s="6" t="s">
        <v>102</v>
      </c>
      <c r="J819" s="6" t="s">
        <v>43</v>
      </c>
      <c r="K819" s="6" t="s">
        <v>44</v>
      </c>
      <c r="L819" s="6" t="s">
        <v>64</v>
      </c>
      <c r="M819" s="6" t="s">
        <v>65</v>
      </c>
      <c r="N819" s="6" t="s">
        <v>47</v>
      </c>
      <c r="O819" s="6">
        <v>1984</v>
      </c>
      <c r="P819" s="6"/>
      <c r="Q819" s="6"/>
      <c r="R819" s="6"/>
      <c r="S819" s="6" t="s">
        <v>48</v>
      </c>
      <c r="T819" s="6" t="s">
        <v>49</v>
      </c>
      <c r="U819" s="6" t="s">
        <v>98</v>
      </c>
      <c r="V819" s="6" t="s">
        <v>101</v>
      </c>
      <c r="W819" s="6"/>
      <c r="X819" s="6" t="s">
        <v>92</v>
      </c>
      <c r="Y819" s="6"/>
      <c r="Z819" s="6"/>
      <c r="AA819" s="6">
        <v>134480</v>
      </c>
      <c r="AB819" s="6">
        <v>0</v>
      </c>
      <c r="AC819" s="6">
        <v>134480</v>
      </c>
      <c r="AD819" s="6">
        <v>92770.37</v>
      </c>
      <c r="AE819" s="6">
        <v>0</v>
      </c>
      <c r="AF819" s="6">
        <v>50326.22</v>
      </c>
      <c r="AG819" s="6">
        <v>50326.22</v>
      </c>
      <c r="AH819" s="6">
        <v>50326.22</v>
      </c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>
        <v>98511782</v>
      </c>
      <c r="BU819" s="6">
        <v>22</v>
      </c>
      <c r="BV819" s="4">
        <v>2.1956E-2</v>
      </c>
      <c r="BW819" s="5">
        <v>1104.9624863199999</v>
      </c>
      <c r="BX819" s="5">
        <v>1077.3384241619999</v>
      </c>
    </row>
    <row r="820" spans="1:76" x14ac:dyDescent="0.25">
      <c r="A820" s="6" t="s">
        <v>308</v>
      </c>
      <c r="B820" s="6" t="s">
        <v>35</v>
      </c>
      <c r="C820" s="6" t="s">
        <v>36</v>
      </c>
      <c r="D820" s="6" t="s">
        <v>37</v>
      </c>
      <c r="E820" s="6" t="s">
        <v>38</v>
      </c>
      <c r="F820" s="6" t="s">
        <v>97</v>
      </c>
      <c r="G820" s="6" t="s">
        <v>98</v>
      </c>
      <c r="H820" s="6" t="s">
        <v>99</v>
      </c>
      <c r="I820" s="6" t="s">
        <v>102</v>
      </c>
      <c r="J820" s="6" t="s">
        <v>43</v>
      </c>
      <c r="K820" s="6" t="s">
        <v>44</v>
      </c>
      <c r="L820" s="6" t="s">
        <v>64</v>
      </c>
      <c r="M820" s="6" t="s">
        <v>65</v>
      </c>
      <c r="N820" s="6" t="s">
        <v>47</v>
      </c>
      <c r="O820" s="6">
        <v>1985</v>
      </c>
      <c r="P820" s="6"/>
      <c r="Q820" s="6"/>
      <c r="R820" s="6"/>
      <c r="S820" s="6" t="s">
        <v>48</v>
      </c>
      <c r="T820" s="6" t="s">
        <v>49</v>
      </c>
      <c r="U820" s="6" t="s">
        <v>98</v>
      </c>
      <c r="V820" s="6" t="s">
        <v>101</v>
      </c>
      <c r="W820" s="6"/>
      <c r="X820" s="6" t="s">
        <v>92</v>
      </c>
      <c r="Y820" s="6"/>
      <c r="Z820" s="6"/>
      <c r="AA820" s="6">
        <v>64886</v>
      </c>
      <c r="AB820" s="6">
        <v>0</v>
      </c>
      <c r="AC820" s="6">
        <v>64886</v>
      </c>
      <c r="AD820" s="6">
        <v>44761.29</v>
      </c>
      <c r="AE820" s="6">
        <v>0</v>
      </c>
      <c r="AF820" s="6">
        <v>24282.18</v>
      </c>
      <c r="AG820" s="6">
        <v>24282.18</v>
      </c>
      <c r="AH820" s="6">
        <v>24282.18</v>
      </c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>
        <v>98511784</v>
      </c>
      <c r="BU820" s="6">
        <v>22</v>
      </c>
      <c r="BV820" s="4">
        <v>2.1956E-2</v>
      </c>
      <c r="BW820" s="5">
        <v>533.13954407999995</v>
      </c>
      <c r="BX820" s="5">
        <v>519.81105547799996</v>
      </c>
    </row>
    <row r="821" spans="1:76" x14ac:dyDescent="0.25">
      <c r="A821" s="6" t="s">
        <v>308</v>
      </c>
      <c r="B821" s="6" t="s">
        <v>35</v>
      </c>
      <c r="C821" s="6" t="s">
        <v>36</v>
      </c>
      <c r="D821" s="6" t="s">
        <v>37</v>
      </c>
      <c r="E821" s="6" t="s">
        <v>38</v>
      </c>
      <c r="F821" s="6" t="s">
        <v>97</v>
      </c>
      <c r="G821" s="6" t="s">
        <v>98</v>
      </c>
      <c r="H821" s="6" t="s">
        <v>99</v>
      </c>
      <c r="I821" s="6" t="s">
        <v>102</v>
      </c>
      <c r="J821" s="6" t="s">
        <v>43</v>
      </c>
      <c r="K821" s="6" t="s">
        <v>44</v>
      </c>
      <c r="L821" s="6" t="s">
        <v>64</v>
      </c>
      <c r="M821" s="6" t="s">
        <v>65</v>
      </c>
      <c r="N821" s="6" t="s">
        <v>47</v>
      </c>
      <c r="O821" s="6">
        <v>1986</v>
      </c>
      <c r="P821" s="6"/>
      <c r="Q821" s="6"/>
      <c r="R821" s="6"/>
      <c r="S821" s="6" t="s">
        <v>48</v>
      </c>
      <c r="T821" s="6" t="s">
        <v>49</v>
      </c>
      <c r="U821" s="6" t="s">
        <v>98</v>
      </c>
      <c r="V821" s="6" t="s">
        <v>101</v>
      </c>
      <c r="W821" s="6"/>
      <c r="X821" s="6" t="s">
        <v>92</v>
      </c>
      <c r="Y821" s="6"/>
      <c r="Z821" s="6"/>
      <c r="AA821" s="6">
        <v>28935</v>
      </c>
      <c r="AB821" s="6">
        <v>0</v>
      </c>
      <c r="AC821" s="6">
        <v>28935</v>
      </c>
      <c r="AD821" s="6">
        <v>19960.669999999998</v>
      </c>
      <c r="AE821" s="6">
        <v>0</v>
      </c>
      <c r="AF821" s="6">
        <v>10828.3</v>
      </c>
      <c r="AG821" s="6">
        <v>10828.3</v>
      </c>
      <c r="AH821" s="6">
        <v>10828.3</v>
      </c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>
        <v>98511787</v>
      </c>
      <c r="BU821" s="6">
        <v>22</v>
      </c>
      <c r="BV821" s="4">
        <v>2.1956E-2</v>
      </c>
      <c r="BW821" s="5">
        <v>237.74615479999997</v>
      </c>
      <c r="BX821" s="5">
        <v>231.80250092999998</v>
      </c>
    </row>
    <row r="822" spans="1:76" x14ac:dyDescent="0.25">
      <c r="A822" s="6" t="s">
        <v>308</v>
      </c>
      <c r="B822" s="6" t="s">
        <v>35</v>
      </c>
      <c r="C822" s="6" t="s">
        <v>36</v>
      </c>
      <c r="D822" s="6" t="s">
        <v>37</v>
      </c>
      <c r="E822" s="6" t="s">
        <v>38</v>
      </c>
      <c r="F822" s="6" t="s">
        <v>97</v>
      </c>
      <c r="G822" s="6" t="s">
        <v>98</v>
      </c>
      <c r="H822" s="6" t="s">
        <v>99</v>
      </c>
      <c r="I822" s="6" t="s">
        <v>102</v>
      </c>
      <c r="J822" s="6" t="s">
        <v>43</v>
      </c>
      <c r="K822" s="6" t="s">
        <v>44</v>
      </c>
      <c r="L822" s="6" t="s">
        <v>64</v>
      </c>
      <c r="M822" s="6" t="s">
        <v>65</v>
      </c>
      <c r="N822" s="6" t="s">
        <v>47</v>
      </c>
      <c r="O822" s="6">
        <v>1987</v>
      </c>
      <c r="P822" s="6"/>
      <c r="Q822" s="6"/>
      <c r="R822" s="6"/>
      <c r="S822" s="6" t="s">
        <v>48</v>
      </c>
      <c r="T822" s="6" t="s">
        <v>49</v>
      </c>
      <c r="U822" s="6" t="s">
        <v>98</v>
      </c>
      <c r="V822" s="6" t="s">
        <v>101</v>
      </c>
      <c r="W822" s="6"/>
      <c r="X822" s="6" t="s">
        <v>92</v>
      </c>
      <c r="Y822" s="6"/>
      <c r="Z822" s="6"/>
      <c r="AA822" s="6">
        <v>84007</v>
      </c>
      <c r="AB822" s="6">
        <v>0</v>
      </c>
      <c r="AC822" s="6">
        <v>84007</v>
      </c>
      <c r="AD822" s="6">
        <v>57951.82</v>
      </c>
      <c r="AE822" s="6">
        <v>0</v>
      </c>
      <c r="AF822" s="6">
        <v>31437.8</v>
      </c>
      <c r="AG822" s="6">
        <v>31437.8</v>
      </c>
      <c r="AH822" s="6">
        <v>31437.8</v>
      </c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>
        <v>98511790</v>
      </c>
      <c r="BU822" s="6">
        <v>22</v>
      </c>
      <c r="BV822" s="4">
        <v>2.1956E-2</v>
      </c>
      <c r="BW822" s="5">
        <v>690.24833679999995</v>
      </c>
      <c r="BX822" s="5">
        <v>672.99212837999994</v>
      </c>
    </row>
    <row r="823" spans="1:76" x14ac:dyDescent="0.25">
      <c r="A823" s="6" t="s">
        <v>308</v>
      </c>
      <c r="B823" s="6" t="s">
        <v>35</v>
      </c>
      <c r="C823" s="6" t="s">
        <v>36</v>
      </c>
      <c r="D823" s="6" t="s">
        <v>37</v>
      </c>
      <c r="E823" s="6" t="s">
        <v>38</v>
      </c>
      <c r="F823" s="6" t="s">
        <v>97</v>
      </c>
      <c r="G823" s="6" t="s">
        <v>98</v>
      </c>
      <c r="H823" s="6" t="s">
        <v>99</v>
      </c>
      <c r="I823" s="6" t="s">
        <v>102</v>
      </c>
      <c r="J823" s="6" t="s">
        <v>43</v>
      </c>
      <c r="K823" s="6" t="s">
        <v>44</v>
      </c>
      <c r="L823" s="6" t="s">
        <v>64</v>
      </c>
      <c r="M823" s="6" t="s">
        <v>65</v>
      </c>
      <c r="N823" s="6" t="s">
        <v>47</v>
      </c>
      <c r="O823" s="6">
        <v>1988</v>
      </c>
      <c r="P823" s="6"/>
      <c r="Q823" s="6"/>
      <c r="R823" s="6"/>
      <c r="S823" s="6" t="s">
        <v>48</v>
      </c>
      <c r="T823" s="6" t="s">
        <v>49</v>
      </c>
      <c r="U823" s="6" t="s">
        <v>98</v>
      </c>
      <c r="V823" s="6" t="s">
        <v>101</v>
      </c>
      <c r="W823" s="6"/>
      <c r="X823" s="6" t="s">
        <v>92</v>
      </c>
      <c r="Y823" s="6"/>
      <c r="Z823" s="6"/>
      <c r="AA823" s="6">
        <v>277141</v>
      </c>
      <c r="AB823" s="6">
        <v>0</v>
      </c>
      <c r="AC823" s="6">
        <v>277141</v>
      </c>
      <c r="AD823" s="6">
        <v>191184.37</v>
      </c>
      <c r="AE823" s="6">
        <v>0</v>
      </c>
      <c r="AF823" s="6">
        <v>103714.01</v>
      </c>
      <c r="AG823" s="6">
        <v>103714.01</v>
      </c>
      <c r="AH823" s="6">
        <v>103714.01</v>
      </c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>
        <v>98511793</v>
      </c>
      <c r="BU823" s="6">
        <v>22</v>
      </c>
      <c r="BV823" s="4">
        <v>2.1956E-2</v>
      </c>
      <c r="BW823" s="5">
        <v>2277.1448035599997</v>
      </c>
      <c r="BX823" s="5">
        <v>2220.2161834709996</v>
      </c>
    </row>
    <row r="824" spans="1:76" x14ac:dyDescent="0.25">
      <c r="A824" s="6" t="s">
        <v>308</v>
      </c>
      <c r="B824" s="6" t="s">
        <v>35</v>
      </c>
      <c r="C824" s="6" t="s">
        <v>36</v>
      </c>
      <c r="D824" s="6" t="s">
        <v>37</v>
      </c>
      <c r="E824" s="6" t="s">
        <v>38</v>
      </c>
      <c r="F824" s="6" t="s">
        <v>97</v>
      </c>
      <c r="G824" s="6" t="s">
        <v>98</v>
      </c>
      <c r="H824" s="6" t="s">
        <v>99</v>
      </c>
      <c r="I824" s="6" t="s">
        <v>102</v>
      </c>
      <c r="J824" s="6" t="s">
        <v>43</v>
      </c>
      <c r="K824" s="6" t="s">
        <v>44</v>
      </c>
      <c r="L824" s="6" t="s">
        <v>64</v>
      </c>
      <c r="M824" s="6" t="s">
        <v>65</v>
      </c>
      <c r="N824" s="6" t="s">
        <v>47</v>
      </c>
      <c r="O824" s="6">
        <v>1989</v>
      </c>
      <c r="P824" s="6"/>
      <c r="Q824" s="6"/>
      <c r="R824" s="6"/>
      <c r="S824" s="6" t="s">
        <v>48</v>
      </c>
      <c r="T824" s="6" t="s">
        <v>49</v>
      </c>
      <c r="U824" s="6" t="s">
        <v>98</v>
      </c>
      <c r="V824" s="6" t="s">
        <v>101</v>
      </c>
      <c r="W824" s="6"/>
      <c r="X824" s="6" t="s">
        <v>92</v>
      </c>
      <c r="Y824" s="6"/>
      <c r="Z824" s="6"/>
      <c r="AA824" s="6">
        <v>199591</v>
      </c>
      <c r="AB824" s="6">
        <v>0</v>
      </c>
      <c r="AC824" s="6">
        <v>199591</v>
      </c>
      <c r="AD824" s="6">
        <v>137686.88</v>
      </c>
      <c r="AE824" s="6">
        <v>0</v>
      </c>
      <c r="AF824" s="6">
        <v>74692.600000000006</v>
      </c>
      <c r="AG824" s="6">
        <v>74692.600000000006</v>
      </c>
      <c r="AH824" s="6">
        <v>74692.600000000006</v>
      </c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>
        <v>98511796</v>
      </c>
      <c r="BU824" s="6">
        <v>22</v>
      </c>
      <c r="BV824" s="4">
        <v>2.1956E-2</v>
      </c>
      <c r="BW824" s="5">
        <v>1639.9507256000002</v>
      </c>
      <c r="BX824" s="5">
        <v>1598.9519574600001</v>
      </c>
    </row>
    <row r="825" spans="1:76" x14ac:dyDescent="0.25">
      <c r="A825" s="6" t="s">
        <v>308</v>
      </c>
      <c r="B825" s="6" t="s">
        <v>35</v>
      </c>
      <c r="C825" s="6" t="s">
        <v>36</v>
      </c>
      <c r="D825" s="6" t="s">
        <v>37</v>
      </c>
      <c r="E825" s="6" t="s">
        <v>38</v>
      </c>
      <c r="F825" s="6" t="s">
        <v>97</v>
      </c>
      <c r="G825" s="6" t="s">
        <v>98</v>
      </c>
      <c r="H825" s="6" t="s">
        <v>99</v>
      </c>
      <c r="I825" s="6" t="s">
        <v>102</v>
      </c>
      <c r="J825" s="6" t="s">
        <v>43</v>
      </c>
      <c r="K825" s="6" t="s">
        <v>44</v>
      </c>
      <c r="L825" s="6" t="s">
        <v>64</v>
      </c>
      <c r="M825" s="6" t="s">
        <v>65</v>
      </c>
      <c r="N825" s="6" t="s">
        <v>47</v>
      </c>
      <c r="O825" s="6">
        <v>1990</v>
      </c>
      <c r="P825" s="6"/>
      <c r="Q825" s="6"/>
      <c r="R825" s="6"/>
      <c r="S825" s="6" t="s">
        <v>48</v>
      </c>
      <c r="T825" s="6" t="s">
        <v>49</v>
      </c>
      <c r="U825" s="6" t="s">
        <v>98</v>
      </c>
      <c r="V825" s="6" t="s">
        <v>101</v>
      </c>
      <c r="W825" s="6"/>
      <c r="X825" s="6" t="s">
        <v>92</v>
      </c>
      <c r="Y825" s="6"/>
      <c r="Z825" s="6"/>
      <c r="AA825" s="6">
        <v>29727.67</v>
      </c>
      <c r="AB825" s="6">
        <v>0</v>
      </c>
      <c r="AC825" s="6">
        <v>29727.67</v>
      </c>
      <c r="AD825" s="6">
        <v>20507.490000000002</v>
      </c>
      <c r="AE825" s="6">
        <v>0</v>
      </c>
      <c r="AF825" s="6">
        <v>11124.94</v>
      </c>
      <c r="AG825" s="6">
        <v>11124.94</v>
      </c>
      <c r="AH825" s="6">
        <v>11124.94</v>
      </c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>
        <v>98511799</v>
      </c>
      <c r="BU825" s="6">
        <v>22</v>
      </c>
      <c r="BV825" s="4">
        <v>2.1956E-2</v>
      </c>
      <c r="BW825" s="5">
        <v>244.25918264000001</v>
      </c>
      <c r="BX825" s="5">
        <v>238.15270307399999</v>
      </c>
    </row>
    <row r="826" spans="1:76" x14ac:dyDescent="0.25">
      <c r="A826" s="6" t="s">
        <v>308</v>
      </c>
      <c r="B826" s="6" t="s">
        <v>35</v>
      </c>
      <c r="C826" s="6" t="s">
        <v>36</v>
      </c>
      <c r="D826" s="6" t="s">
        <v>37</v>
      </c>
      <c r="E826" s="6" t="s">
        <v>38</v>
      </c>
      <c r="F826" s="6" t="s">
        <v>97</v>
      </c>
      <c r="G826" s="6" t="s">
        <v>98</v>
      </c>
      <c r="H826" s="6" t="s">
        <v>99</v>
      </c>
      <c r="I826" s="6" t="s">
        <v>102</v>
      </c>
      <c r="J826" s="6" t="s">
        <v>43</v>
      </c>
      <c r="K826" s="6" t="s">
        <v>44</v>
      </c>
      <c r="L826" s="6" t="s">
        <v>64</v>
      </c>
      <c r="M826" s="6" t="s">
        <v>65</v>
      </c>
      <c r="N826" s="6" t="s">
        <v>47</v>
      </c>
      <c r="O826" s="6">
        <v>1992</v>
      </c>
      <c r="P826" s="6"/>
      <c r="Q826" s="6"/>
      <c r="R826" s="6"/>
      <c r="S826" s="6" t="s">
        <v>48</v>
      </c>
      <c r="T826" s="6" t="s">
        <v>49</v>
      </c>
      <c r="U826" s="6" t="s">
        <v>98</v>
      </c>
      <c r="V826" s="6" t="s">
        <v>101</v>
      </c>
      <c r="W826" s="6"/>
      <c r="X826" s="6" t="s">
        <v>92</v>
      </c>
      <c r="Y826" s="6"/>
      <c r="Z826" s="6"/>
      <c r="AA826" s="6">
        <v>16418.150000000001</v>
      </c>
      <c r="AB826" s="6">
        <v>0</v>
      </c>
      <c r="AC826" s="6">
        <v>16418.150000000001</v>
      </c>
      <c r="AD826" s="6">
        <v>11325.98</v>
      </c>
      <c r="AE826" s="6">
        <v>0</v>
      </c>
      <c r="AF826" s="6">
        <v>6144.14</v>
      </c>
      <c r="AG826" s="6">
        <v>6144.14</v>
      </c>
      <c r="AH826" s="6">
        <v>6144.14</v>
      </c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>
        <v>98511802</v>
      </c>
      <c r="BU826" s="6">
        <v>22</v>
      </c>
      <c r="BV826" s="4">
        <v>2.1956E-2</v>
      </c>
      <c r="BW826" s="5">
        <v>134.90073784000001</v>
      </c>
      <c r="BX826" s="5">
        <v>131.52821939399999</v>
      </c>
    </row>
    <row r="827" spans="1:76" x14ac:dyDescent="0.25">
      <c r="A827" s="6" t="s">
        <v>308</v>
      </c>
      <c r="B827" s="6" t="s">
        <v>35</v>
      </c>
      <c r="C827" s="6" t="s">
        <v>36</v>
      </c>
      <c r="D827" s="6" t="s">
        <v>37</v>
      </c>
      <c r="E827" s="6" t="s">
        <v>38</v>
      </c>
      <c r="F827" s="6" t="s">
        <v>97</v>
      </c>
      <c r="G827" s="6" t="s">
        <v>98</v>
      </c>
      <c r="H827" s="6" t="s">
        <v>99</v>
      </c>
      <c r="I827" s="6" t="s">
        <v>102</v>
      </c>
      <c r="J827" s="6" t="s">
        <v>43</v>
      </c>
      <c r="K827" s="6" t="s">
        <v>44</v>
      </c>
      <c r="L827" s="6" t="s">
        <v>64</v>
      </c>
      <c r="M827" s="6" t="s">
        <v>65</v>
      </c>
      <c r="N827" s="6" t="s">
        <v>47</v>
      </c>
      <c r="O827" s="6">
        <v>1995</v>
      </c>
      <c r="P827" s="6"/>
      <c r="Q827" s="6"/>
      <c r="R827" s="6"/>
      <c r="S827" s="6" t="s">
        <v>48</v>
      </c>
      <c r="T827" s="6" t="s">
        <v>49</v>
      </c>
      <c r="U827" s="6" t="s">
        <v>98</v>
      </c>
      <c r="V827" s="6" t="s">
        <v>101</v>
      </c>
      <c r="W827" s="6"/>
      <c r="X827" s="6" t="s">
        <v>92</v>
      </c>
      <c r="Y827" s="6"/>
      <c r="Z827" s="6"/>
      <c r="AA827" s="6">
        <v>36280</v>
      </c>
      <c r="AB827" s="6">
        <v>0</v>
      </c>
      <c r="AC827" s="6">
        <v>36280</v>
      </c>
      <c r="AD827" s="6">
        <v>25027.58</v>
      </c>
      <c r="AE827" s="6">
        <v>0</v>
      </c>
      <c r="AF827" s="6">
        <v>13577</v>
      </c>
      <c r="AG827" s="6">
        <v>13577</v>
      </c>
      <c r="AH827" s="6">
        <v>13577</v>
      </c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>
        <v>98511809</v>
      </c>
      <c r="BU827" s="6">
        <v>22</v>
      </c>
      <c r="BV827" s="4">
        <v>2.1956E-2</v>
      </c>
      <c r="BW827" s="5">
        <v>298.09661199999999</v>
      </c>
      <c r="BX827" s="5">
        <v>290.64419670000001</v>
      </c>
    </row>
    <row r="828" spans="1:76" x14ac:dyDescent="0.25">
      <c r="A828" s="6" t="s">
        <v>308</v>
      </c>
      <c r="B828" s="6" t="s">
        <v>35</v>
      </c>
      <c r="C828" s="6" t="s">
        <v>36</v>
      </c>
      <c r="D828" s="6" t="s">
        <v>37</v>
      </c>
      <c r="E828" s="6" t="s">
        <v>38</v>
      </c>
      <c r="F828" s="6" t="s">
        <v>97</v>
      </c>
      <c r="G828" s="6" t="s">
        <v>98</v>
      </c>
      <c r="H828" s="6" t="s">
        <v>99</v>
      </c>
      <c r="I828" s="6" t="s">
        <v>102</v>
      </c>
      <c r="J828" s="6" t="s">
        <v>43</v>
      </c>
      <c r="K828" s="6" t="s">
        <v>44</v>
      </c>
      <c r="L828" s="6" t="s">
        <v>64</v>
      </c>
      <c r="M828" s="6" t="s">
        <v>65</v>
      </c>
      <c r="N828" s="6" t="s">
        <v>47</v>
      </c>
      <c r="O828" s="6">
        <v>1996</v>
      </c>
      <c r="P828" s="6"/>
      <c r="Q828" s="6"/>
      <c r="R828" s="6"/>
      <c r="S828" s="6" t="s">
        <v>48</v>
      </c>
      <c r="T828" s="6" t="s">
        <v>49</v>
      </c>
      <c r="U828" s="6" t="s">
        <v>98</v>
      </c>
      <c r="V828" s="6" t="s">
        <v>101</v>
      </c>
      <c r="W828" s="6"/>
      <c r="X828" s="6" t="s">
        <v>92</v>
      </c>
      <c r="Y828" s="6"/>
      <c r="Z828" s="6"/>
      <c r="AA828" s="6">
        <v>609021</v>
      </c>
      <c r="AB828" s="6">
        <v>0</v>
      </c>
      <c r="AC828" s="6">
        <v>609021</v>
      </c>
      <c r="AD828" s="6">
        <v>420130.17</v>
      </c>
      <c r="AE828" s="6">
        <v>0</v>
      </c>
      <c r="AF828" s="6">
        <v>227912.9</v>
      </c>
      <c r="AG828" s="6">
        <v>227912.9</v>
      </c>
      <c r="AH828" s="6">
        <v>227912.9</v>
      </c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>
        <v>98511812</v>
      </c>
      <c r="BU828" s="6">
        <v>22</v>
      </c>
      <c r="BV828" s="4">
        <v>2.1956E-2</v>
      </c>
      <c r="BW828" s="5">
        <v>5004.0556323999999</v>
      </c>
      <c r="BX828" s="5">
        <v>4878.9542415899996</v>
      </c>
    </row>
    <row r="829" spans="1:76" x14ac:dyDescent="0.25">
      <c r="A829" s="6" t="s">
        <v>308</v>
      </c>
      <c r="B829" s="6" t="s">
        <v>35</v>
      </c>
      <c r="C829" s="6" t="s">
        <v>36</v>
      </c>
      <c r="D829" s="6" t="s">
        <v>37</v>
      </c>
      <c r="E829" s="6" t="s">
        <v>38</v>
      </c>
      <c r="F829" s="6" t="s">
        <v>97</v>
      </c>
      <c r="G829" s="6" t="s">
        <v>98</v>
      </c>
      <c r="H829" s="6" t="s">
        <v>99</v>
      </c>
      <c r="I829" s="6" t="s">
        <v>102</v>
      </c>
      <c r="J829" s="6" t="s">
        <v>43</v>
      </c>
      <c r="K829" s="6" t="s">
        <v>44</v>
      </c>
      <c r="L829" s="6" t="s">
        <v>64</v>
      </c>
      <c r="M829" s="6" t="s">
        <v>65</v>
      </c>
      <c r="N829" s="6" t="s">
        <v>47</v>
      </c>
      <c r="O829" s="6">
        <v>1997</v>
      </c>
      <c r="P829" s="6"/>
      <c r="Q829" s="6"/>
      <c r="R829" s="6"/>
      <c r="S829" s="6" t="s">
        <v>48</v>
      </c>
      <c r="T829" s="6" t="s">
        <v>49</v>
      </c>
      <c r="U829" s="6" t="s">
        <v>98</v>
      </c>
      <c r="V829" s="6" t="s">
        <v>101</v>
      </c>
      <c r="W829" s="6"/>
      <c r="X829" s="6" t="s">
        <v>92</v>
      </c>
      <c r="Y829" s="6"/>
      <c r="Z829" s="6"/>
      <c r="AA829" s="6">
        <v>98661</v>
      </c>
      <c r="AB829" s="6">
        <v>0</v>
      </c>
      <c r="AC829" s="6">
        <v>98661</v>
      </c>
      <c r="AD829" s="6">
        <v>68060.81</v>
      </c>
      <c r="AE829" s="6">
        <v>0</v>
      </c>
      <c r="AF829" s="6">
        <v>36921.74</v>
      </c>
      <c r="AG829" s="6">
        <v>36921.74</v>
      </c>
      <c r="AH829" s="6">
        <v>36921.74</v>
      </c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>
        <v>98511815</v>
      </c>
      <c r="BU829" s="6">
        <v>22</v>
      </c>
      <c r="BV829" s="4">
        <v>2.1956E-2</v>
      </c>
      <c r="BW829" s="5">
        <v>810.65372343999991</v>
      </c>
      <c r="BX829" s="5">
        <v>790.3873803539999</v>
      </c>
    </row>
    <row r="830" spans="1:76" x14ac:dyDescent="0.25">
      <c r="A830" s="6" t="s">
        <v>308</v>
      </c>
      <c r="B830" s="6" t="s">
        <v>35</v>
      </c>
      <c r="C830" s="6" t="s">
        <v>36</v>
      </c>
      <c r="D830" s="6" t="s">
        <v>37</v>
      </c>
      <c r="E830" s="6" t="s">
        <v>38</v>
      </c>
      <c r="F830" s="6" t="s">
        <v>97</v>
      </c>
      <c r="G830" s="6" t="s">
        <v>98</v>
      </c>
      <c r="H830" s="6" t="s">
        <v>99</v>
      </c>
      <c r="I830" s="6" t="s">
        <v>102</v>
      </c>
      <c r="J830" s="6" t="s">
        <v>43</v>
      </c>
      <c r="K830" s="6" t="s">
        <v>44</v>
      </c>
      <c r="L830" s="6" t="s">
        <v>64</v>
      </c>
      <c r="M830" s="6" t="s">
        <v>65</v>
      </c>
      <c r="N830" s="6" t="s">
        <v>47</v>
      </c>
      <c r="O830" s="6">
        <v>1998</v>
      </c>
      <c r="P830" s="6"/>
      <c r="Q830" s="6"/>
      <c r="R830" s="6"/>
      <c r="S830" s="6" t="s">
        <v>48</v>
      </c>
      <c r="T830" s="6" t="s">
        <v>49</v>
      </c>
      <c r="U830" s="6" t="s">
        <v>98</v>
      </c>
      <c r="V830" s="6" t="s">
        <v>101</v>
      </c>
      <c r="W830" s="6"/>
      <c r="X830" s="6" t="s">
        <v>92</v>
      </c>
      <c r="Y830" s="6"/>
      <c r="Z830" s="6"/>
      <c r="AA830" s="6">
        <v>111164.54</v>
      </c>
      <c r="AB830" s="6">
        <v>0</v>
      </c>
      <c r="AC830" s="6">
        <v>111164.54</v>
      </c>
      <c r="AD830" s="6">
        <v>76686.320000000007</v>
      </c>
      <c r="AE830" s="6">
        <v>0</v>
      </c>
      <c r="AF830" s="6">
        <v>41600.92</v>
      </c>
      <c r="AG830" s="6">
        <v>41600.92</v>
      </c>
      <c r="AH830" s="6">
        <v>41600.92</v>
      </c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>
        <v>98511818</v>
      </c>
      <c r="BU830" s="6">
        <v>22</v>
      </c>
      <c r="BV830" s="4">
        <v>2.1956E-2</v>
      </c>
      <c r="BW830" s="5">
        <v>913.38979952</v>
      </c>
      <c r="BX830" s="5">
        <v>890.55505453199999</v>
      </c>
    </row>
    <row r="831" spans="1:76" x14ac:dyDescent="0.25">
      <c r="A831" s="6" t="s">
        <v>308</v>
      </c>
      <c r="B831" s="6" t="s">
        <v>35</v>
      </c>
      <c r="C831" s="6" t="s">
        <v>36</v>
      </c>
      <c r="D831" s="6" t="s">
        <v>37</v>
      </c>
      <c r="E831" s="6" t="s">
        <v>38</v>
      </c>
      <c r="F831" s="6" t="s">
        <v>97</v>
      </c>
      <c r="G831" s="6" t="s">
        <v>98</v>
      </c>
      <c r="H831" s="6" t="s">
        <v>99</v>
      </c>
      <c r="I831" s="6" t="s">
        <v>102</v>
      </c>
      <c r="J831" s="6" t="s">
        <v>43</v>
      </c>
      <c r="K831" s="6" t="s">
        <v>44</v>
      </c>
      <c r="L831" s="6" t="s">
        <v>64</v>
      </c>
      <c r="M831" s="6" t="s">
        <v>65</v>
      </c>
      <c r="N831" s="6" t="s">
        <v>47</v>
      </c>
      <c r="O831" s="6">
        <v>1999</v>
      </c>
      <c r="P831" s="6"/>
      <c r="Q831" s="6"/>
      <c r="R831" s="6"/>
      <c r="S831" s="6" t="s">
        <v>48</v>
      </c>
      <c r="T831" s="6" t="s">
        <v>49</v>
      </c>
      <c r="U831" s="6" t="s">
        <v>98</v>
      </c>
      <c r="V831" s="6" t="s">
        <v>101</v>
      </c>
      <c r="W831" s="6"/>
      <c r="X831" s="6" t="s">
        <v>92</v>
      </c>
      <c r="Y831" s="6"/>
      <c r="Z831" s="6"/>
      <c r="AA831" s="6">
        <v>16837.22</v>
      </c>
      <c r="AB831" s="6">
        <v>0</v>
      </c>
      <c r="AC831" s="6">
        <v>16837.22</v>
      </c>
      <c r="AD831" s="6">
        <v>11615.07</v>
      </c>
      <c r="AE831" s="6">
        <v>0</v>
      </c>
      <c r="AF831" s="6">
        <v>6300.96</v>
      </c>
      <c r="AG831" s="6">
        <v>6300.96</v>
      </c>
      <c r="AH831" s="6">
        <v>6300.96</v>
      </c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>
        <v>98511821</v>
      </c>
      <c r="BU831" s="6">
        <v>22</v>
      </c>
      <c r="BV831" s="4">
        <v>2.1956E-2</v>
      </c>
      <c r="BW831" s="5">
        <v>138.34387776</v>
      </c>
      <c r="BX831" s="5">
        <v>134.88528081600001</v>
      </c>
    </row>
    <row r="832" spans="1:76" x14ac:dyDescent="0.25">
      <c r="A832" s="6" t="s">
        <v>308</v>
      </c>
      <c r="B832" s="6" t="s">
        <v>35</v>
      </c>
      <c r="C832" s="6" t="s">
        <v>36</v>
      </c>
      <c r="D832" s="6" t="s">
        <v>37</v>
      </c>
      <c r="E832" s="6" t="s">
        <v>38</v>
      </c>
      <c r="F832" s="6" t="s">
        <v>97</v>
      </c>
      <c r="G832" s="6" t="s">
        <v>98</v>
      </c>
      <c r="H832" s="6" t="s">
        <v>99</v>
      </c>
      <c r="I832" s="6" t="s">
        <v>102</v>
      </c>
      <c r="J832" s="6" t="s">
        <v>43</v>
      </c>
      <c r="K832" s="6" t="s">
        <v>44</v>
      </c>
      <c r="L832" s="6" t="s">
        <v>64</v>
      </c>
      <c r="M832" s="6" t="s">
        <v>65</v>
      </c>
      <c r="N832" s="6" t="s">
        <v>47</v>
      </c>
      <c r="O832" s="6">
        <v>2000</v>
      </c>
      <c r="P832" s="6"/>
      <c r="Q832" s="6"/>
      <c r="R832" s="6"/>
      <c r="S832" s="6" t="s">
        <v>48</v>
      </c>
      <c r="T832" s="6" t="s">
        <v>49</v>
      </c>
      <c r="U832" s="6" t="s">
        <v>98</v>
      </c>
      <c r="V832" s="6" t="s">
        <v>101</v>
      </c>
      <c r="W832" s="6"/>
      <c r="X832" s="6" t="s">
        <v>92</v>
      </c>
      <c r="Y832" s="6"/>
      <c r="Z832" s="6"/>
      <c r="AA832" s="6">
        <v>386970.23</v>
      </c>
      <c r="AB832" s="6">
        <v>0</v>
      </c>
      <c r="AC832" s="6">
        <v>386970.23</v>
      </c>
      <c r="AD832" s="6">
        <v>266949.53000000003</v>
      </c>
      <c r="AE832" s="6">
        <v>0</v>
      </c>
      <c r="AF832" s="6">
        <v>144815.22</v>
      </c>
      <c r="AG832" s="6">
        <v>144815.22</v>
      </c>
      <c r="AH832" s="6">
        <v>144815.22</v>
      </c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>
        <v>98511823</v>
      </c>
      <c r="BU832" s="6">
        <v>22</v>
      </c>
      <c r="BV832" s="4">
        <v>2.1956E-2</v>
      </c>
      <c r="BW832" s="5">
        <v>3179.5629703200002</v>
      </c>
      <c r="BX832" s="5">
        <v>3100.0738960620001</v>
      </c>
    </row>
    <row r="833" spans="1:76" x14ac:dyDescent="0.25">
      <c r="A833" s="6" t="s">
        <v>308</v>
      </c>
      <c r="B833" s="6" t="s">
        <v>35</v>
      </c>
      <c r="C833" s="6" t="s">
        <v>36</v>
      </c>
      <c r="D833" s="6" t="s">
        <v>37</v>
      </c>
      <c r="E833" s="6" t="s">
        <v>38</v>
      </c>
      <c r="F833" s="6" t="s">
        <v>97</v>
      </c>
      <c r="G833" s="6" t="s">
        <v>98</v>
      </c>
      <c r="H833" s="6" t="s">
        <v>99</v>
      </c>
      <c r="I833" s="6" t="s">
        <v>102</v>
      </c>
      <c r="J833" s="6" t="s">
        <v>43</v>
      </c>
      <c r="K833" s="6" t="s">
        <v>44</v>
      </c>
      <c r="L833" s="6" t="s">
        <v>64</v>
      </c>
      <c r="M833" s="6" t="s">
        <v>65</v>
      </c>
      <c r="N833" s="6" t="s">
        <v>47</v>
      </c>
      <c r="O833" s="6">
        <v>2001</v>
      </c>
      <c r="P833" s="6"/>
      <c r="Q833" s="6"/>
      <c r="R833" s="6"/>
      <c r="S833" s="6" t="s">
        <v>48</v>
      </c>
      <c r="T833" s="6" t="s">
        <v>49</v>
      </c>
      <c r="U833" s="6" t="s">
        <v>98</v>
      </c>
      <c r="V833" s="6" t="s">
        <v>101</v>
      </c>
      <c r="W833" s="6"/>
      <c r="X833" s="6" t="s">
        <v>92</v>
      </c>
      <c r="Y833" s="6"/>
      <c r="Z833" s="6"/>
      <c r="AA833" s="6">
        <v>864844.99</v>
      </c>
      <c r="AB833" s="6">
        <v>0</v>
      </c>
      <c r="AC833" s="6">
        <v>864844.99</v>
      </c>
      <c r="AD833" s="6">
        <v>596609.1</v>
      </c>
      <c r="AE833" s="6">
        <v>0</v>
      </c>
      <c r="AF833" s="6">
        <v>323649.48</v>
      </c>
      <c r="AG833" s="6">
        <v>323649.48</v>
      </c>
      <c r="AH833" s="6">
        <v>323649.48</v>
      </c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>
        <v>98511825</v>
      </c>
      <c r="BU833" s="6">
        <v>22</v>
      </c>
      <c r="BV833" s="4">
        <v>2.1956E-2</v>
      </c>
      <c r="BW833" s="5">
        <v>7106.0479828799998</v>
      </c>
      <c r="BX833" s="5">
        <v>6928.3967833079996</v>
      </c>
    </row>
    <row r="834" spans="1:76" x14ac:dyDescent="0.25">
      <c r="A834" s="6" t="s">
        <v>308</v>
      </c>
      <c r="B834" s="6" t="s">
        <v>35</v>
      </c>
      <c r="C834" s="6" t="s">
        <v>36</v>
      </c>
      <c r="D834" s="6" t="s">
        <v>37</v>
      </c>
      <c r="E834" s="6" t="s">
        <v>38</v>
      </c>
      <c r="F834" s="6" t="s">
        <v>97</v>
      </c>
      <c r="G834" s="6" t="s">
        <v>98</v>
      </c>
      <c r="H834" s="6" t="s">
        <v>99</v>
      </c>
      <c r="I834" s="6" t="s">
        <v>102</v>
      </c>
      <c r="J834" s="6" t="s">
        <v>43</v>
      </c>
      <c r="K834" s="6" t="s">
        <v>44</v>
      </c>
      <c r="L834" s="6" t="s">
        <v>64</v>
      </c>
      <c r="M834" s="6" t="s">
        <v>65</v>
      </c>
      <c r="N834" s="6" t="s">
        <v>47</v>
      </c>
      <c r="O834" s="6">
        <v>2002</v>
      </c>
      <c r="P834" s="6"/>
      <c r="Q834" s="6"/>
      <c r="R834" s="6"/>
      <c r="S834" s="6" t="s">
        <v>48</v>
      </c>
      <c r="T834" s="6" t="s">
        <v>49</v>
      </c>
      <c r="U834" s="6" t="s">
        <v>98</v>
      </c>
      <c r="V834" s="6" t="s">
        <v>101</v>
      </c>
      <c r="W834" s="6"/>
      <c r="X834" s="6" t="s">
        <v>92</v>
      </c>
      <c r="Y834" s="6"/>
      <c r="Z834" s="6"/>
      <c r="AA834" s="6">
        <v>5245650.3099999996</v>
      </c>
      <c r="AB834" s="6">
        <v>0</v>
      </c>
      <c r="AC834" s="6">
        <v>5245650.3099999996</v>
      </c>
      <c r="AD834" s="6">
        <v>3618686.32</v>
      </c>
      <c r="AE834" s="6">
        <v>0</v>
      </c>
      <c r="AF834" s="6">
        <v>1963070.88</v>
      </c>
      <c r="AG834" s="6">
        <v>1963070.88</v>
      </c>
      <c r="AH834" s="6">
        <v>1963070.88</v>
      </c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>
        <v>98511828</v>
      </c>
      <c r="BU834" s="6">
        <v>22</v>
      </c>
      <c r="BV834" s="4">
        <v>2.1956E-2</v>
      </c>
      <c r="BW834" s="5">
        <v>43101.184241279996</v>
      </c>
      <c r="BX834" s="5">
        <v>42023.654635247993</v>
      </c>
    </row>
    <row r="835" spans="1:76" x14ac:dyDescent="0.25">
      <c r="A835" s="6" t="s">
        <v>308</v>
      </c>
      <c r="B835" s="6" t="s">
        <v>35</v>
      </c>
      <c r="C835" s="6" t="s">
        <v>36</v>
      </c>
      <c r="D835" s="6" t="s">
        <v>37</v>
      </c>
      <c r="E835" s="6" t="s">
        <v>38</v>
      </c>
      <c r="F835" s="6" t="s">
        <v>97</v>
      </c>
      <c r="G835" s="6" t="s">
        <v>98</v>
      </c>
      <c r="H835" s="6" t="s">
        <v>99</v>
      </c>
      <c r="I835" s="6" t="s">
        <v>102</v>
      </c>
      <c r="J835" s="6" t="s">
        <v>43</v>
      </c>
      <c r="K835" s="6" t="s">
        <v>44</v>
      </c>
      <c r="L835" s="6" t="s">
        <v>64</v>
      </c>
      <c r="M835" s="6" t="s">
        <v>65</v>
      </c>
      <c r="N835" s="6" t="s">
        <v>47</v>
      </c>
      <c r="O835" s="6">
        <v>2003</v>
      </c>
      <c r="P835" s="6"/>
      <c r="Q835" s="6"/>
      <c r="R835" s="6"/>
      <c r="S835" s="6" t="s">
        <v>48</v>
      </c>
      <c r="T835" s="6" t="s">
        <v>49</v>
      </c>
      <c r="U835" s="6" t="s">
        <v>98</v>
      </c>
      <c r="V835" s="6" t="s">
        <v>101</v>
      </c>
      <c r="W835" s="6"/>
      <c r="X835" s="6" t="s">
        <v>92</v>
      </c>
      <c r="Y835" s="6"/>
      <c r="Z835" s="6"/>
      <c r="AA835" s="6">
        <v>200677.59</v>
      </c>
      <c r="AB835" s="6">
        <v>0</v>
      </c>
      <c r="AC835" s="6">
        <v>200677.59</v>
      </c>
      <c r="AD835" s="6">
        <v>138436.46</v>
      </c>
      <c r="AE835" s="6">
        <v>0</v>
      </c>
      <c r="AF835" s="6">
        <v>75099.240000000005</v>
      </c>
      <c r="AG835" s="6">
        <v>75099.240000000005</v>
      </c>
      <c r="AH835" s="6">
        <v>75099.240000000005</v>
      </c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>
        <v>98511830</v>
      </c>
      <c r="BU835" s="6">
        <v>22</v>
      </c>
      <c r="BV835" s="4">
        <v>2.1956E-2</v>
      </c>
      <c r="BW835" s="5">
        <v>1648.8789134400001</v>
      </c>
      <c r="BX835" s="5">
        <v>1607.6569406040001</v>
      </c>
    </row>
    <row r="836" spans="1:76" x14ac:dyDescent="0.25">
      <c r="A836" s="6" t="s">
        <v>308</v>
      </c>
      <c r="B836" s="6" t="s">
        <v>35</v>
      </c>
      <c r="C836" s="6" t="s">
        <v>36</v>
      </c>
      <c r="D836" s="6" t="s">
        <v>37</v>
      </c>
      <c r="E836" s="6" t="s">
        <v>38</v>
      </c>
      <c r="F836" s="6" t="s">
        <v>97</v>
      </c>
      <c r="G836" s="6" t="s">
        <v>98</v>
      </c>
      <c r="H836" s="6" t="s">
        <v>99</v>
      </c>
      <c r="I836" s="6" t="s">
        <v>102</v>
      </c>
      <c r="J836" s="6" t="s">
        <v>43</v>
      </c>
      <c r="K836" s="6" t="s">
        <v>44</v>
      </c>
      <c r="L836" s="6" t="s">
        <v>64</v>
      </c>
      <c r="M836" s="6" t="s">
        <v>65</v>
      </c>
      <c r="N836" s="6" t="s">
        <v>47</v>
      </c>
      <c r="O836" s="6">
        <v>2004</v>
      </c>
      <c r="P836" s="6"/>
      <c r="Q836" s="6"/>
      <c r="R836" s="6"/>
      <c r="S836" s="6" t="s">
        <v>48</v>
      </c>
      <c r="T836" s="6" t="s">
        <v>49</v>
      </c>
      <c r="U836" s="6" t="s">
        <v>98</v>
      </c>
      <c r="V836" s="6" t="s">
        <v>101</v>
      </c>
      <c r="W836" s="6"/>
      <c r="X836" s="6" t="s">
        <v>92</v>
      </c>
      <c r="Y836" s="6"/>
      <c r="Z836" s="6"/>
      <c r="AA836" s="6">
        <v>109675.54</v>
      </c>
      <c r="AB836" s="6">
        <v>0</v>
      </c>
      <c r="AC836" s="6">
        <v>109675.54</v>
      </c>
      <c r="AD836" s="6">
        <v>75659.14</v>
      </c>
      <c r="AE836" s="6">
        <v>0</v>
      </c>
      <c r="AF836" s="6">
        <v>41043.69</v>
      </c>
      <c r="AG836" s="6">
        <v>41043.69</v>
      </c>
      <c r="AH836" s="6">
        <v>41043.69</v>
      </c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>
        <v>98511832</v>
      </c>
      <c r="BU836" s="6">
        <v>22</v>
      </c>
      <c r="BV836" s="4">
        <v>2.1956E-2</v>
      </c>
      <c r="BW836" s="5">
        <v>901.15525764000006</v>
      </c>
      <c r="BX836" s="5">
        <v>878.62637619899999</v>
      </c>
    </row>
    <row r="837" spans="1:76" x14ac:dyDescent="0.25">
      <c r="A837" s="6" t="s">
        <v>308</v>
      </c>
      <c r="B837" s="6" t="s">
        <v>35</v>
      </c>
      <c r="C837" s="6" t="s">
        <v>36</v>
      </c>
      <c r="D837" s="6" t="s">
        <v>37</v>
      </c>
      <c r="E837" s="6" t="s">
        <v>38</v>
      </c>
      <c r="F837" s="6" t="s">
        <v>97</v>
      </c>
      <c r="G837" s="6" t="s">
        <v>98</v>
      </c>
      <c r="H837" s="6" t="s">
        <v>99</v>
      </c>
      <c r="I837" s="6" t="s">
        <v>102</v>
      </c>
      <c r="J837" s="6" t="s">
        <v>43</v>
      </c>
      <c r="K837" s="6" t="s">
        <v>44</v>
      </c>
      <c r="L837" s="6" t="s">
        <v>64</v>
      </c>
      <c r="M837" s="6" t="s">
        <v>65</v>
      </c>
      <c r="N837" s="6" t="s">
        <v>47</v>
      </c>
      <c r="O837" s="6">
        <v>2005</v>
      </c>
      <c r="P837" s="6"/>
      <c r="Q837" s="6"/>
      <c r="R837" s="6"/>
      <c r="S837" s="6" t="s">
        <v>48</v>
      </c>
      <c r="T837" s="6" t="s">
        <v>49</v>
      </c>
      <c r="U837" s="6" t="s">
        <v>98</v>
      </c>
      <c r="V837" s="6" t="s">
        <v>101</v>
      </c>
      <c r="W837" s="6"/>
      <c r="X837" s="6" t="s">
        <v>92</v>
      </c>
      <c r="Y837" s="6"/>
      <c r="Z837" s="6"/>
      <c r="AA837" s="6">
        <v>833780.27</v>
      </c>
      <c r="AB837" s="6">
        <v>0</v>
      </c>
      <c r="AC837" s="6">
        <v>833780.27</v>
      </c>
      <c r="AD837" s="6">
        <v>575179.26</v>
      </c>
      <c r="AE837" s="6">
        <v>0</v>
      </c>
      <c r="AF837" s="6">
        <v>312024.19</v>
      </c>
      <c r="AG837" s="6">
        <v>312024.19</v>
      </c>
      <c r="AH837" s="6">
        <v>312024.19</v>
      </c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>
        <v>98511834</v>
      </c>
      <c r="BU837" s="6">
        <v>22</v>
      </c>
      <c r="BV837" s="4">
        <v>2.1956E-2</v>
      </c>
      <c r="BW837" s="5">
        <v>6850.8031156400002</v>
      </c>
      <c r="BX837" s="5">
        <v>6679.533037749</v>
      </c>
    </row>
    <row r="838" spans="1:76" x14ac:dyDescent="0.25">
      <c r="A838" s="6" t="s">
        <v>308</v>
      </c>
      <c r="B838" s="6" t="s">
        <v>35</v>
      </c>
      <c r="C838" s="6" t="s">
        <v>36</v>
      </c>
      <c r="D838" s="6" t="s">
        <v>37</v>
      </c>
      <c r="E838" s="6" t="s">
        <v>38</v>
      </c>
      <c r="F838" s="6" t="s">
        <v>97</v>
      </c>
      <c r="G838" s="6" t="s">
        <v>98</v>
      </c>
      <c r="H838" s="6" t="s">
        <v>99</v>
      </c>
      <c r="I838" s="6" t="s">
        <v>102</v>
      </c>
      <c r="J838" s="6" t="s">
        <v>43</v>
      </c>
      <c r="K838" s="6" t="s">
        <v>44</v>
      </c>
      <c r="L838" s="6" t="s">
        <v>64</v>
      </c>
      <c r="M838" s="6" t="s">
        <v>65</v>
      </c>
      <c r="N838" s="6" t="s">
        <v>47</v>
      </c>
      <c r="O838" s="6">
        <v>2006</v>
      </c>
      <c r="P838" s="6"/>
      <c r="Q838" s="6"/>
      <c r="R838" s="6"/>
      <c r="S838" s="6" t="s">
        <v>48</v>
      </c>
      <c r="T838" s="6" t="s">
        <v>49</v>
      </c>
      <c r="U838" s="6" t="s">
        <v>98</v>
      </c>
      <c r="V838" s="6" t="s">
        <v>101</v>
      </c>
      <c r="W838" s="6"/>
      <c r="X838" s="6" t="s">
        <v>92</v>
      </c>
      <c r="Y838" s="6"/>
      <c r="Z838" s="6"/>
      <c r="AA838" s="6">
        <v>1093657.5900000001</v>
      </c>
      <c r="AB838" s="6">
        <v>0</v>
      </c>
      <c r="AC838" s="6">
        <v>1093657.5900000001</v>
      </c>
      <c r="AD838" s="6">
        <v>754454.36</v>
      </c>
      <c r="AE838" s="6">
        <v>0</v>
      </c>
      <c r="AF838" s="6">
        <v>409277.64</v>
      </c>
      <c r="AG838" s="6">
        <v>409277.64</v>
      </c>
      <c r="AH838" s="6">
        <v>409277.64</v>
      </c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>
        <v>98511837</v>
      </c>
      <c r="BU838" s="6">
        <v>22</v>
      </c>
      <c r="BV838" s="4">
        <v>2.1956E-2</v>
      </c>
      <c r="BW838" s="5">
        <v>8986.0998638399997</v>
      </c>
      <c r="BX838" s="5">
        <v>8761.4473672439999</v>
      </c>
    </row>
    <row r="839" spans="1:76" x14ac:dyDescent="0.25">
      <c r="A839" s="6" t="s">
        <v>308</v>
      </c>
      <c r="B839" s="6" t="s">
        <v>35</v>
      </c>
      <c r="C839" s="6" t="s">
        <v>36</v>
      </c>
      <c r="D839" s="6" t="s">
        <v>37</v>
      </c>
      <c r="E839" s="6" t="s">
        <v>38</v>
      </c>
      <c r="F839" s="6" t="s">
        <v>97</v>
      </c>
      <c r="G839" s="6" t="s">
        <v>98</v>
      </c>
      <c r="H839" s="6" t="s">
        <v>99</v>
      </c>
      <c r="I839" s="6" t="s">
        <v>102</v>
      </c>
      <c r="J839" s="6" t="s">
        <v>43</v>
      </c>
      <c r="K839" s="6" t="s">
        <v>44</v>
      </c>
      <c r="L839" s="6" t="s">
        <v>64</v>
      </c>
      <c r="M839" s="6" t="s">
        <v>65</v>
      </c>
      <c r="N839" s="6" t="s">
        <v>47</v>
      </c>
      <c r="O839" s="6">
        <v>2007</v>
      </c>
      <c r="P839" s="6"/>
      <c r="Q839" s="6"/>
      <c r="R839" s="6"/>
      <c r="S839" s="6" t="s">
        <v>48</v>
      </c>
      <c r="T839" s="6" t="s">
        <v>49</v>
      </c>
      <c r="U839" s="6" t="s">
        <v>98</v>
      </c>
      <c r="V839" s="6" t="s">
        <v>101</v>
      </c>
      <c r="W839" s="6"/>
      <c r="X839" s="6" t="s">
        <v>92</v>
      </c>
      <c r="Y839" s="6"/>
      <c r="Z839" s="6"/>
      <c r="AA839" s="6">
        <v>3246020.91</v>
      </c>
      <c r="AB839" s="6">
        <v>0</v>
      </c>
      <c r="AC839" s="6">
        <v>3246020.91</v>
      </c>
      <c r="AD839" s="6">
        <v>2239251.7200000002</v>
      </c>
      <c r="AE839" s="6">
        <v>0</v>
      </c>
      <c r="AF839" s="6">
        <v>1214752.94</v>
      </c>
      <c r="AG839" s="6">
        <v>1214752.94</v>
      </c>
      <c r="AH839" s="6">
        <v>1214752.94</v>
      </c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>
        <v>98511841</v>
      </c>
      <c r="BU839" s="6">
        <v>22</v>
      </c>
      <c r="BV839" s="4">
        <v>2.1956E-2</v>
      </c>
      <c r="BW839" s="5">
        <v>26671.115550639999</v>
      </c>
      <c r="BX839" s="5">
        <v>26004.337661874</v>
      </c>
    </row>
    <row r="840" spans="1:76" x14ac:dyDescent="0.25">
      <c r="A840" s="6" t="s">
        <v>308</v>
      </c>
      <c r="B840" s="6" t="s">
        <v>35</v>
      </c>
      <c r="C840" s="6" t="s">
        <v>36</v>
      </c>
      <c r="D840" s="6" t="s">
        <v>37</v>
      </c>
      <c r="E840" s="6" t="s">
        <v>38</v>
      </c>
      <c r="F840" s="6" t="s">
        <v>97</v>
      </c>
      <c r="G840" s="6" t="s">
        <v>98</v>
      </c>
      <c r="H840" s="6" t="s">
        <v>99</v>
      </c>
      <c r="I840" s="6" t="s">
        <v>102</v>
      </c>
      <c r="J840" s="6" t="s">
        <v>43</v>
      </c>
      <c r="K840" s="6" t="s">
        <v>44</v>
      </c>
      <c r="L840" s="6" t="s">
        <v>64</v>
      </c>
      <c r="M840" s="6" t="s">
        <v>65</v>
      </c>
      <c r="N840" s="6" t="s">
        <v>47</v>
      </c>
      <c r="O840" s="6">
        <v>2008</v>
      </c>
      <c r="P840" s="6"/>
      <c r="Q840" s="6"/>
      <c r="R840" s="6"/>
      <c r="S840" s="6" t="s">
        <v>48</v>
      </c>
      <c r="T840" s="6" t="s">
        <v>49</v>
      </c>
      <c r="U840" s="6" t="s">
        <v>98</v>
      </c>
      <c r="V840" s="6" t="s">
        <v>101</v>
      </c>
      <c r="W840" s="6"/>
      <c r="X840" s="6" t="s">
        <v>92</v>
      </c>
      <c r="Y840" s="6"/>
      <c r="Z840" s="6"/>
      <c r="AA840" s="6">
        <v>7788692.5499999998</v>
      </c>
      <c r="AB840" s="6">
        <v>0</v>
      </c>
      <c r="AC840" s="6">
        <v>7788692.5499999998</v>
      </c>
      <c r="AD840" s="6">
        <v>5372991.6200000001</v>
      </c>
      <c r="AE840" s="6">
        <v>0</v>
      </c>
      <c r="AF840" s="6">
        <v>2914749.3</v>
      </c>
      <c r="AG840" s="6">
        <v>2914749.3</v>
      </c>
      <c r="AH840" s="6">
        <v>2914749.3</v>
      </c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>
        <v>98568643</v>
      </c>
      <c r="BU840" s="6">
        <v>22</v>
      </c>
      <c r="BV840" s="4">
        <v>2.1956E-2</v>
      </c>
      <c r="BW840" s="5">
        <v>63996.235630799994</v>
      </c>
      <c r="BX840" s="5">
        <v>62396.329740029993</v>
      </c>
    </row>
    <row r="841" spans="1:76" x14ac:dyDescent="0.25">
      <c r="A841" s="6" t="s">
        <v>308</v>
      </c>
      <c r="B841" s="6" t="s">
        <v>35</v>
      </c>
      <c r="C841" s="6" t="s">
        <v>36</v>
      </c>
      <c r="D841" s="6" t="s">
        <v>37</v>
      </c>
      <c r="E841" s="6" t="s">
        <v>38</v>
      </c>
      <c r="F841" s="6" t="s">
        <v>97</v>
      </c>
      <c r="G841" s="6" t="s">
        <v>98</v>
      </c>
      <c r="H841" s="6" t="s">
        <v>99</v>
      </c>
      <c r="I841" s="6" t="s">
        <v>102</v>
      </c>
      <c r="J841" s="6" t="s">
        <v>43</v>
      </c>
      <c r="K841" s="6" t="s">
        <v>44</v>
      </c>
      <c r="L841" s="6" t="s">
        <v>64</v>
      </c>
      <c r="M841" s="6" t="s">
        <v>65</v>
      </c>
      <c r="N841" s="6" t="s">
        <v>47</v>
      </c>
      <c r="O841" s="6">
        <v>2009</v>
      </c>
      <c r="P841" s="6"/>
      <c r="Q841" s="6"/>
      <c r="R841" s="6"/>
      <c r="S841" s="6" t="s">
        <v>48</v>
      </c>
      <c r="T841" s="6" t="s">
        <v>49</v>
      </c>
      <c r="U841" s="6" t="s">
        <v>98</v>
      </c>
      <c r="V841" s="6" t="s">
        <v>101</v>
      </c>
      <c r="W841" s="6"/>
      <c r="X841" s="6" t="s">
        <v>92</v>
      </c>
      <c r="Y841" s="6"/>
      <c r="Z841" s="6"/>
      <c r="AA841" s="6">
        <v>6587024.8300000001</v>
      </c>
      <c r="AB841" s="6">
        <v>0</v>
      </c>
      <c r="AC841" s="6">
        <v>6587024.8300000001</v>
      </c>
      <c r="AD841" s="6">
        <v>4544027</v>
      </c>
      <c r="AE841" s="6">
        <v>0</v>
      </c>
      <c r="AF841" s="6">
        <v>2465051.21</v>
      </c>
      <c r="AG841" s="6">
        <v>2465051.21</v>
      </c>
      <c r="AH841" s="6">
        <v>2465051.21</v>
      </c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>
        <v>101436174</v>
      </c>
      <c r="BU841" s="6">
        <v>22</v>
      </c>
      <c r="BV841" s="4">
        <v>2.1956E-2</v>
      </c>
      <c r="BW841" s="5">
        <v>54122.66436676</v>
      </c>
      <c r="BX841" s="5">
        <v>52769.597757591</v>
      </c>
    </row>
    <row r="842" spans="1:76" x14ac:dyDescent="0.25">
      <c r="A842" s="6" t="s">
        <v>308</v>
      </c>
      <c r="B842" s="6" t="s">
        <v>35</v>
      </c>
      <c r="C842" s="6" t="s">
        <v>36</v>
      </c>
      <c r="D842" s="6" t="s">
        <v>37</v>
      </c>
      <c r="E842" s="6" t="s">
        <v>38</v>
      </c>
      <c r="F842" s="6" t="s">
        <v>97</v>
      </c>
      <c r="G842" s="6" t="s">
        <v>98</v>
      </c>
      <c r="H842" s="6" t="s">
        <v>99</v>
      </c>
      <c r="I842" s="6" t="s">
        <v>102</v>
      </c>
      <c r="J842" s="6" t="s">
        <v>43</v>
      </c>
      <c r="K842" s="6" t="s">
        <v>44</v>
      </c>
      <c r="L842" s="6" t="s">
        <v>64</v>
      </c>
      <c r="M842" s="6" t="s">
        <v>65</v>
      </c>
      <c r="N842" s="6" t="s">
        <v>47</v>
      </c>
      <c r="O842" s="6">
        <v>2010</v>
      </c>
      <c r="P842" s="6"/>
      <c r="Q842" s="6"/>
      <c r="R842" s="6"/>
      <c r="S842" s="6" t="s">
        <v>48</v>
      </c>
      <c r="T842" s="6" t="s">
        <v>49</v>
      </c>
      <c r="U842" s="6" t="s">
        <v>98</v>
      </c>
      <c r="V842" s="6" t="s">
        <v>101</v>
      </c>
      <c r="W842" s="6"/>
      <c r="X842" s="6" t="s">
        <v>92</v>
      </c>
      <c r="Y842" s="6"/>
      <c r="Z842" s="6"/>
      <c r="AA842" s="6">
        <v>1454374.35</v>
      </c>
      <c r="AB842" s="6">
        <v>0</v>
      </c>
      <c r="AC842" s="6">
        <v>1454374.35</v>
      </c>
      <c r="AD842" s="6">
        <v>1003293.06</v>
      </c>
      <c r="AE842" s="6">
        <v>0</v>
      </c>
      <c r="AF842" s="6">
        <v>544268.06000000006</v>
      </c>
      <c r="AG842" s="6">
        <v>544268.06000000006</v>
      </c>
      <c r="AH842" s="6">
        <v>544268.06000000006</v>
      </c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>
        <v>102348163</v>
      </c>
      <c r="BU842" s="6">
        <v>22</v>
      </c>
      <c r="BV842" s="4">
        <v>2.1956E-2</v>
      </c>
      <c r="BW842" s="5">
        <v>11949.949525360002</v>
      </c>
      <c r="BX842" s="5">
        <v>11651.200787226002</v>
      </c>
    </row>
    <row r="843" spans="1:76" x14ac:dyDescent="0.25">
      <c r="A843" s="6" t="s">
        <v>308</v>
      </c>
      <c r="B843" s="6" t="s">
        <v>35</v>
      </c>
      <c r="C843" s="6" t="s">
        <v>36</v>
      </c>
      <c r="D843" s="6" t="s">
        <v>37</v>
      </c>
      <c r="E843" s="6" t="s">
        <v>38</v>
      </c>
      <c r="F843" s="6" t="s">
        <v>97</v>
      </c>
      <c r="G843" s="6" t="s">
        <v>98</v>
      </c>
      <c r="H843" s="6" t="s">
        <v>99</v>
      </c>
      <c r="I843" s="6" t="s">
        <v>102</v>
      </c>
      <c r="J843" s="6" t="s">
        <v>43</v>
      </c>
      <c r="K843" s="6" t="s">
        <v>44</v>
      </c>
      <c r="L843" s="6" t="s">
        <v>67</v>
      </c>
      <c r="M843" s="6" t="s">
        <v>68</v>
      </c>
      <c r="N843" s="6" t="s">
        <v>47</v>
      </c>
      <c r="O843" s="6">
        <v>1997</v>
      </c>
      <c r="P843" s="6"/>
      <c r="Q843" s="6"/>
      <c r="R843" s="6"/>
      <c r="S843" s="6" t="s">
        <v>48</v>
      </c>
      <c r="T843" s="6" t="s">
        <v>49</v>
      </c>
      <c r="U843" s="6" t="s">
        <v>98</v>
      </c>
      <c r="V843" s="6" t="s">
        <v>101</v>
      </c>
      <c r="W843" s="6"/>
      <c r="X843" s="6" t="s">
        <v>92</v>
      </c>
      <c r="Y843" s="6"/>
      <c r="Z843" s="6"/>
      <c r="AA843" s="6">
        <v>5211</v>
      </c>
      <c r="AB843" s="6">
        <v>0</v>
      </c>
      <c r="AC843" s="6">
        <v>5211</v>
      </c>
      <c r="AD843" s="6">
        <v>3594.78</v>
      </c>
      <c r="AE843" s="6">
        <v>0</v>
      </c>
      <c r="AF843" s="6">
        <v>1950.1</v>
      </c>
      <c r="AG843" s="6">
        <v>1950.1</v>
      </c>
      <c r="AH843" s="6">
        <v>1950.1</v>
      </c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>
        <v>98511847</v>
      </c>
      <c r="BU843" s="6">
        <v>22</v>
      </c>
      <c r="BV843" s="4">
        <v>2.1956E-2</v>
      </c>
      <c r="BW843" s="5">
        <v>42.8163956</v>
      </c>
      <c r="BX843" s="5">
        <v>41.745985709999999</v>
      </c>
    </row>
    <row r="844" spans="1:76" x14ac:dyDescent="0.25">
      <c r="A844" s="6" t="s">
        <v>308</v>
      </c>
      <c r="B844" s="6" t="s">
        <v>35</v>
      </c>
      <c r="C844" s="6" t="s">
        <v>36</v>
      </c>
      <c r="D844" s="6" t="s">
        <v>37</v>
      </c>
      <c r="E844" s="6" t="s">
        <v>38</v>
      </c>
      <c r="F844" s="6" t="s">
        <v>97</v>
      </c>
      <c r="G844" s="6" t="s">
        <v>98</v>
      </c>
      <c r="H844" s="6" t="s">
        <v>99</v>
      </c>
      <c r="I844" s="6" t="s">
        <v>102</v>
      </c>
      <c r="J844" s="6" t="s">
        <v>43</v>
      </c>
      <c r="K844" s="6" t="s">
        <v>44</v>
      </c>
      <c r="L844" s="6" t="s">
        <v>67</v>
      </c>
      <c r="M844" s="6" t="s">
        <v>68</v>
      </c>
      <c r="N844" s="6" t="s">
        <v>47</v>
      </c>
      <c r="O844" s="6">
        <v>2005</v>
      </c>
      <c r="P844" s="6"/>
      <c r="Q844" s="6"/>
      <c r="R844" s="6"/>
      <c r="S844" s="6" t="s">
        <v>48</v>
      </c>
      <c r="T844" s="6" t="s">
        <v>49</v>
      </c>
      <c r="U844" s="6" t="s">
        <v>98</v>
      </c>
      <c r="V844" s="6" t="s">
        <v>101</v>
      </c>
      <c r="W844" s="6"/>
      <c r="X844" s="6" t="s">
        <v>92</v>
      </c>
      <c r="Y844" s="6"/>
      <c r="Z844" s="6"/>
      <c r="AA844" s="6">
        <v>7748.18</v>
      </c>
      <c r="AB844" s="6">
        <v>0</v>
      </c>
      <c r="AC844" s="6">
        <v>7748.18</v>
      </c>
      <c r="AD844" s="6">
        <v>5345.04</v>
      </c>
      <c r="AE844" s="6">
        <v>0</v>
      </c>
      <c r="AF844" s="6">
        <v>2899.59</v>
      </c>
      <c r="AG844" s="6">
        <v>2899.59</v>
      </c>
      <c r="AH844" s="6">
        <v>2899.59</v>
      </c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>
        <v>98511850</v>
      </c>
      <c r="BU844" s="6">
        <v>22</v>
      </c>
      <c r="BV844" s="4">
        <v>2.1956E-2</v>
      </c>
      <c r="BW844" s="5">
        <v>63.663398040000004</v>
      </c>
      <c r="BX844" s="5">
        <v>62.071813089000003</v>
      </c>
    </row>
    <row r="845" spans="1:76" x14ac:dyDescent="0.25">
      <c r="A845" s="6" t="s">
        <v>308</v>
      </c>
      <c r="B845" s="6" t="s">
        <v>35</v>
      </c>
      <c r="C845" s="6" t="s">
        <v>36</v>
      </c>
      <c r="D845" s="6" t="s">
        <v>37</v>
      </c>
      <c r="E845" s="6" t="s">
        <v>38</v>
      </c>
      <c r="F845" s="6" t="s">
        <v>97</v>
      </c>
      <c r="G845" s="6" t="s">
        <v>98</v>
      </c>
      <c r="H845" s="6" t="s">
        <v>99</v>
      </c>
      <c r="I845" s="6" t="s">
        <v>102</v>
      </c>
      <c r="J845" s="6" t="s">
        <v>43</v>
      </c>
      <c r="K845" s="6" t="s">
        <v>44</v>
      </c>
      <c r="L845" s="6" t="s">
        <v>171</v>
      </c>
      <c r="M845" s="6" t="s">
        <v>179</v>
      </c>
      <c r="N845" s="6" t="s">
        <v>47</v>
      </c>
      <c r="O845" s="6">
        <v>2009</v>
      </c>
      <c r="P845" s="6"/>
      <c r="Q845" s="6"/>
      <c r="R845" s="6"/>
      <c r="S845" s="6" t="s">
        <v>48</v>
      </c>
      <c r="T845" s="6" t="s">
        <v>49</v>
      </c>
      <c r="U845" s="6" t="s">
        <v>98</v>
      </c>
      <c r="V845" s="6" t="s">
        <v>101</v>
      </c>
      <c r="W845" s="6"/>
      <c r="X845" s="6" t="s">
        <v>92</v>
      </c>
      <c r="Y845" s="6"/>
      <c r="Z845" s="6"/>
      <c r="AA845" s="6">
        <v>71946.77</v>
      </c>
      <c r="AB845" s="6">
        <v>0</v>
      </c>
      <c r="AC845" s="6">
        <v>71946.77</v>
      </c>
      <c r="AD845" s="6">
        <v>49632.13</v>
      </c>
      <c r="AE845" s="6">
        <v>0</v>
      </c>
      <c r="AF845" s="6">
        <v>26924.52</v>
      </c>
      <c r="AG845" s="6">
        <v>26924.52</v>
      </c>
      <c r="AH845" s="6">
        <v>26924.52</v>
      </c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>
        <v>102348171</v>
      </c>
      <c r="BU845" s="6">
        <v>22</v>
      </c>
      <c r="BV845" s="4">
        <v>2.1956E-2</v>
      </c>
      <c r="BW845" s="5">
        <v>591.15476111999999</v>
      </c>
      <c r="BX845" s="5">
        <v>576.37589209199996</v>
      </c>
    </row>
    <row r="846" spans="1:76" x14ac:dyDescent="0.25">
      <c r="A846" s="6" t="s">
        <v>308</v>
      </c>
      <c r="B846" s="6" t="s">
        <v>35</v>
      </c>
      <c r="C846" s="6" t="s">
        <v>36</v>
      </c>
      <c r="D846" s="6" t="s">
        <v>37</v>
      </c>
      <c r="E846" s="6" t="s">
        <v>38</v>
      </c>
      <c r="F846" s="6" t="s">
        <v>97</v>
      </c>
      <c r="G846" s="6" t="s">
        <v>98</v>
      </c>
      <c r="H846" s="6" t="s">
        <v>99</v>
      </c>
      <c r="I846" s="6" t="s">
        <v>102</v>
      </c>
      <c r="J846" s="6" t="s">
        <v>82</v>
      </c>
      <c r="K846" s="6" t="s">
        <v>44</v>
      </c>
      <c r="L846" s="6" t="s">
        <v>64</v>
      </c>
      <c r="M846" s="6" t="s">
        <v>65</v>
      </c>
      <c r="N846" s="6" t="s">
        <v>47</v>
      </c>
      <c r="O846" s="6">
        <v>2010</v>
      </c>
      <c r="P846" s="6"/>
      <c r="Q846" s="6"/>
      <c r="R846" s="6"/>
      <c r="S846" s="6" t="s">
        <v>48</v>
      </c>
      <c r="T846" s="6" t="s">
        <v>49</v>
      </c>
      <c r="U846" s="6" t="s">
        <v>98</v>
      </c>
      <c r="V846" s="6" t="s">
        <v>101</v>
      </c>
      <c r="W846" s="6"/>
      <c r="X846" s="6" t="s">
        <v>92</v>
      </c>
      <c r="Y846" s="6"/>
      <c r="Z846" s="6"/>
      <c r="AA846" s="6">
        <v>239207.02</v>
      </c>
      <c r="AB846" s="6">
        <v>0</v>
      </c>
      <c r="AC846" s="6">
        <v>239207.02</v>
      </c>
      <c r="AD846" s="6">
        <v>165015.79999999999</v>
      </c>
      <c r="AE846" s="6">
        <v>0</v>
      </c>
      <c r="AF846" s="6">
        <v>89518.04</v>
      </c>
      <c r="AG846" s="6">
        <v>89518.04</v>
      </c>
      <c r="AH846" s="6">
        <v>89518.04</v>
      </c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>
        <v>102348165</v>
      </c>
      <c r="BU846" s="6">
        <v>22</v>
      </c>
      <c r="BV846" s="4">
        <v>2.1956E-2</v>
      </c>
      <c r="BW846" s="5">
        <v>1965.4580862399998</v>
      </c>
      <c r="BX846" s="5">
        <v>1916.3216340839997</v>
      </c>
    </row>
    <row r="847" spans="1:76" x14ac:dyDescent="0.25">
      <c r="A847" s="6" t="s">
        <v>308</v>
      </c>
      <c r="B847" s="6" t="s">
        <v>35</v>
      </c>
      <c r="C847" s="6" t="s">
        <v>36</v>
      </c>
      <c r="D847" s="6" t="s">
        <v>37</v>
      </c>
      <c r="E847" s="6" t="s">
        <v>38</v>
      </c>
      <c r="F847" s="6" t="s">
        <v>97</v>
      </c>
      <c r="G847" s="6" t="s">
        <v>98</v>
      </c>
      <c r="H847" s="6" t="s">
        <v>99</v>
      </c>
      <c r="I847" s="6" t="s">
        <v>102</v>
      </c>
      <c r="J847" s="6" t="s">
        <v>82</v>
      </c>
      <c r="K847" s="6" t="s">
        <v>44</v>
      </c>
      <c r="L847" s="6" t="s">
        <v>64</v>
      </c>
      <c r="M847" s="6" t="s">
        <v>65</v>
      </c>
      <c r="N847" s="6" t="s">
        <v>47</v>
      </c>
      <c r="O847" s="6">
        <v>2011</v>
      </c>
      <c r="P847" s="6"/>
      <c r="Q847" s="6"/>
      <c r="R847" s="6"/>
      <c r="S847" s="6" t="s">
        <v>48</v>
      </c>
      <c r="T847" s="6" t="s">
        <v>49</v>
      </c>
      <c r="U847" s="6" t="s">
        <v>98</v>
      </c>
      <c r="V847" s="6" t="s">
        <v>101</v>
      </c>
      <c r="W847" s="6"/>
      <c r="X847" s="6" t="s">
        <v>92</v>
      </c>
      <c r="Y847" s="6"/>
      <c r="Z847" s="6"/>
      <c r="AA847" s="6">
        <v>2331575.75</v>
      </c>
      <c r="AB847" s="6">
        <v>0</v>
      </c>
      <c r="AC847" s="6">
        <v>2331575.75</v>
      </c>
      <c r="AD847" s="6">
        <v>1608426.18</v>
      </c>
      <c r="AE847" s="6">
        <v>0</v>
      </c>
      <c r="AF847" s="6">
        <v>872541.67</v>
      </c>
      <c r="AG847" s="6">
        <v>872541.67</v>
      </c>
      <c r="AH847" s="6">
        <v>872541.67</v>
      </c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>
        <v>103399617</v>
      </c>
      <c r="BU847" s="6">
        <v>22</v>
      </c>
      <c r="BV847" s="4">
        <v>2.1956E-2</v>
      </c>
      <c r="BW847" s="5">
        <v>19157.524906520001</v>
      </c>
      <c r="BX847" s="5">
        <v>18678.586783857001</v>
      </c>
    </row>
    <row r="848" spans="1:76" x14ac:dyDescent="0.25">
      <c r="A848" s="6" t="s">
        <v>308</v>
      </c>
      <c r="B848" s="6" t="s">
        <v>35</v>
      </c>
      <c r="C848" s="6" t="s">
        <v>36</v>
      </c>
      <c r="D848" s="6" t="s">
        <v>37</v>
      </c>
      <c r="E848" s="6" t="s">
        <v>38</v>
      </c>
      <c r="F848" s="6" t="s">
        <v>97</v>
      </c>
      <c r="G848" s="6" t="s">
        <v>98</v>
      </c>
      <c r="H848" s="6" t="s">
        <v>99</v>
      </c>
      <c r="I848" s="6" t="s">
        <v>180</v>
      </c>
      <c r="J848" s="6" t="s">
        <v>43</v>
      </c>
      <c r="K848" s="6" t="s">
        <v>44</v>
      </c>
      <c r="L848" s="6" t="s">
        <v>52</v>
      </c>
      <c r="M848" s="6" t="s">
        <v>53</v>
      </c>
      <c r="N848" s="6" t="s">
        <v>47</v>
      </c>
      <c r="O848" s="6">
        <v>1957</v>
      </c>
      <c r="P848" s="6"/>
      <c r="Q848" s="6"/>
      <c r="R848" s="6"/>
      <c r="S848" s="6" t="s">
        <v>48</v>
      </c>
      <c r="T848" s="6" t="s">
        <v>49</v>
      </c>
      <c r="U848" s="6" t="s">
        <v>98</v>
      </c>
      <c r="V848" s="6" t="s">
        <v>101</v>
      </c>
      <c r="W848" s="6"/>
      <c r="X848" s="6" t="s">
        <v>92</v>
      </c>
      <c r="Y848" s="6"/>
      <c r="Z848" s="6"/>
      <c r="AA848" s="6">
        <v>617</v>
      </c>
      <c r="AB848" s="6">
        <v>0</v>
      </c>
      <c r="AC848" s="6">
        <v>617</v>
      </c>
      <c r="AD848" s="6">
        <v>617</v>
      </c>
      <c r="AE848" s="6">
        <v>0</v>
      </c>
      <c r="AF848" s="6">
        <v>334.71</v>
      </c>
      <c r="AG848" s="6">
        <v>334.71</v>
      </c>
      <c r="AH848" s="6">
        <v>334.71</v>
      </c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>
        <v>3319037</v>
      </c>
      <c r="BU848" s="6">
        <v>22</v>
      </c>
      <c r="BV848" s="4">
        <v>2.1956E-2</v>
      </c>
      <c r="BW848" s="5">
        <v>7.3488927599999991</v>
      </c>
      <c r="BX848" s="5">
        <v>7.165170440999999</v>
      </c>
    </row>
    <row r="849" spans="1:76" x14ac:dyDescent="0.25">
      <c r="A849" s="6" t="s">
        <v>308</v>
      </c>
      <c r="B849" s="6" t="s">
        <v>35</v>
      </c>
      <c r="C849" s="6" t="s">
        <v>36</v>
      </c>
      <c r="D849" s="6" t="s">
        <v>37</v>
      </c>
      <c r="E849" s="6" t="s">
        <v>38</v>
      </c>
      <c r="F849" s="6" t="s">
        <v>97</v>
      </c>
      <c r="G849" s="6" t="s">
        <v>98</v>
      </c>
      <c r="H849" s="6" t="s">
        <v>99</v>
      </c>
      <c r="I849" s="6" t="s">
        <v>180</v>
      </c>
      <c r="J849" s="6" t="s">
        <v>43</v>
      </c>
      <c r="K849" s="6" t="s">
        <v>44</v>
      </c>
      <c r="L849" s="6" t="s">
        <v>54</v>
      </c>
      <c r="M849" s="6" t="s">
        <v>55</v>
      </c>
      <c r="N849" s="6" t="s">
        <v>47</v>
      </c>
      <c r="O849" s="6">
        <v>1957</v>
      </c>
      <c r="P849" s="6"/>
      <c r="Q849" s="6"/>
      <c r="R849" s="6"/>
      <c r="S849" s="6" t="s">
        <v>48</v>
      </c>
      <c r="T849" s="6" t="s">
        <v>49</v>
      </c>
      <c r="U849" s="6" t="s">
        <v>98</v>
      </c>
      <c r="V849" s="6" t="s">
        <v>101</v>
      </c>
      <c r="W849" s="6"/>
      <c r="X849" s="6" t="s">
        <v>92</v>
      </c>
      <c r="Y849" s="6"/>
      <c r="Z849" s="6"/>
      <c r="AA849" s="6">
        <v>17423</v>
      </c>
      <c r="AB849" s="6">
        <v>0</v>
      </c>
      <c r="AC849" s="6">
        <v>17423</v>
      </c>
      <c r="AD849" s="6">
        <v>12019.17</v>
      </c>
      <c r="AE849" s="6">
        <v>0</v>
      </c>
      <c r="AF849" s="6">
        <v>6520.18</v>
      </c>
      <c r="AG849" s="6">
        <v>6520.18</v>
      </c>
      <c r="AH849" s="6">
        <v>6520.18</v>
      </c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>
        <v>3319160</v>
      </c>
      <c r="BU849" s="6">
        <v>22</v>
      </c>
      <c r="BV849" s="4">
        <v>2.1956E-2</v>
      </c>
      <c r="BW849" s="5">
        <v>143.15707208000001</v>
      </c>
      <c r="BX849" s="5">
        <v>139.57814527799999</v>
      </c>
    </row>
    <row r="850" spans="1:76" x14ac:dyDescent="0.25">
      <c r="A850" s="6" t="s">
        <v>308</v>
      </c>
      <c r="B850" s="6" t="s">
        <v>35</v>
      </c>
      <c r="C850" s="6" t="s">
        <v>36</v>
      </c>
      <c r="D850" s="6" t="s">
        <v>37</v>
      </c>
      <c r="E850" s="6" t="s">
        <v>38</v>
      </c>
      <c r="F850" s="6" t="s">
        <v>97</v>
      </c>
      <c r="G850" s="6" t="s">
        <v>98</v>
      </c>
      <c r="H850" s="6" t="s">
        <v>99</v>
      </c>
      <c r="I850" s="6" t="s">
        <v>180</v>
      </c>
      <c r="J850" s="6" t="s">
        <v>43</v>
      </c>
      <c r="K850" s="6" t="s">
        <v>44</v>
      </c>
      <c r="L850" s="6" t="s">
        <v>56</v>
      </c>
      <c r="M850" s="6" t="s">
        <v>57</v>
      </c>
      <c r="N850" s="6" t="s">
        <v>47</v>
      </c>
      <c r="O850" s="6">
        <v>1957</v>
      </c>
      <c r="P850" s="6"/>
      <c r="Q850" s="6"/>
      <c r="R850" s="6"/>
      <c r="S850" s="6" t="s">
        <v>48</v>
      </c>
      <c r="T850" s="6" t="s">
        <v>49</v>
      </c>
      <c r="U850" s="6" t="s">
        <v>98</v>
      </c>
      <c r="V850" s="6" t="s">
        <v>101</v>
      </c>
      <c r="W850" s="6"/>
      <c r="X850" s="6" t="s">
        <v>92</v>
      </c>
      <c r="Y850" s="6"/>
      <c r="Z850" s="6"/>
      <c r="AA850" s="6">
        <v>11461</v>
      </c>
      <c r="AB850" s="6">
        <v>0</v>
      </c>
      <c r="AC850" s="6">
        <v>11461</v>
      </c>
      <c r="AD850" s="6">
        <v>7906.32</v>
      </c>
      <c r="AE850" s="6">
        <v>0</v>
      </c>
      <c r="AF850" s="6">
        <v>4289.03</v>
      </c>
      <c r="AG850" s="6">
        <v>4289.03</v>
      </c>
      <c r="AH850" s="6">
        <v>4289.03</v>
      </c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>
        <v>3319168</v>
      </c>
      <c r="BU850" s="6">
        <v>22</v>
      </c>
      <c r="BV850" s="4">
        <v>2.1956E-2</v>
      </c>
      <c r="BW850" s="5">
        <v>94.169942679999991</v>
      </c>
      <c r="BX850" s="5">
        <v>91.815694112999992</v>
      </c>
    </row>
    <row r="851" spans="1:76" x14ac:dyDescent="0.25">
      <c r="A851" s="6" t="s">
        <v>308</v>
      </c>
      <c r="B851" s="6" t="s">
        <v>35</v>
      </c>
      <c r="C851" s="6" t="s">
        <v>36</v>
      </c>
      <c r="D851" s="6" t="s">
        <v>37</v>
      </c>
      <c r="E851" s="6" t="s">
        <v>38</v>
      </c>
      <c r="F851" s="6" t="s">
        <v>97</v>
      </c>
      <c r="G851" s="6" t="s">
        <v>98</v>
      </c>
      <c r="H851" s="6" t="s">
        <v>99</v>
      </c>
      <c r="I851" s="6" t="s">
        <v>180</v>
      </c>
      <c r="J851" s="6" t="s">
        <v>43</v>
      </c>
      <c r="K851" s="6" t="s">
        <v>44</v>
      </c>
      <c r="L851" s="6" t="s">
        <v>58</v>
      </c>
      <c r="M851" s="6" t="s">
        <v>59</v>
      </c>
      <c r="N851" s="6" t="s">
        <v>47</v>
      </c>
      <c r="O851" s="6">
        <v>1957</v>
      </c>
      <c r="P851" s="6"/>
      <c r="Q851" s="6"/>
      <c r="R851" s="6"/>
      <c r="S851" s="6" t="s">
        <v>48</v>
      </c>
      <c r="T851" s="6" t="s">
        <v>49</v>
      </c>
      <c r="U851" s="6" t="s">
        <v>98</v>
      </c>
      <c r="V851" s="6" t="s">
        <v>101</v>
      </c>
      <c r="W851" s="6"/>
      <c r="X851" s="6" t="s">
        <v>92</v>
      </c>
      <c r="Y851" s="6"/>
      <c r="Z851" s="6"/>
      <c r="AA851" s="6">
        <v>1483</v>
      </c>
      <c r="AB851" s="6">
        <v>0</v>
      </c>
      <c r="AC851" s="6">
        <v>1483</v>
      </c>
      <c r="AD851" s="6">
        <v>1483</v>
      </c>
      <c r="AE851" s="6">
        <v>0</v>
      </c>
      <c r="AF851" s="6">
        <v>804.5</v>
      </c>
      <c r="AG851" s="6">
        <v>804.5</v>
      </c>
      <c r="AH851" s="6">
        <v>804.5</v>
      </c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>
        <v>3519763</v>
      </c>
      <c r="BU851" s="6">
        <v>22</v>
      </c>
      <c r="BV851" s="4">
        <v>2.1956E-2</v>
      </c>
      <c r="BW851" s="5">
        <v>17.663602000000001</v>
      </c>
      <c r="BX851" s="5">
        <v>17.222011949999999</v>
      </c>
    </row>
    <row r="852" spans="1:76" x14ac:dyDescent="0.25">
      <c r="A852" s="6" t="s">
        <v>308</v>
      </c>
      <c r="B852" s="6" t="s">
        <v>35</v>
      </c>
      <c r="C852" s="6" t="s">
        <v>36</v>
      </c>
      <c r="D852" s="6" t="s">
        <v>37</v>
      </c>
      <c r="E852" s="6" t="s">
        <v>38</v>
      </c>
      <c r="F852" s="6" t="s">
        <v>97</v>
      </c>
      <c r="G852" s="6" t="s">
        <v>98</v>
      </c>
      <c r="H852" s="6" t="s">
        <v>99</v>
      </c>
      <c r="I852" s="6" t="s">
        <v>181</v>
      </c>
      <c r="J852" s="6" t="s">
        <v>43</v>
      </c>
      <c r="K852" s="6" t="s">
        <v>44</v>
      </c>
      <c r="L852" s="6" t="s">
        <v>52</v>
      </c>
      <c r="M852" s="6" t="s">
        <v>53</v>
      </c>
      <c r="N852" s="6" t="s">
        <v>47</v>
      </c>
      <c r="O852" s="6">
        <v>1967</v>
      </c>
      <c r="P852" s="6"/>
      <c r="Q852" s="6"/>
      <c r="R852" s="6"/>
      <c r="S852" s="6" t="s">
        <v>48</v>
      </c>
      <c r="T852" s="6" t="s">
        <v>49</v>
      </c>
      <c r="U852" s="6" t="s">
        <v>98</v>
      </c>
      <c r="V852" s="6" t="s">
        <v>101</v>
      </c>
      <c r="W852" s="6"/>
      <c r="X852" s="6" t="s">
        <v>92</v>
      </c>
      <c r="Y852" s="6"/>
      <c r="Z852" s="6"/>
      <c r="AA852" s="6">
        <v>748</v>
      </c>
      <c r="AB852" s="6">
        <v>0</v>
      </c>
      <c r="AC852" s="6">
        <v>748</v>
      </c>
      <c r="AD852" s="6">
        <v>748</v>
      </c>
      <c r="AE852" s="6">
        <v>0</v>
      </c>
      <c r="AF852" s="6">
        <v>405.78</v>
      </c>
      <c r="AG852" s="6">
        <v>405.78</v>
      </c>
      <c r="AH852" s="6">
        <v>405.78</v>
      </c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>
        <v>3319040</v>
      </c>
      <c r="BU852" s="6">
        <v>22</v>
      </c>
      <c r="BV852" s="4">
        <v>2.1956E-2</v>
      </c>
      <c r="BW852" s="5">
        <v>8.9093056799999992</v>
      </c>
      <c r="BX852" s="5">
        <v>8.6865730379999988</v>
      </c>
    </row>
    <row r="853" spans="1:76" x14ac:dyDescent="0.25">
      <c r="A853" s="6" t="s">
        <v>308</v>
      </c>
      <c r="B853" s="6" t="s">
        <v>35</v>
      </c>
      <c r="C853" s="6" t="s">
        <v>36</v>
      </c>
      <c r="D853" s="6" t="s">
        <v>37</v>
      </c>
      <c r="E853" s="6" t="s">
        <v>38</v>
      </c>
      <c r="F853" s="6" t="s">
        <v>97</v>
      </c>
      <c r="G853" s="6" t="s">
        <v>98</v>
      </c>
      <c r="H853" s="6" t="s">
        <v>99</v>
      </c>
      <c r="I853" s="6" t="s">
        <v>181</v>
      </c>
      <c r="J853" s="6" t="s">
        <v>43</v>
      </c>
      <c r="K853" s="6" t="s">
        <v>44</v>
      </c>
      <c r="L853" s="6" t="s">
        <v>54</v>
      </c>
      <c r="M853" s="6" t="s">
        <v>55</v>
      </c>
      <c r="N853" s="6" t="s">
        <v>47</v>
      </c>
      <c r="O853" s="6">
        <v>1967</v>
      </c>
      <c r="P853" s="6"/>
      <c r="Q853" s="6"/>
      <c r="R853" s="6"/>
      <c r="S853" s="6" t="s">
        <v>48</v>
      </c>
      <c r="T853" s="6" t="s">
        <v>49</v>
      </c>
      <c r="U853" s="6" t="s">
        <v>98</v>
      </c>
      <c r="V853" s="6" t="s">
        <v>101</v>
      </c>
      <c r="W853" s="6"/>
      <c r="X853" s="6" t="s">
        <v>92</v>
      </c>
      <c r="Y853" s="6"/>
      <c r="Z853" s="6"/>
      <c r="AA853" s="6">
        <v>33075</v>
      </c>
      <c r="AB853" s="6">
        <v>0</v>
      </c>
      <c r="AC853" s="6">
        <v>33075</v>
      </c>
      <c r="AD853" s="6">
        <v>22816.63</v>
      </c>
      <c r="AE853" s="6">
        <v>0</v>
      </c>
      <c r="AF853" s="6">
        <v>12377.6</v>
      </c>
      <c r="AG853" s="6">
        <v>12377.6</v>
      </c>
      <c r="AH853" s="6">
        <v>12377.6</v>
      </c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>
        <v>3319162</v>
      </c>
      <c r="BU853" s="6">
        <v>22</v>
      </c>
      <c r="BV853" s="4">
        <v>2.1956E-2</v>
      </c>
      <c r="BW853" s="5">
        <v>271.76258560000002</v>
      </c>
      <c r="BX853" s="5">
        <v>264.96852096000003</v>
      </c>
    </row>
    <row r="854" spans="1:76" x14ac:dyDescent="0.25">
      <c r="A854" s="6" t="s">
        <v>308</v>
      </c>
      <c r="B854" s="6" t="s">
        <v>35</v>
      </c>
      <c r="C854" s="6" t="s">
        <v>36</v>
      </c>
      <c r="D854" s="6" t="s">
        <v>37</v>
      </c>
      <c r="E854" s="6" t="s">
        <v>38</v>
      </c>
      <c r="F854" s="6" t="s">
        <v>97</v>
      </c>
      <c r="G854" s="6" t="s">
        <v>98</v>
      </c>
      <c r="H854" s="6" t="s">
        <v>99</v>
      </c>
      <c r="I854" s="6" t="s">
        <v>181</v>
      </c>
      <c r="J854" s="6" t="s">
        <v>43</v>
      </c>
      <c r="K854" s="6" t="s">
        <v>44</v>
      </c>
      <c r="L854" s="6" t="s">
        <v>56</v>
      </c>
      <c r="M854" s="6" t="s">
        <v>57</v>
      </c>
      <c r="N854" s="6" t="s">
        <v>47</v>
      </c>
      <c r="O854" s="6">
        <v>1967</v>
      </c>
      <c r="P854" s="6"/>
      <c r="Q854" s="6"/>
      <c r="R854" s="6"/>
      <c r="S854" s="6" t="s">
        <v>48</v>
      </c>
      <c r="T854" s="6" t="s">
        <v>49</v>
      </c>
      <c r="U854" s="6" t="s">
        <v>98</v>
      </c>
      <c r="V854" s="6" t="s">
        <v>101</v>
      </c>
      <c r="W854" s="6"/>
      <c r="X854" s="6" t="s">
        <v>92</v>
      </c>
      <c r="Y854" s="6"/>
      <c r="Z854" s="6"/>
      <c r="AA854" s="6">
        <v>28545</v>
      </c>
      <c r="AB854" s="6">
        <v>0</v>
      </c>
      <c r="AC854" s="6">
        <v>28545</v>
      </c>
      <c r="AD854" s="6">
        <v>19691.63</v>
      </c>
      <c r="AE854" s="6">
        <v>0</v>
      </c>
      <c r="AF854" s="6">
        <v>10682.35</v>
      </c>
      <c r="AG854" s="6">
        <v>10682.35</v>
      </c>
      <c r="AH854" s="6">
        <v>10682.35</v>
      </c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>
        <v>3319170</v>
      </c>
      <c r="BU854" s="6">
        <v>22</v>
      </c>
      <c r="BV854" s="4">
        <v>2.1956E-2</v>
      </c>
      <c r="BW854" s="5">
        <v>234.54167660000002</v>
      </c>
      <c r="BX854" s="5">
        <v>228.678134685</v>
      </c>
    </row>
    <row r="855" spans="1:76" x14ac:dyDescent="0.25">
      <c r="A855" s="6" t="s">
        <v>308</v>
      </c>
      <c r="B855" s="6" t="s">
        <v>35</v>
      </c>
      <c r="C855" s="6" t="s">
        <v>36</v>
      </c>
      <c r="D855" s="6" t="s">
        <v>37</v>
      </c>
      <c r="E855" s="6" t="s">
        <v>38</v>
      </c>
      <c r="F855" s="6" t="s">
        <v>97</v>
      </c>
      <c r="G855" s="6" t="s">
        <v>98</v>
      </c>
      <c r="H855" s="6" t="s">
        <v>99</v>
      </c>
      <c r="I855" s="6" t="s">
        <v>181</v>
      </c>
      <c r="J855" s="6" t="s">
        <v>43</v>
      </c>
      <c r="K855" s="6" t="s">
        <v>44</v>
      </c>
      <c r="L855" s="6" t="s">
        <v>58</v>
      </c>
      <c r="M855" s="6" t="s">
        <v>59</v>
      </c>
      <c r="N855" s="6" t="s">
        <v>47</v>
      </c>
      <c r="O855" s="6">
        <v>1967</v>
      </c>
      <c r="P855" s="6"/>
      <c r="Q855" s="6"/>
      <c r="R855" s="6"/>
      <c r="S855" s="6" t="s">
        <v>48</v>
      </c>
      <c r="T855" s="6" t="s">
        <v>49</v>
      </c>
      <c r="U855" s="6" t="s">
        <v>98</v>
      </c>
      <c r="V855" s="6" t="s">
        <v>101</v>
      </c>
      <c r="W855" s="6"/>
      <c r="X855" s="6" t="s">
        <v>92</v>
      </c>
      <c r="Y855" s="6"/>
      <c r="Z855" s="6"/>
      <c r="AA855" s="6">
        <v>288</v>
      </c>
      <c r="AB855" s="6">
        <v>0</v>
      </c>
      <c r="AC855" s="6">
        <v>288</v>
      </c>
      <c r="AD855" s="6">
        <v>288</v>
      </c>
      <c r="AE855" s="6">
        <v>0</v>
      </c>
      <c r="AF855" s="6">
        <v>156.22999999999999</v>
      </c>
      <c r="AG855" s="6">
        <v>156.22999999999999</v>
      </c>
      <c r="AH855" s="6">
        <v>156.22999999999999</v>
      </c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>
        <v>3519765</v>
      </c>
      <c r="BU855" s="6">
        <v>22</v>
      </c>
      <c r="BV855" s="4">
        <v>2.1956E-2</v>
      </c>
      <c r="BW855" s="5">
        <v>3.4301858799999998</v>
      </c>
      <c r="BX855" s="5">
        <v>3.3444312329999999</v>
      </c>
    </row>
    <row r="856" spans="1:76" x14ac:dyDescent="0.25">
      <c r="A856" s="6" t="s">
        <v>308</v>
      </c>
      <c r="B856" s="6" t="s">
        <v>35</v>
      </c>
      <c r="C856" s="6" t="s">
        <v>36</v>
      </c>
      <c r="D856" s="6" t="s">
        <v>37</v>
      </c>
      <c r="E856" s="6" t="s">
        <v>38</v>
      </c>
      <c r="F856" s="6" t="s">
        <v>97</v>
      </c>
      <c r="G856" s="6" t="s">
        <v>98</v>
      </c>
      <c r="H856" s="6" t="s">
        <v>99</v>
      </c>
      <c r="I856" s="6" t="s">
        <v>182</v>
      </c>
      <c r="J856" s="6" t="s">
        <v>43</v>
      </c>
      <c r="K856" s="6" t="s">
        <v>44</v>
      </c>
      <c r="L856" s="6" t="s">
        <v>64</v>
      </c>
      <c r="M856" s="6" t="s">
        <v>65</v>
      </c>
      <c r="N856" s="6" t="s">
        <v>47</v>
      </c>
      <c r="O856" s="6">
        <v>1971</v>
      </c>
      <c r="P856" s="6"/>
      <c r="Q856" s="6"/>
      <c r="R856" s="6"/>
      <c r="S856" s="6" t="s">
        <v>48</v>
      </c>
      <c r="T856" s="6" t="s">
        <v>49</v>
      </c>
      <c r="U856" s="6" t="s">
        <v>98</v>
      </c>
      <c r="V856" s="6" t="s">
        <v>101</v>
      </c>
      <c r="W856" s="6"/>
      <c r="X856" s="6" t="s">
        <v>92</v>
      </c>
      <c r="Y856" s="6"/>
      <c r="Z856" s="6"/>
      <c r="AA856" s="6">
        <v>1388720.18</v>
      </c>
      <c r="AB856" s="6">
        <v>0</v>
      </c>
      <c r="AC856" s="6">
        <v>1388720.18</v>
      </c>
      <c r="AD856" s="6">
        <v>958001.85</v>
      </c>
      <c r="AE856" s="6">
        <v>0</v>
      </c>
      <c r="AF856" s="6">
        <v>519698.41</v>
      </c>
      <c r="AG856" s="6">
        <v>519698.41</v>
      </c>
      <c r="AH856" s="6">
        <v>519698.41</v>
      </c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>
        <v>98511757</v>
      </c>
      <c r="BU856" s="6">
        <v>22</v>
      </c>
      <c r="BV856" s="4">
        <v>2.1956E-2</v>
      </c>
      <c r="BW856" s="5">
        <v>11410.49828996</v>
      </c>
      <c r="BX856" s="5">
        <v>11125.235832711</v>
      </c>
    </row>
    <row r="857" spans="1:76" x14ac:dyDescent="0.25">
      <c r="A857" s="6" t="s">
        <v>308</v>
      </c>
      <c r="B857" s="6" t="s">
        <v>35</v>
      </c>
      <c r="C857" s="6" t="s">
        <v>36</v>
      </c>
      <c r="D857" s="6" t="s">
        <v>37</v>
      </c>
      <c r="E857" s="6" t="s">
        <v>38</v>
      </c>
      <c r="F857" s="6" t="s">
        <v>97</v>
      </c>
      <c r="G857" s="6" t="s">
        <v>98</v>
      </c>
      <c r="H857" s="6" t="s">
        <v>99</v>
      </c>
      <c r="I857" s="6" t="s">
        <v>182</v>
      </c>
      <c r="J857" s="6" t="s">
        <v>43</v>
      </c>
      <c r="K857" s="6" t="s">
        <v>44</v>
      </c>
      <c r="L857" s="6" t="s">
        <v>64</v>
      </c>
      <c r="M857" s="6" t="s">
        <v>65</v>
      </c>
      <c r="N857" s="6" t="s">
        <v>47</v>
      </c>
      <c r="O857" s="6">
        <v>1973</v>
      </c>
      <c r="P857" s="6"/>
      <c r="Q857" s="6"/>
      <c r="R857" s="6"/>
      <c r="S857" s="6" t="s">
        <v>48</v>
      </c>
      <c r="T857" s="6" t="s">
        <v>49</v>
      </c>
      <c r="U857" s="6" t="s">
        <v>98</v>
      </c>
      <c r="V857" s="6" t="s">
        <v>101</v>
      </c>
      <c r="W857" s="6"/>
      <c r="X857" s="6" t="s">
        <v>92</v>
      </c>
      <c r="Y857" s="6"/>
      <c r="Z857" s="6"/>
      <c r="AA857" s="6">
        <v>147507.76</v>
      </c>
      <c r="AB857" s="6">
        <v>0</v>
      </c>
      <c r="AC857" s="6">
        <v>147507.76</v>
      </c>
      <c r="AD857" s="6">
        <v>101757.51</v>
      </c>
      <c r="AE857" s="6">
        <v>0</v>
      </c>
      <c r="AF857" s="6">
        <v>55201.58</v>
      </c>
      <c r="AG857" s="6">
        <v>55201.58</v>
      </c>
      <c r="AH857" s="6">
        <v>55201.58</v>
      </c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>
        <v>98511759</v>
      </c>
      <c r="BU857" s="6">
        <v>22</v>
      </c>
      <c r="BV857" s="4">
        <v>2.1956E-2</v>
      </c>
      <c r="BW857" s="5">
        <v>1212.0058904800001</v>
      </c>
      <c r="BX857" s="5">
        <v>1181.705743218</v>
      </c>
    </row>
    <row r="858" spans="1:76" x14ac:dyDescent="0.25">
      <c r="A858" s="6" t="s">
        <v>308</v>
      </c>
      <c r="B858" s="6" t="s">
        <v>35</v>
      </c>
      <c r="C858" s="6" t="s">
        <v>36</v>
      </c>
      <c r="D858" s="6" t="s">
        <v>37</v>
      </c>
      <c r="E858" s="6" t="s">
        <v>38</v>
      </c>
      <c r="F858" s="6" t="s">
        <v>97</v>
      </c>
      <c r="G858" s="6" t="s">
        <v>98</v>
      </c>
      <c r="H858" s="6" t="s">
        <v>99</v>
      </c>
      <c r="I858" s="6" t="s">
        <v>182</v>
      </c>
      <c r="J858" s="6" t="s">
        <v>43</v>
      </c>
      <c r="K858" s="6" t="s">
        <v>44</v>
      </c>
      <c r="L858" s="6" t="s">
        <v>64</v>
      </c>
      <c r="M858" s="6" t="s">
        <v>65</v>
      </c>
      <c r="N858" s="6" t="s">
        <v>47</v>
      </c>
      <c r="O858" s="6">
        <v>1974</v>
      </c>
      <c r="P858" s="6"/>
      <c r="Q858" s="6"/>
      <c r="R858" s="6"/>
      <c r="S858" s="6" t="s">
        <v>48</v>
      </c>
      <c r="T858" s="6" t="s">
        <v>49</v>
      </c>
      <c r="U858" s="6" t="s">
        <v>98</v>
      </c>
      <c r="V858" s="6" t="s">
        <v>101</v>
      </c>
      <c r="W858" s="6"/>
      <c r="X858" s="6" t="s">
        <v>92</v>
      </c>
      <c r="Y858" s="6"/>
      <c r="Z858" s="6"/>
      <c r="AA858" s="6">
        <v>41588</v>
      </c>
      <c r="AB858" s="6">
        <v>0</v>
      </c>
      <c r="AC858" s="6">
        <v>41588</v>
      </c>
      <c r="AD858" s="6">
        <v>28689.279999999999</v>
      </c>
      <c r="AE858" s="6">
        <v>0</v>
      </c>
      <c r="AF858" s="6">
        <v>15563.41</v>
      </c>
      <c r="AG858" s="6">
        <v>15563.41</v>
      </c>
      <c r="AH858" s="6">
        <v>15563.41</v>
      </c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>
        <v>98511762</v>
      </c>
      <c r="BU858" s="6">
        <v>22</v>
      </c>
      <c r="BV858" s="4">
        <v>2.1956E-2</v>
      </c>
      <c r="BW858" s="5">
        <v>341.71022995999999</v>
      </c>
      <c r="BX858" s="5">
        <v>333.16747421100001</v>
      </c>
    </row>
    <row r="859" spans="1:76" x14ac:dyDescent="0.25">
      <c r="A859" s="6" t="s">
        <v>308</v>
      </c>
      <c r="B859" s="6" t="s">
        <v>35</v>
      </c>
      <c r="C859" s="6" t="s">
        <v>36</v>
      </c>
      <c r="D859" s="6" t="s">
        <v>37</v>
      </c>
      <c r="E859" s="6" t="s">
        <v>38</v>
      </c>
      <c r="F859" s="6" t="s">
        <v>97</v>
      </c>
      <c r="G859" s="6" t="s">
        <v>98</v>
      </c>
      <c r="H859" s="6" t="s">
        <v>99</v>
      </c>
      <c r="I859" s="6" t="s">
        <v>182</v>
      </c>
      <c r="J859" s="6" t="s">
        <v>43</v>
      </c>
      <c r="K859" s="6" t="s">
        <v>44</v>
      </c>
      <c r="L859" s="6" t="s">
        <v>64</v>
      </c>
      <c r="M859" s="6" t="s">
        <v>65</v>
      </c>
      <c r="N859" s="6" t="s">
        <v>47</v>
      </c>
      <c r="O859" s="6">
        <v>1978</v>
      </c>
      <c r="P859" s="6"/>
      <c r="Q859" s="6"/>
      <c r="R859" s="6"/>
      <c r="S859" s="6" t="s">
        <v>48</v>
      </c>
      <c r="T859" s="6" t="s">
        <v>49</v>
      </c>
      <c r="U859" s="6" t="s">
        <v>98</v>
      </c>
      <c r="V859" s="6" t="s">
        <v>101</v>
      </c>
      <c r="W859" s="6"/>
      <c r="X859" s="6" t="s">
        <v>92</v>
      </c>
      <c r="Y859" s="6"/>
      <c r="Z859" s="6"/>
      <c r="AA859" s="6">
        <v>390231.38</v>
      </c>
      <c r="AB859" s="6">
        <v>0</v>
      </c>
      <c r="AC859" s="6">
        <v>390231.38</v>
      </c>
      <c r="AD859" s="6">
        <v>269199.21999999997</v>
      </c>
      <c r="AE859" s="6">
        <v>0</v>
      </c>
      <c r="AF859" s="6">
        <v>146035.63</v>
      </c>
      <c r="AG859" s="6">
        <v>146035.63</v>
      </c>
      <c r="AH859" s="6">
        <v>146035.63</v>
      </c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>
        <v>98511770</v>
      </c>
      <c r="BU859" s="6">
        <v>22</v>
      </c>
      <c r="BV859" s="4">
        <v>2.1956E-2</v>
      </c>
      <c r="BW859" s="5">
        <v>3206.3582922800001</v>
      </c>
      <c r="BX859" s="5">
        <v>3126.1993349730001</v>
      </c>
    </row>
    <row r="860" spans="1:76" x14ac:dyDescent="0.25">
      <c r="A860" s="6" t="s">
        <v>308</v>
      </c>
      <c r="B860" s="6" t="s">
        <v>35</v>
      </c>
      <c r="C860" s="6" t="s">
        <v>36</v>
      </c>
      <c r="D860" s="6" t="s">
        <v>37</v>
      </c>
      <c r="E860" s="6" t="s">
        <v>38</v>
      </c>
      <c r="F860" s="6" t="s">
        <v>97</v>
      </c>
      <c r="G860" s="6" t="s">
        <v>98</v>
      </c>
      <c r="H860" s="6" t="s">
        <v>99</v>
      </c>
      <c r="I860" s="6" t="s">
        <v>182</v>
      </c>
      <c r="J860" s="6" t="s">
        <v>43</v>
      </c>
      <c r="K860" s="6" t="s">
        <v>44</v>
      </c>
      <c r="L860" s="6" t="s">
        <v>64</v>
      </c>
      <c r="M860" s="6" t="s">
        <v>65</v>
      </c>
      <c r="N860" s="6" t="s">
        <v>47</v>
      </c>
      <c r="O860" s="6">
        <v>1981</v>
      </c>
      <c r="P860" s="6"/>
      <c r="Q860" s="6"/>
      <c r="R860" s="6"/>
      <c r="S860" s="6" t="s">
        <v>48</v>
      </c>
      <c r="T860" s="6" t="s">
        <v>49</v>
      </c>
      <c r="U860" s="6" t="s">
        <v>98</v>
      </c>
      <c r="V860" s="6" t="s">
        <v>101</v>
      </c>
      <c r="W860" s="6"/>
      <c r="X860" s="6" t="s">
        <v>92</v>
      </c>
      <c r="Y860" s="6"/>
      <c r="Z860" s="6"/>
      <c r="AA860" s="6">
        <v>107380</v>
      </c>
      <c r="AB860" s="6">
        <v>0</v>
      </c>
      <c r="AC860" s="6">
        <v>107380</v>
      </c>
      <c r="AD860" s="6">
        <v>74075.570000000007</v>
      </c>
      <c r="AE860" s="6">
        <v>0</v>
      </c>
      <c r="AF860" s="6">
        <v>40184.639999999999</v>
      </c>
      <c r="AG860" s="6">
        <v>40184.639999999999</v>
      </c>
      <c r="AH860" s="6">
        <v>40184.639999999999</v>
      </c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>
        <v>98511776</v>
      </c>
      <c r="BU860" s="6">
        <v>22</v>
      </c>
      <c r="BV860" s="4">
        <v>2.1956E-2</v>
      </c>
      <c r="BW860" s="5">
        <v>882.29395583999997</v>
      </c>
      <c r="BX860" s="5">
        <v>860.23660694399996</v>
      </c>
    </row>
    <row r="861" spans="1:76" x14ac:dyDescent="0.25">
      <c r="A861" s="6" t="s">
        <v>308</v>
      </c>
      <c r="B861" s="6" t="s">
        <v>35</v>
      </c>
      <c r="C861" s="6" t="s">
        <v>36</v>
      </c>
      <c r="D861" s="6" t="s">
        <v>37</v>
      </c>
      <c r="E861" s="6" t="s">
        <v>38</v>
      </c>
      <c r="F861" s="6" t="s">
        <v>97</v>
      </c>
      <c r="G861" s="6" t="s">
        <v>98</v>
      </c>
      <c r="H861" s="6" t="s">
        <v>99</v>
      </c>
      <c r="I861" s="6" t="s">
        <v>182</v>
      </c>
      <c r="J861" s="6" t="s">
        <v>43</v>
      </c>
      <c r="K861" s="6" t="s">
        <v>44</v>
      </c>
      <c r="L861" s="6" t="s">
        <v>64</v>
      </c>
      <c r="M861" s="6" t="s">
        <v>65</v>
      </c>
      <c r="N861" s="6" t="s">
        <v>47</v>
      </c>
      <c r="O861" s="6">
        <v>1985</v>
      </c>
      <c r="P861" s="6"/>
      <c r="Q861" s="6"/>
      <c r="R861" s="6"/>
      <c r="S861" s="6" t="s">
        <v>48</v>
      </c>
      <c r="T861" s="6" t="s">
        <v>49</v>
      </c>
      <c r="U861" s="6" t="s">
        <v>98</v>
      </c>
      <c r="V861" s="6" t="s">
        <v>101</v>
      </c>
      <c r="W861" s="6"/>
      <c r="X861" s="6" t="s">
        <v>92</v>
      </c>
      <c r="Y861" s="6"/>
      <c r="Z861" s="6"/>
      <c r="AA861" s="6">
        <v>7284</v>
      </c>
      <c r="AB861" s="6">
        <v>0</v>
      </c>
      <c r="AC861" s="6">
        <v>7284</v>
      </c>
      <c r="AD861" s="6">
        <v>5024.83</v>
      </c>
      <c r="AE861" s="6">
        <v>0</v>
      </c>
      <c r="AF861" s="6">
        <v>2725.88</v>
      </c>
      <c r="AG861" s="6">
        <v>2725.88</v>
      </c>
      <c r="AH861" s="6">
        <v>2725.88</v>
      </c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>
        <v>98511785</v>
      </c>
      <c r="BU861" s="6">
        <v>22</v>
      </c>
      <c r="BV861" s="4">
        <v>2.1956E-2</v>
      </c>
      <c r="BW861" s="5">
        <v>59.849421280000001</v>
      </c>
      <c r="BX861" s="5">
        <v>58.353185748000001</v>
      </c>
    </row>
    <row r="862" spans="1:76" x14ac:dyDescent="0.25">
      <c r="A862" s="6" t="s">
        <v>308</v>
      </c>
      <c r="B862" s="6" t="s">
        <v>35</v>
      </c>
      <c r="C862" s="6" t="s">
        <v>36</v>
      </c>
      <c r="D862" s="6" t="s">
        <v>37</v>
      </c>
      <c r="E862" s="6" t="s">
        <v>38</v>
      </c>
      <c r="F862" s="6" t="s">
        <v>97</v>
      </c>
      <c r="G862" s="6" t="s">
        <v>98</v>
      </c>
      <c r="H862" s="6" t="s">
        <v>99</v>
      </c>
      <c r="I862" s="6" t="s">
        <v>182</v>
      </c>
      <c r="J862" s="6" t="s">
        <v>43</v>
      </c>
      <c r="K862" s="6" t="s">
        <v>44</v>
      </c>
      <c r="L862" s="6" t="s">
        <v>64</v>
      </c>
      <c r="M862" s="6" t="s">
        <v>65</v>
      </c>
      <c r="N862" s="6" t="s">
        <v>47</v>
      </c>
      <c r="O862" s="6">
        <v>1986</v>
      </c>
      <c r="P862" s="6"/>
      <c r="Q862" s="6"/>
      <c r="R862" s="6"/>
      <c r="S862" s="6" t="s">
        <v>48</v>
      </c>
      <c r="T862" s="6" t="s">
        <v>49</v>
      </c>
      <c r="U862" s="6" t="s">
        <v>98</v>
      </c>
      <c r="V862" s="6" t="s">
        <v>101</v>
      </c>
      <c r="W862" s="6"/>
      <c r="X862" s="6" t="s">
        <v>92</v>
      </c>
      <c r="Y862" s="6"/>
      <c r="Z862" s="6"/>
      <c r="AA862" s="6">
        <v>187493</v>
      </c>
      <c r="AB862" s="6">
        <v>0</v>
      </c>
      <c r="AC862" s="6">
        <v>187493</v>
      </c>
      <c r="AD862" s="6">
        <v>129341.13</v>
      </c>
      <c r="AE862" s="6">
        <v>0</v>
      </c>
      <c r="AF862" s="6">
        <v>70165.19</v>
      </c>
      <c r="AG862" s="6">
        <v>70165.19</v>
      </c>
      <c r="AH862" s="6">
        <v>70165.19</v>
      </c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>
        <v>98511788</v>
      </c>
      <c r="BU862" s="6">
        <v>22</v>
      </c>
      <c r="BV862" s="4">
        <v>2.1956E-2</v>
      </c>
      <c r="BW862" s="5">
        <v>1540.54691164</v>
      </c>
      <c r="BX862" s="5">
        <v>1502.0332388489999</v>
      </c>
    </row>
    <row r="863" spans="1:76" x14ac:dyDescent="0.25">
      <c r="A863" s="6" t="s">
        <v>308</v>
      </c>
      <c r="B863" s="6" t="s">
        <v>35</v>
      </c>
      <c r="C863" s="6" t="s">
        <v>36</v>
      </c>
      <c r="D863" s="6" t="s">
        <v>37</v>
      </c>
      <c r="E863" s="6" t="s">
        <v>38</v>
      </c>
      <c r="F863" s="6" t="s">
        <v>97</v>
      </c>
      <c r="G863" s="6" t="s">
        <v>98</v>
      </c>
      <c r="H863" s="6" t="s">
        <v>99</v>
      </c>
      <c r="I863" s="6" t="s">
        <v>182</v>
      </c>
      <c r="J863" s="6" t="s">
        <v>43</v>
      </c>
      <c r="K863" s="6" t="s">
        <v>44</v>
      </c>
      <c r="L863" s="6" t="s">
        <v>64</v>
      </c>
      <c r="M863" s="6" t="s">
        <v>65</v>
      </c>
      <c r="N863" s="6" t="s">
        <v>47</v>
      </c>
      <c r="O863" s="6">
        <v>1987</v>
      </c>
      <c r="P863" s="6"/>
      <c r="Q863" s="6"/>
      <c r="R863" s="6"/>
      <c r="S863" s="6" t="s">
        <v>48</v>
      </c>
      <c r="T863" s="6" t="s">
        <v>49</v>
      </c>
      <c r="U863" s="6" t="s">
        <v>98</v>
      </c>
      <c r="V863" s="6" t="s">
        <v>101</v>
      </c>
      <c r="W863" s="6"/>
      <c r="X863" s="6" t="s">
        <v>92</v>
      </c>
      <c r="Y863" s="6"/>
      <c r="Z863" s="6"/>
      <c r="AA863" s="6">
        <v>83586</v>
      </c>
      <c r="AB863" s="6">
        <v>0</v>
      </c>
      <c r="AC863" s="6">
        <v>83586</v>
      </c>
      <c r="AD863" s="6">
        <v>57661.4</v>
      </c>
      <c r="AE863" s="6">
        <v>0</v>
      </c>
      <c r="AF863" s="6">
        <v>31280.25</v>
      </c>
      <c r="AG863" s="6">
        <v>31280.25</v>
      </c>
      <c r="AH863" s="6">
        <v>31280.25</v>
      </c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>
        <v>98511791</v>
      </c>
      <c r="BU863" s="6">
        <v>22</v>
      </c>
      <c r="BV863" s="4">
        <v>2.1956E-2</v>
      </c>
      <c r="BW863" s="5">
        <v>686.78916900000002</v>
      </c>
      <c r="BX863" s="5">
        <v>669.61943977500005</v>
      </c>
    </row>
    <row r="864" spans="1:76" x14ac:dyDescent="0.25">
      <c r="A864" s="6" t="s">
        <v>308</v>
      </c>
      <c r="B864" s="6" t="s">
        <v>35</v>
      </c>
      <c r="C864" s="6" t="s">
        <v>36</v>
      </c>
      <c r="D864" s="6" t="s">
        <v>37</v>
      </c>
      <c r="E864" s="6" t="s">
        <v>38</v>
      </c>
      <c r="F864" s="6" t="s">
        <v>97</v>
      </c>
      <c r="G864" s="6" t="s">
        <v>98</v>
      </c>
      <c r="H864" s="6" t="s">
        <v>99</v>
      </c>
      <c r="I864" s="6" t="s">
        <v>182</v>
      </c>
      <c r="J864" s="6" t="s">
        <v>43</v>
      </c>
      <c r="K864" s="6" t="s">
        <v>44</v>
      </c>
      <c r="L864" s="6" t="s">
        <v>64</v>
      </c>
      <c r="M864" s="6" t="s">
        <v>65</v>
      </c>
      <c r="N864" s="6" t="s">
        <v>47</v>
      </c>
      <c r="O864" s="6">
        <v>1988</v>
      </c>
      <c r="P864" s="6"/>
      <c r="Q864" s="6"/>
      <c r="R864" s="6"/>
      <c r="S864" s="6" t="s">
        <v>48</v>
      </c>
      <c r="T864" s="6" t="s">
        <v>49</v>
      </c>
      <c r="U864" s="6" t="s">
        <v>98</v>
      </c>
      <c r="V864" s="6" t="s">
        <v>101</v>
      </c>
      <c r="W864" s="6"/>
      <c r="X864" s="6" t="s">
        <v>92</v>
      </c>
      <c r="Y864" s="6"/>
      <c r="Z864" s="6"/>
      <c r="AA864" s="6">
        <v>6381</v>
      </c>
      <c r="AB864" s="6">
        <v>0</v>
      </c>
      <c r="AC864" s="6">
        <v>6381</v>
      </c>
      <c r="AD864" s="6">
        <v>4401.8999999999996</v>
      </c>
      <c r="AE864" s="6">
        <v>0</v>
      </c>
      <c r="AF864" s="6">
        <v>2387.9499999999998</v>
      </c>
      <c r="AG864" s="6">
        <v>2387.9499999999998</v>
      </c>
      <c r="AH864" s="6">
        <v>2387.9499999999998</v>
      </c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>
        <v>98511794</v>
      </c>
      <c r="BU864" s="6">
        <v>22</v>
      </c>
      <c r="BV864" s="4">
        <v>2.1956E-2</v>
      </c>
      <c r="BW864" s="5">
        <v>52.429830199999998</v>
      </c>
      <c r="BX864" s="5">
        <v>51.119084444999999</v>
      </c>
    </row>
    <row r="865" spans="1:76" x14ac:dyDescent="0.25">
      <c r="A865" s="6" t="s">
        <v>308</v>
      </c>
      <c r="B865" s="6" t="s">
        <v>35</v>
      </c>
      <c r="C865" s="6" t="s">
        <v>36</v>
      </c>
      <c r="D865" s="6" t="s">
        <v>37</v>
      </c>
      <c r="E865" s="6" t="s">
        <v>38</v>
      </c>
      <c r="F865" s="6" t="s">
        <v>97</v>
      </c>
      <c r="G865" s="6" t="s">
        <v>98</v>
      </c>
      <c r="H865" s="6" t="s">
        <v>99</v>
      </c>
      <c r="I865" s="6" t="s">
        <v>182</v>
      </c>
      <c r="J865" s="6" t="s">
        <v>43</v>
      </c>
      <c r="K865" s="6" t="s">
        <v>44</v>
      </c>
      <c r="L865" s="6" t="s">
        <v>64</v>
      </c>
      <c r="M865" s="6" t="s">
        <v>65</v>
      </c>
      <c r="N865" s="6" t="s">
        <v>47</v>
      </c>
      <c r="O865" s="6">
        <v>1989</v>
      </c>
      <c r="P865" s="6"/>
      <c r="Q865" s="6"/>
      <c r="R865" s="6"/>
      <c r="S865" s="6" t="s">
        <v>48</v>
      </c>
      <c r="T865" s="6" t="s">
        <v>49</v>
      </c>
      <c r="U865" s="6" t="s">
        <v>98</v>
      </c>
      <c r="V865" s="6" t="s">
        <v>101</v>
      </c>
      <c r="W865" s="6"/>
      <c r="X865" s="6" t="s">
        <v>92</v>
      </c>
      <c r="Y865" s="6"/>
      <c r="Z865" s="6"/>
      <c r="AA865" s="6">
        <v>1922511.02</v>
      </c>
      <c r="AB865" s="6">
        <v>0</v>
      </c>
      <c r="AC865" s="6">
        <v>1922511.02</v>
      </c>
      <c r="AD865" s="6">
        <v>1326234.8600000001</v>
      </c>
      <c r="AE865" s="6">
        <v>0</v>
      </c>
      <c r="AF865" s="6">
        <v>719458.06</v>
      </c>
      <c r="AG865" s="6">
        <v>719458.06</v>
      </c>
      <c r="AH865" s="6">
        <v>719458.06</v>
      </c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>
        <v>98511797</v>
      </c>
      <c r="BU865" s="6">
        <v>22</v>
      </c>
      <c r="BV865" s="4">
        <v>2.1956E-2</v>
      </c>
      <c r="BW865" s="5">
        <v>15796.421165360001</v>
      </c>
      <c r="BX865" s="5">
        <v>15401.510636226001</v>
      </c>
    </row>
    <row r="866" spans="1:76" x14ac:dyDescent="0.25">
      <c r="A866" s="6" t="s">
        <v>308</v>
      </c>
      <c r="B866" s="6" t="s">
        <v>35</v>
      </c>
      <c r="C866" s="6" t="s">
        <v>36</v>
      </c>
      <c r="D866" s="6" t="s">
        <v>37</v>
      </c>
      <c r="E866" s="6" t="s">
        <v>38</v>
      </c>
      <c r="F866" s="6" t="s">
        <v>97</v>
      </c>
      <c r="G866" s="6" t="s">
        <v>98</v>
      </c>
      <c r="H866" s="6" t="s">
        <v>99</v>
      </c>
      <c r="I866" s="6" t="s">
        <v>182</v>
      </c>
      <c r="J866" s="6" t="s">
        <v>43</v>
      </c>
      <c r="K866" s="6" t="s">
        <v>44</v>
      </c>
      <c r="L866" s="6" t="s">
        <v>64</v>
      </c>
      <c r="M866" s="6" t="s">
        <v>65</v>
      </c>
      <c r="N866" s="6" t="s">
        <v>47</v>
      </c>
      <c r="O866" s="6">
        <v>1992</v>
      </c>
      <c r="P866" s="6"/>
      <c r="Q866" s="6"/>
      <c r="R866" s="6"/>
      <c r="S866" s="6" t="s">
        <v>48</v>
      </c>
      <c r="T866" s="6" t="s">
        <v>49</v>
      </c>
      <c r="U866" s="6" t="s">
        <v>98</v>
      </c>
      <c r="V866" s="6" t="s">
        <v>101</v>
      </c>
      <c r="W866" s="6"/>
      <c r="X866" s="6" t="s">
        <v>92</v>
      </c>
      <c r="Y866" s="6"/>
      <c r="Z866" s="6"/>
      <c r="AA866" s="6">
        <v>186994</v>
      </c>
      <c r="AB866" s="6">
        <v>0</v>
      </c>
      <c r="AC866" s="6">
        <v>186994</v>
      </c>
      <c r="AD866" s="6">
        <v>128996.9</v>
      </c>
      <c r="AE866" s="6">
        <v>0</v>
      </c>
      <c r="AF866" s="6">
        <v>69978.45</v>
      </c>
      <c r="AG866" s="6">
        <v>69978.45</v>
      </c>
      <c r="AH866" s="6">
        <v>69978.45</v>
      </c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>
        <v>98511803</v>
      </c>
      <c r="BU866" s="6">
        <v>22</v>
      </c>
      <c r="BV866" s="4">
        <v>2.1956E-2</v>
      </c>
      <c r="BW866" s="5">
        <v>1536.4468482</v>
      </c>
      <c r="BX866" s="5">
        <v>1498.0356769949999</v>
      </c>
    </row>
    <row r="867" spans="1:76" x14ac:dyDescent="0.25">
      <c r="A867" s="6" t="s">
        <v>308</v>
      </c>
      <c r="B867" s="6" t="s">
        <v>35</v>
      </c>
      <c r="C867" s="6" t="s">
        <v>36</v>
      </c>
      <c r="D867" s="6" t="s">
        <v>37</v>
      </c>
      <c r="E867" s="6" t="s">
        <v>38</v>
      </c>
      <c r="F867" s="6" t="s">
        <v>97</v>
      </c>
      <c r="G867" s="6" t="s">
        <v>98</v>
      </c>
      <c r="H867" s="6" t="s">
        <v>99</v>
      </c>
      <c r="I867" s="6" t="s">
        <v>182</v>
      </c>
      <c r="J867" s="6" t="s">
        <v>43</v>
      </c>
      <c r="K867" s="6" t="s">
        <v>44</v>
      </c>
      <c r="L867" s="6" t="s">
        <v>64</v>
      </c>
      <c r="M867" s="6" t="s">
        <v>65</v>
      </c>
      <c r="N867" s="6" t="s">
        <v>47</v>
      </c>
      <c r="O867" s="6">
        <v>1993</v>
      </c>
      <c r="P867" s="6"/>
      <c r="Q867" s="6"/>
      <c r="R867" s="6"/>
      <c r="S867" s="6" t="s">
        <v>48</v>
      </c>
      <c r="T867" s="6" t="s">
        <v>49</v>
      </c>
      <c r="U867" s="6" t="s">
        <v>98</v>
      </c>
      <c r="V867" s="6" t="s">
        <v>101</v>
      </c>
      <c r="W867" s="6"/>
      <c r="X867" s="6" t="s">
        <v>92</v>
      </c>
      <c r="Y867" s="6"/>
      <c r="Z867" s="6"/>
      <c r="AA867" s="6">
        <v>293</v>
      </c>
      <c r="AB867" s="6">
        <v>0</v>
      </c>
      <c r="AC867" s="6">
        <v>293</v>
      </c>
      <c r="AD867" s="6">
        <v>202.12</v>
      </c>
      <c r="AE867" s="6">
        <v>0</v>
      </c>
      <c r="AF867" s="6">
        <v>109.65</v>
      </c>
      <c r="AG867" s="6">
        <v>109.65</v>
      </c>
      <c r="AH867" s="6">
        <v>109.65</v>
      </c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>
        <v>98511805</v>
      </c>
      <c r="BU867" s="6">
        <v>22</v>
      </c>
      <c r="BV867" s="4">
        <v>2.1956E-2</v>
      </c>
      <c r="BW867" s="5">
        <v>2.4074754</v>
      </c>
      <c r="BX867" s="5">
        <v>2.3472885149999998</v>
      </c>
    </row>
    <row r="868" spans="1:76" x14ac:dyDescent="0.25">
      <c r="A868" s="6" t="s">
        <v>308</v>
      </c>
      <c r="B868" s="6" t="s">
        <v>35</v>
      </c>
      <c r="C868" s="6" t="s">
        <v>36</v>
      </c>
      <c r="D868" s="6" t="s">
        <v>37</v>
      </c>
      <c r="E868" s="6" t="s">
        <v>38</v>
      </c>
      <c r="F868" s="6" t="s">
        <v>97</v>
      </c>
      <c r="G868" s="6" t="s">
        <v>98</v>
      </c>
      <c r="H868" s="6" t="s">
        <v>99</v>
      </c>
      <c r="I868" s="6" t="s">
        <v>182</v>
      </c>
      <c r="J868" s="6" t="s">
        <v>43</v>
      </c>
      <c r="K868" s="6" t="s">
        <v>44</v>
      </c>
      <c r="L868" s="6" t="s">
        <v>64</v>
      </c>
      <c r="M868" s="6" t="s">
        <v>65</v>
      </c>
      <c r="N868" s="6" t="s">
        <v>47</v>
      </c>
      <c r="O868" s="6">
        <v>1994</v>
      </c>
      <c r="P868" s="6"/>
      <c r="Q868" s="6"/>
      <c r="R868" s="6"/>
      <c r="S868" s="6" t="s">
        <v>48</v>
      </c>
      <c r="T868" s="6" t="s">
        <v>49</v>
      </c>
      <c r="U868" s="6" t="s">
        <v>98</v>
      </c>
      <c r="V868" s="6" t="s">
        <v>101</v>
      </c>
      <c r="W868" s="6"/>
      <c r="X868" s="6" t="s">
        <v>92</v>
      </c>
      <c r="Y868" s="6"/>
      <c r="Z868" s="6"/>
      <c r="AA868" s="6">
        <v>1354028.97</v>
      </c>
      <c r="AB868" s="6">
        <v>0</v>
      </c>
      <c r="AC868" s="6">
        <v>1354028.97</v>
      </c>
      <c r="AD868" s="6">
        <v>934070.29</v>
      </c>
      <c r="AE868" s="6">
        <v>0</v>
      </c>
      <c r="AF868" s="6">
        <v>506715.98</v>
      </c>
      <c r="AG868" s="6">
        <v>506715.98</v>
      </c>
      <c r="AH868" s="6">
        <v>506715.98</v>
      </c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>
        <v>98511807</v>
      </c>
      <c r="BU868" s="6">
        <v>22</v>
      </c>
      <c r="BV868" s="4">
        <v>2.1956E-2</v>
      </c>
      <c r="BW868" s="5">
        <v>11125.456056879999</v>
      </c>
      <c r="BX868" s="5">
        <v>10847.319655457999</v>
      </c>
    </row>
    <row r="869" spans="1:76" x14ac:dyDescent="0.25">
      <c r="A869" s="6" t="s">
        <v>308</v>
      </c>
      <c r="B869" s="6" t="s">
        <v>35</v>
      </c>
      <c r="C869" s="6" t="s">
        <v>36</v>
      </c>
      <c r="D869" s="6" t="s">
        <v>37</v>
      </c>
      <c r="E869" s="6" t="s">
        <v>38</v>
      </c>
      <c r="F869" s="6" t="s">
        <v>97</v>
      </c>
      <c r="G869" s="6" t="s">
        <v>98</v>
      </c>
      <c r="H869" s="6" t="s">
        <v>99</v>
      </c>
      <c r="I869" s="6" t="s">
        <v>182</v>
      </c>
      <c r="J869" s="6" t="s">
        <v>43</v>
      </c>
      <c r="K869" s="6" t="s">
        <v>44</v>
      </c>
      <c r="L869" s="6" t="s">
        <v>64</v>
      </c>
      <c r="M869" s="6" t="s">
        <v>65</v>
      </c>
      <c r="N869" s="6" t="s">
        <v>47</v>
      </c>
      <c r="O869" s="6">
        <v>1995</v>
      </c>
      <c r="P869" s="6"/>
      <c r="Q869" s="6"/>
      <c r="R869" s="6"/>
      <c r="S869" s="6" t="s">
        <v>48</v>
      </c>
      <c r="T869" s="6" t="s">
        <v>49</v>
      </c>
      <c r="U869" s="6" t="s">
        <v>98</v>
      </c>
      <c r="V869" s="6" t="s">
        <v>101</v>
      </c>
      <c r="W869" s="6"/>
      <c r="X869" s="6" t="s">
        <v>92</v>
      </c>
      <c r="Y869" s="6"/>
      <c r="Z869" s="6"/>
      <c r="AA869" s="6">
        <v>211770.01</v>
      </c>
      <c r="AB869" s="6">
        <v>0</v>
      </c>
      <c r="AC869" s="6">
        <v>211770.01</v>
      </c>
      <c r="AD869" s="6">
        <v>146088.51</v>
      </c>
      <c r="AE869" s="6">
        <v>0</v>
      </c>
      <c r="AF869" s="6">
        <v>79250.33</v>
      </c>
      <c r="AG869" s="6">
        <v>79250.33</v>
      </c>
      <c r="AH869" s="6">
        <v>79250.33</v>
      </c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>
        <v>98511810</v>
      </c>
      <c r="BU869" s="6">
        <v>22</v>
      </c>
      <c r="BV869" s="4">
        <v>2.1956E-2</v>
      </c>
      <c r="BW869" s="5">
        <v>1740.0202454800001</v>
      </c>
      <c r="BX869" s="5">
        <v>1696.5197393430001</v>
      </c>
    </row>
    <row r="870" spans="1:76" x14ac:dyDescent="0.25">
      <c r="A870" s="6" t="s">
        <v>308</v>
      </c>
      <c r="B870" s="6" t="s">
        <v>35</v>
      </c>
      <c r="C870" s="6" t="s">
        <v>36</v>
      </c>
      <c r="D870" s="6" t="s">
        <v>37</v>
      </c>
      <c r="E870" s="6" t="s">
        <v>38</v>
      </c>
      <c r="F870" s="6" t="s">
        <v>97</v>
      </c>
      <c r="G870" s="6" t="s">
        <v>98</v>
      </c>
      <c r="H870" s="6" t="s">
        <v>99</v>
      </c>
      <c r="I870" s="6" t="s">
        <v>182</v>
      </c>
      <c r="J870" s="6" t="s">
        <v>43</v>
      </c>
      <c r="K870" s="6" t="s">
        <v>44</v>
      </c>
      <c r="L870" s="6" t="s">
        <v>64</v>
      </c>
      <c r="M870" s="6" t="s">
        <v>65</v>
      </c>
      <c r="N870" s="6" t="s">
        <v>47</v>
      </c>
      <c r="O870" s="6">
        <v>1996</v>
      </c>
      <c r="P870" s="6"/>
      <c r="Q870" s="6"/>
      <c r="R870" s="6"/>
      <c r="S870" s="6" t="s">
        <v>48</v>
      </c>
      <c r="T870" s="6" t="s">
        <v>49</v>
      </c>
      <c r="U870" s="6" t="s">
        <v>98</v>
      </c>
      <c r="V870" s="6" t="s">
        <v>101</v>
      </c>
      <c r="W870" s="6"/>
      <c r="X870" s="6" t="s">
        <v>92</v>
      </c>
      <c r="Y870" s="6"/>
      <c r="Z870" s="6"/>
      <c r="AA870" s="6">
        <v>38652</v>
      </c>
      <c r="AB870" s="6">
        <v>0</v>
      </c>
      <c r="AC870" s="6">
        <v>38652</v>
      </c>
      <c r="AD870" s="6">
        <v>26663.89</v>
      </c>
      <c r="AE870" s="6">
        <v>0</v>
      </c>
      <c r="AF870" s="6">
        <v>14464.67</v>
      </c>
      <c r="AG870" s="6">
        <v>14464.67</v>
      </c>
      <c r="AH870" s="6">
        <v>14464.67</v>
      </c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>
        <v>98511813</v>
      </c>
      <c r="BU870" s="6">
        <v>22</v>
      </c>
      <c r="BV870" s="4">
        <v>2.1956E-2</v>
      </c>
      <c r="BW870" s="5">
        <v>317.58629452000002</v>
      </c>
      <c r="BX870" s="5">
        <v>309.64663715700004</v>
      </c>
    </row>
    <row r="871" spans="1:76" x14ac:dyDescent="0.25">
      <c r="A871" s="6" t="s">
        <v>308</v>
      </c>
      <c r="B871" s="6" t="s">
        <v>35</v>
      </c>
      <c r="C871" s="6" t="s">
        <v>36</v>
      </c>
      <c r="D871" s="6" t="s">
        <v>37</v>
      </c>
      <c r="E871" s="6" t="s">
        <v>38</v>
      </c>
      <c r="F871" s="6" t="s">
        <v>97</v>
      </c>
      <c r="G871" s="6" t="s">
        <v>98</v>
      </c>
      <c r="H871" s="6" t="s">
        <v>99</v>
      </c>
      <c r="I871" s="6" t="s">
        <v>182</v>
      </c>
      <c r="J871" s="6" t="s">
        <v>43</v>
      </c>
      <c r="K871" s="6" t="s">
        <v>44</v>
      </c>
      <c r="L871" s="6" t="s">
        <v>64</v>
      </c>
      <c r="M871" s="6" t="s">
        <v>65</v>
      </c>
      <c r="N871" s="6" t="s">
        <v>47</v>
      </c>
      <c r="O871" s="6">
        <v>1997</v>
      </c>
      <c r="P871" s="6"/>
      <c r="Q871" s="6"/>
      <c r="R871" s="6"/>
      <c r="S871" s="6" t="s">
        <v>48</v>
      </c>
      <c r="T871" s="6" t="s">
        <v>49</v>
      </c>
      <c r="U871" s="6" t="s">
        <v>98</v>
      </c>
      <c r="V871" s="6" t="s">
        <v>101</v>
      </c>
      <c r="W871" s="6"/>
      <c r="X871" s="6" t="s">
        <v>92</v>
      </c>
      <c r="Y871" s="6"/>
      <c r="Z871" s="6"/>
      <c r="AA871" s="6">
        <v>3764</v>
      </c>
      <c r="AB871" s="6">
        <v>0</v>
      </c>
      <c r="AC871" s="6">
        <v>3764</v>
      </c>
      <c r="AD871" s="6">
        <v>2596.58</v>
      </c>
      <c r="AE871" s="6">
        <v>0</v>
      </c>
      <c r="AF871" s="6">
        <v>1408.6</v>
      </c>
      <c r="AG871" s="6">
        <v>1408.6</v>
      </c>
      <c r="AH871" s="6">
        <v>1408.6</v>
      </c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>
        <v>98511816</v>
      </c>
      <c r="BU871" s="6">
        <v>22</v>
      </c>
      <c r="BV871" s="4">
        <v>2.1956E-2</v>
      </c>
      <c r="BW871" s="5">
        <v>30.927221599999999</v>
      </c>
      <c r="BX871" s="5">
        <v>30.154041059999997</v>
      </c>
    </row>
    <row r="872" spans="1:76" x14ac:dyDescent="0.25">
      <c r="A872" s="6" t="s">
        <v>308</v>
      </c>
      <c r="B872" s="6" t="s">
        <v>35</v>
      </c>
      <c r="C872" s="6" t="s">
        <v>36</v>
      </c>
      <c r="D872" s="6" t="s">
        <v>37</v>
      </c>
      <c r="E872" s="6" t="s">
        <v>38</v>
      </c>
      <c r="F872" s="6" t="s">
        <v>97</v>
      </c>
      <c r="G872" s="6" t="s">
        <v>98</v>
      </c>
      <c r="H872" s="6" t="s">
        <v>99</v>
      </c>
      <c r="I872" s="6" t="s">
        <v>182</v>
      </c>
      <c r="J872" s="6" t="s">
        <v>43</v>
      </c>
      <c r="K872" s="6" t="s">
        <v>44</v>
      </c>
      <c r="L872" s="6" t="s">
        <v>64</v>
      </c>
      <c r="M872" s="6" t="s">
        <v>65</v>
      </c>
      <c r="N872" s="6" t="s">
        <v>47</v>
      </c>
      <c r="O872" s="6">
        <v>1998</v>
      </c>
      <c r="P872" s="6"/>
      <c r="Q872" s="6"/>
      <c r="R872" s="6"/>
      <c r="S872" s="6" t="s">
        <v>48</v>
      </c>
      <c r="T872" s="6" t="s">
        <v>49</v>
      </c>
      <c r="U872" s="6" t="s">
        <v>98</v>
      </c>
      <c r="V872" s="6" t="s">
        <v>101</v>
      </c>
      <c r="W872" s="6"/>
      <c r="X872" s="6" t="s">
        <v>92</v>
      </c>
      <c r="Y872" s="6"/>
      <c r="Z872" s="6"/>
      <c r="AA872" s="6">
        <v>1431558.23</v>
      </c>
      <c r="AB872" s="6">
        <v>0</v>
      </c>
      <c r="AC872" s="6">
        <v>1431558.23</v>
      </c>
      <c r="AD872" s="6">
        <v>987553.47</v>
      </c>
      <c r="AE872" s="6">
        <v>0</v>
      </c>
      <c r="AF872" s="6">
        <v>535729.62</v>
      </c>
      <c r="AG872" s="6">
        <v>535729.62</v>
      </c>
      <c r="AH872" s="6">
        <v>535729.62</v>
      </c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>
        <v>98511819</v>
      </c>
      <c r="BU872" s="6">
        <v>22</v>
      </c>
      <c r="BV872" s="4">
        <v>2.1956E-2</v>
      </c>
      <c r="BW872" s="5">
        <v>11762.47953672</v>
      </c>
      <c r="BX872" s="5">
        <v>11468.417548302001</v>
      </c>
    </row>
    <row r="873" spans="1:76" x14ac:dyDescent="0.25">
      <c r="A873" s="6" t="s">
        <v>308</v>
      </c>
      <c r="B873" s="6" t="s">
        <v>35</v>
      </c>
      <c r="C873" s="6" t="s">
        <v>36</v>
      </c>
      <c r="D873" s="6" t="s">
        <v>37</v>
      </c>
      <c r="E873" s="6" t="s">
        <v>38</v>
      </c>
      <c r="F873" s="6" t="s">
        <v>97</v>
      </c>
      <c r="G873" s="6" t="s">
        <v>98</v>
      </c>
      <c r="H873" s="6" t="s">
        <v>99</v>
      </c>
      <c r="I873" s="6" t="s">
        <v>182</v>
      </c>
      <c r="J873" s="6" t="s">
        <v>43</v>
      </c>
      <c r="K873" s="6" t="s">
        <v>44</v>
      </c>
      <c r="L873" s="6" t="s">
        <v>64</v>
      </c>
      <c r="M873" s="6" t="s">
        <v>65</v>
      </c>
      <c r="N873" s="6" t="s">
        <v>47</v>
      </c>
      <c r="O873" s="6">
        <v>2001</v>
      </c>
      <c r="P873" s="6"/>
      <c r="Q873" s="6"/>
      <c r="R873" s="6"/>
      <c r="S873" s="6" t="s">
        <v>48</v>
      </c>
      <c r="T873" s="6" t="s">
        <v>49</v>
      </c>
      <c r="U873" s="6" t="s">
        <v>98</v>
      </c>
      <c r="V873" s="6" t="s">
        <v>101</v>
      </c>
      <c r="W873" s="6"/>
      <c r="X873" s="6" t="s">
        <v>92</v>
      </c>
      <c r="Y873" s="6"/>
      <c r="Z873" s="6"/>
      <c r="AA873" s="6">
        <v>2763.94</v>
      </c>
      <c r="AB873" s="6">
        <v>0</v>
      </c>
      <c r="AC873" s="6">
        <v>2763.94</v>
      </c>
      <c r="AD873" s="6">
        <v>1906.69</v>
      </c>
      <c r="AE873" s="6">
        <v>0</v>
      </c>
      <c r="AF873" s="6">
        <v>1034.3399999999999</v>
      </c>
      <c r="AG873" s="6">
        <v>1034.3399999999999</v>
      </c>
      <c r="AH873" s="6">
        <v>1034.3399999999999</v>
      </c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>
        <v>98511826</v>
      </c>
      <c r="BU873" s="6">
        <v>22</v>
      </c>
      <c r="BV873" s="4">
        <v>2.1956E-2</v>
      </c>
      <c r="BW873" s="5">
        <v>22.709969039999997</v>
      </c>
      <c r="BX873" s="5">
        <v>22.142219813999997</v>
      </c>
    </row>
    <row r="874" spans="1:76" x14ac:dyDescent="0.25">
      <c r="A874" s="6" t="s">
        <v>308</v>
      </c>
      <c r="B874" s="6" t="s">
        <v>35</v>
      </c>
      <c r="C874" s="6" t="s">
        <v>36</v>
      </c>
      <c r="D874" s="6" t="s">
        <v>37</v>
      </c>
      <c r="E874" s="6" t="s">
        <v>38</v>
      </c>
      <c r="F874" s="6" t="s">
        <v>97</v>
      </c>
      <c r="G874" s="6" t="s">
        <v>98</v>
      </c>
      <c r="H874" s="6" t="s">
        <v>99</v>
      </c>
      <c r="I874" s="6" t="s">
        <v>182</v>
      </c>
      <c r="J874" s="6" t="s">
        <v>82</v>
      </c>
      <c r="K874" s="6" t="s">
        <v>44</v>
      </c>
      <c r="L874" s="6" t="s">
        <v>64</v>
      </c>
      <c r="M874" s="6" t="s">
        <v>65</v>
      </c>
      <c r="N874" s="6" t="s">
        <v>47</v>
      </c>
      <c r="O874" s="6">
        <v>2010</v>
      </c>
      <c r="P874" s="6"/>
      <c r="Q874" s="6"/>
      <c r="R874" s="6"/>
      <c r="S874" s="6" t="s">
        <v>48</v>
      </c>
      <c r="T874" s="6" t="s">
        <v>49</v>
      </c>
      <c r="U874" s="6" t="s">
        <v>98</v>
      </c>
      <c r="V874" s="6" t="s">
        <v>101</v>
      </c>
      <c r="W874" s="6"/>
      <c r="X874" s="6" t="s">
        <v>92</v>
      </c>
      <c r="Y874" s="6"/>
      <c r="Z874" s="6"/>
      <c r="AA874" s="6">
        <v>350672.19</v>
      </c>
      <c r="AB874" s="6">
        <v>0</v>
      </c>
      <c r="AC874" s="6">
        <v>350672.19</v>
      </c>
      <c r="AD874" s="6">
        <v>241909.5</v>
      </c>
      <c r="AE874" s="6">
        <v>0</v>
      </c>
      <c r="AF874" s="6">
        <v>131231.46</v>
      </c>
      <c r="AG874" s="6">
        <v>131231.46</v>
      </c>
      <c r="AH874" s="6">
        <v>131231.46</v>
      </c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>
        <v>102348166</v>
      </c>
      <c r="BU874" s="6">
        <v>22</v>
      </c>
      <c r="BV874" s="4">
        <v>2.1956E-2</v>
      </c>
      <c r="BW874" s="5">
        <v>2881.3179357599997</v>
      </c>
      <c r="BX874" s="5">
        <v>2809.2849873659998</v>
      </c>
    </row>
    <row r="875" spans="1:76" x14ac:dyDescent="0.25">
      <c r="A875" s="6" t="s">
        <v>308</v>
      </c>
      <c r="B875" s="6" t="s">
        <v>35</v>
      </c>
      <c r="C875" s="6" t="s">
        <v>36</v>
      </c>
      <c r="D875" s="6" t="s">
        <v>37</v>
      </c>
      <c r="E875" s="6" t="s">
        <v>38</v>
      </c>
      <c r="F875" s="6" t="s">
        <v>97</v>
      </c>
      <c r="G875" s="6" t="s">
        <v>98</v>
      </c>
      <c r="H875" s="6" t="s">
        <v>99</v>
      </c>
      <c r="I875" s="6" t="s">
        <v>183</v>
      </c>
      <c r="J875" s="6" t="s">
        <v>43</v>
      </c>
      <c r="K875" s="6" t="s">
        <v>44</v>
      </c>
      <c r="L875" s="6" t="s">
        <v>54</v>
      </c>
      <c r="M875" s="6" t="s">
        <v>184</v>
      </c>
      <c r="N875" s="6" t="s">
        <v>47</v>
      </c>
      <c r="O875" s="6">
        <v>1971</v>
      </c>
      <c r="P875" s="6"/>
      <c r="Q875" s="6"/>
      <c r="R875" s="6"/>
      <c r="S875" s="6" t="s">
        <v>48</v>
      </c>
      <c r="T875" s="6" t="s">
        <v>49</v>
      </c>
      <c r="U875" s="6" t="s">
        <v>98</v>
      </c>
      <c r="V875" s="6" t="s">
        <v>101</v>
      </c>
      <c r="W875" s="6"/>
      <c r="X875" s="6" t="s">
        <v>92</v>
      </c>
      <c r="Y875" s="6"/>
      <c r="Z875" s="6"/>
      <c r="AA875" s="6">
        <v>6575</v>
      </c>
      <c r="AB875" s="6">
        <v>0</v>
      </c>
      <c r="AC875" s="6">
        <v>6575</v>
      </c>
      <c r="AD875" s="6">
        <v>4535.7299999999996</v>
      </c>
      <c r="AE875" s="6">
        <v>0</v>
      </c>
      <c r="AF875" s="6">
        <v>2460.5500000000002</v>
      </c>
      <c r="AG875" s="6">
        <v>2460.5500000000002</v>
      </c>
      <c r="AH875" s="6">
        <v>2460.5500000000002</v>
      </c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>
        <v>3519769</v>
      </c>
      <c r="BU875" s="6">
        <v>22</v>
      </c>
      <c r="BV875" s="4">
        <v>2.1956E-2</v>
      </c>
      <c r="BW875" s="5">
        <v>54.023835800000001</v>
      </c>
      <c r="BX875" s="5">
        <v>52.673239905000003</v>
      </c>
    </row>
    <row r="876" spans="1:76" x14ac:dyDescent="0.25">
      <c r="A876" s="6" t="s">
        <v>308</v>
      </c>
      <c r="B876" s="6" t="s">
        <v>35</v>
      </c>
      <c r="C876" s="6" t="s">
        <v>36</v>
      </c>
      <c r="D876" s="6" t="s">
        <v>37</v>
      </c>
      <c r="E876" s="6" t="s">
        <v>38</v>
      </c>
      <c r="F876" s="6" t="s">
        <v>97</v>
      </c>
      <c r="G876" s="6" t="s">
        <v>98</v>
      </c>
      <c r="H876" s="6" t="s">
        <v>99</v>
      </c>
      <c r="I876" s="6" t="s">
        <v>183</v>
      </c>
      <c r="J876" s="6" t="s">
        <v>43</v>
      </c>
      <c r="K876" s="6" t="s">
        <v>44</v>
      </c>
      <c r="L876" s="6" t="s">
        <v>175</v>
      </c>
      <c r="M876" s="6" t="s">
        <v>185</v>
      </c>
      <c r="N876" s="6" t="s">
        <v>47</v>
      </c>
      <c r="O876" s="6">
        <v>1954</v>
      </c>
      <c r="P876" s="6"/>
      <c r="Q876" s="6"/>
      <c r="R876" s="6"/>
      <c r="S876" s="6" t="s">
        <v>48</v>
      </c>
      <c r="T876" s="6" t="s">
        <v>49</v>
      </c>
      <c r="U876" s="6" t="s">
        <v>98</v>
      </c>
      <c r="V876" s="6" t="s">
        <v>101</v>
      </c>
      <c r="W876" s="6"/>
      <c r="X876" s="6" t="s">
        <v>92</v>
      </c>
      <c r="Y876" s="6"/>
      <c r="Z876" s="6"/>
      <c r="AA876" s="6">
        <v>2058</v>
      </c>
      <c r="AB876" s="6">
        <v>0</v>
      </c>
      <c r="AC876" s="6">
        <v>2058</v>
      </c>
      <c r="AD876" s="6">
        <v>1419.7</v>
      </c>
      <c r="AE876" s="6">
        <v>0</v>
      </c>
      <c r="AF876" s="6">
        <v>770.16</v>
      </c>
      <c r="AG876" s="6">
        <v>770.16</v>
      </c>
      <c r="AH876" s="6">
        <v>770.16</v>
      </c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>
        <v>3519770</v>
      </c>
      <c r="BU876" s="6">
        <v>22</v>
      </c>
      <c r="BV876" s="4">
        <v>2.1956E-2</v>
      </c>
      <c r="BW876" s="5">
        <v>16.90963296</v>
      </c>
      <c r="BX876" s="5">
        <v>16.486892135999998</v>
      </c>
    </row>
    <row r="877" spans="1:76" x14ac:dyDescent="0.25">
      <c r="A877" s="6" t="s">
        <v>308</v>
      </c>
      <c r="B877" s="6" t="s">
        <v>35</v>
      </c>
      <c r="C877" s="6" t="s">
        <v>36</v>
      </c>
      <c r="D877" s="6" t="s">
        <v>37</v>
      </c>
      <c r="E877" s="6" t="s">
        <v>38</v>
      </c>
      <c r="F877" s="6" t="s">
        <v>97</v>
      </c>
      <c r="G877" s="6" t="s">
        <v>98</v>
      </c>
      <c r="H877" s="6" t="s">
        <v>99</v>
      </c>
      <c r="I877" s="6" t="s">
        <v>183</v>
      </c>
      <c r="J877" s="6" t="s">
        <v>43</v>
      </c>
      <c r="K877" s="6" t="s">
        <v>44</v>
      </c>
      <c r="L877" s="6" t="s">
        <v>56</v>
      </c>
      <c r="M877" s="6" t="s">
        <v>326</v>
      </c>
      <c r="N877" s="6" t="s">
        <v>47</v>
      </c>
      <c r="O877" s="6">
        <v>1980</v>
      </c>
      <c r="P877" s="6"/>
      <c r="Q877" s="6"/>
      <c r="R877" s="6"/>
      <c r="S877" s="6" t="s">
        <v>48</v>
      </c>
      <c r="T877" s="6" t="s">
        <v>49</v>
      </c>
      <c r="U877" s="6" t="s">
        <v>98</v>
      </c>
      <c r="V877" s="6" t="s">
        <v>101</v>
      </c>
      <c r="W877" s="6"/>
      <c r="X877" s="6" t="s">
        <v>92</v>
      </c>
      <c r="Y877" s="6"/>
      <c r="Z877" s="6"/>
      <c r="AA877" s="6">
        <v>5606</v>
      </c>
      <c r="AB877" s="6">
        <v>0</v>
      </c>
      <c r="AC877" s="6">
        <v>5606</v>
      </c>
      <c r="AD877" s="6">
        <v>3867.27</v>
      </c>
      <c r="AE877" s="6">
        <v>0</v>
      </c>
      <c r="AF877" s="6">
        <v>2097.92</v>
      </c>
      <c r="AG877" s="6">
        <v>2097.92</v>
      </c>
      <c r="AH877" s="6">
        <v>2097.92</v>
      </c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>
        <v>3519771</v>
      </c>
      <c r="BU877" s="6">
        <v>22</v>
      </c>
      <c r="BV877" s="4">
        <v>2.1956E-2</v>
      </c>
      <c r="BW877" s="5">
        <v>46.061931520000002</v>
      </c>
      <c r="BX877" s="5">
        <v>44.910383232000001</v>
      </c>
    </row>
    <row r="878" spans="1:76" x14ac:dyDescent="0.25">
      <c r="A878" s="6" t="s">
        <v>308</v>
      </c>
      <c r="B878" s="6" t="s">
        <v>35</v>
      </c>
      <c r="C878" s="6" t="s">
        <v>36</v>
      </c>
      <c r="D878" s="6" t="s">
        <v>37</v>
      </c>
      <c r="E878" s="6" t="s">
        <v>38</v>
      </c>
      <c r="F878" s="6" t="s">
        <v>97</v>
      </c>
      <c r="G878" s="6" t="s">
        <v>98</v>
      </c>
      <c r="H878" s="6" t="s">
        <v>99</v>
      </c>
      <c r="I878" s="6" t="s">
        <v>109</v>
      </c>
      <c r="J878" s="6" t="s">
        <v>43</v>
      </c>
      <c r="K878" s="6" t="s">
        <v>44</v>
      </c>
      <c r="L878" s="6" t="s">
        <v>110</v>
      </c>
      <c r="M878" s="6" t="s">
        <v>111</v>
      </c>
      <c r="N878" s="6" t="s">
        <v>47</v>
      </c>
      <c r="O878" s="6">
        <v>1984</v>
      </c>
      <c r="P878" s="6"/>
      <c r="Q878" s="6"/>
      <c r="R878" s="6"/>
      <c r="S878" s="6" t="s">
        <v>48</v>
      </c>
      <c r="T878" s="6" t="s">
        <v>49</v>
      </c>
      <c r="U878" s="6" t="s">
        <v>98</v>
      </c>
      <c r="V878" s="6" t="s">
        <v>101</v>
      </c>
      <c r="W878" s="6"/>
      <c r="X878" s="6" t="s">
        <v>92</v>
      </c>
      <c r="Y878" s="6"/>
      <c r="Z878" s="6"/>
      <c r="AA878" s="6">
        <v>320.66000000000003</v>
      </c>
      <c r="AB878" s="6">
        <v>0</v>
      </c>
      <c r="AC878" s="6">
        <v>320.66000000000003</v>
      </c>
      <c r="AD878" s="6">
        <v>221.21</v>
      </c>
      <c r="AE878" s="6">
        <v>0</v>
      </c>
      <c r="AF878" s="6">
        <v>120</v>
      </c>
      <c r="AG878" s="6">
        <v>120</v>
      </c>
      <c r="AH878" s="6">
        <v>120</v>
      </c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>
        <v>3519774</v>
      </c>
      <c r="BU878" s="6">
        <v>22</v>
      </c>
      <c r="BV878" s="4">
        <v>2.1956E-2</v>
      </c>
      <c r="BW878" s="5">
        <v>2.6347200000000002</v>
      </c>
      <c r="BX878" s="5">
        <v>2.5688520000000001</v>
      </c>
    </row>
    <row r="879" spans="1:76" x14ac:dyDescent="0.25">
      <c r="A879" s="6" t="s">
        <v>308</v>
      </c>
      <c r="B879" s="6" t="s">
        <v>35</v>
      </c>
      <c r="C879" s="6" t="s">
        <v>36</v>
      </c>
      <c r="D879" s="6" t="s">
        <v>37</v>
      </c>
      <c r="E879" s="6" t="s">
        <v>38</v>
      </c>
      <c r="F879" s="6" t="s">
        <v>97</v>
      </c>
      <c r="G879" s="6" t="s">
        <v>98</v>
      </c>
      <c r="H879" s="6" t="s">
        <v>99</v>
      </c>
      <c r="I879" s="6" t="s">
        <v>109</v>
      </c>
      <c r="J879" s="6" t="s">
        <v>43</v>
      </c>
      <c r="K879" s="6" t="s">
        <v>44</v>
      </c>
      <c r="L879" s="6" t="s">
        <v>110</v>
      </c>
      <c r="M879" s="6" t="s">
        <v>111</v>
      </c>
      <c r="N879" s="6" t="s">
        <v>47</v>
      </c>
      <c r="O879" s="6">
        <v>1985</v>
      </c>
      <c r="P879" s="6"/>
      <c r="Q879" s="6"/>
      <c r="R879" s="6"/>
      <c r="S879" s="6" t="s">
        <v>48</v>
      </c>
      <c r="T879" s="6" t="s">
        <v>49</v>
      </c>
      <c r="U879" s="6" t="s">
        <v>98</v>
      </c>
      <c r="V879" s="6" t="s">
        <v>101</v>
      </c>
      <c r="W879" s="6"/>
      <c r="X879" s="6" t="s">
        <v>92</v>
      </c>
      <c r="Y879" s="6"/>
      <c r="Z879" s="6"/>
      <c r="AA879" s="6">
        <v>241.11</v>
      </c>
      <c r="AB879" s="6">
        <v>0</v>
      </c>
      <c r="AC879" s="6">
        <v>241.11</v>
      </c>
      <c r="AD879" s="6">
        <v>166.33</v>
      </c>
      <c r="AE879" s="6">
        <v>0</v>
      </c>
      <c r="AF879" s="6">
        <v>90.23</v>
      </c>
      <c r="AG879" s="6">
        <v>90.23</v>
      </c>
      <c r="AH879" s="6">
        <v>90.23</v>
      </c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>
        <v>3519775</v>
      </c>
      <c r="BU879" s="6">
        <v>22</v>
      </c>
      <c r="BV879" s="4">
        <v>2.1956E-2</v>
      </c>
      <c r="BW879" s="5">
        <v>1.9810898800000001</v>
      </c>
      <c r="BX879" s="5">
        <v>1.931562633</v>
      </c>
    </row>
    <row r="880" spans="1:76" x14ac:dyDescent="0.25">
      <c r="A880" s="6" t="s">
        <v>308</v>
      </c>
      <c r="B880" s="6" t="s">
        <v>35</v>
      </c>
      <c r="C880" s="6" t="s">
        <v>36</v>
      </c>
      <c r="D880" s="6" t="s">
        <v>37</v>
      </c>
      <c r="E880" s="6" t="s">
        <v>38</v>
      </c>
      <c r="F880" s="6" t="s">
        <v>97</v>
      </c>
      <c r="G880" s="6" t="s">
        <v>98</v>
      </c>
      <c r="H880" s="6" t="s">
        <v>99</v>
      </c>
      <c r="I880" s="6" t="s">
        <v>109</v>
      </c>
      <c r="J880" s="6" t="s">
        <v>43</v>
      </c>
      <c r="K880" s="6" t="s">
        <v>44</v>
      </c>
      <c r="L880" s="6" t="s">
        <v>110</v>
      </c>
      <c r="M880" s="6" t="s">
        <v>111</v>
      </c>
      <c r="N880" s="6" t="s">
        <v>47</v>
      </c>
      <c r="O880" s="6">
        <v>1986</v>
      </c>
      <c r="P880" s="6"/>
      <c r="Q880" s="6"/>
      <c r="R880" s="6"/>
      <c r="S880" s="6" t="s">
        <v>48</v>
      </c>
      <c r="T880" s="6" t="s">
        <v>49</v>
      </c>
      <c r="U880" s="6" t="s">
        <v>98</v>
      </c>
      <c r="V880" s="6" t="s">
        <v>101</v>
      </c>
      <c r="W880" s="6"/>
      <c r="X880" s="6" t="s">
        <v>92</v>
      </c>
      <c r="Y880" s="6"/>
      <c r="Z880" s="6"/>
      <c r="AA880" s="6">
        <v>649.77</v>
      </c>
      <c r="AB880" s="6">
        <v>0</v>
      </c>
      <c r="AC880" s="6">
        <v>649.77</v>
      </c>
      <c r="AD880" s="6">
        <v>448.24</v>
      </c>
      <c r="AE880" s="6">
        <v>0</v>
      </c>
      <c r="AF880" s="6">
        <v>243.16</v>
      </c>
      <c r="AG880" s="6">
        <v>243.16</v>
      </c>
      <c r="AH880" s="6">
        <v>243.16</v>
      </c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>
        <v>3519776</v>
      </c>
      <c r="BU880" s="6">
        <v>22</v>
      </c>
      <c r="BV880" s="4">
        <v>2.1956E-2</v>
      </c>
      <c r="BW880" s="5">
        <v>5.3388209599999996</v>
      </c>
      <c r="BX880" s="5">
        <v>5.2053504359999998</v>
      </c>
    </row>
    <row r="881" spans="1:76" x14ac:dyDescent="0.25">
      <c r="A881" s="6" t="s">
        <v>308</v>
      </c>
      <c r="B881" s="6" t="s">
        <v>35</v>
      </c>
      <c r="C881" s="6" t="s">
        <v>36</v>
      </c>
      <c r="D881" s="6" t="s">
        <v>37</v>
      </c>
      <c r="E881" s="6" t="s">
        <v>38</v>
      </c>
      <c r="F881" s="6" t="s">
        <v>97</v>
      </c>
      <c r="G881" s="6" t="s">
        <v>98</v>
      </c>
      <c r="H881" s="6" t="s">
        <v>99</v>
      </c>
      <c r="I881" s="6" t="s">
        <v>109</v>
      </c>
      <c r="J881" s="6" t="s">
        <v>43</v>
      </c>
      <c r="K881" s="6" t="s">
        <v>44</v>
      </c>
      <c r="L881" s="6" t="s">
        <v>110</v>
      </c>
      <c r="M881" s="6" t="s">
        <v>111</v>
      </c>
      <c r="N881" s="6" t="s">
        <v>47</v>
      </c>
      <c r="O881" s="6">
        <v>1987</v>
      </c>
      <c r="P881" s="6"/>
      <c r="Q881" s="6"/>
      <c r="R881" s="6"/>
      <c r="S881" s="6" t="s">
        <v>48</v>
      </c>
      <c r="T881" s="6" t="s">
        <v>49</v>
      </c>
      <c r="U881" s="6" t="s">
        <v>98</v>
      </c>
      <c r="V881" s="6" t="s">
        <v>101</v>
      </c>
      <c r="W881" s="6"/>
      <c r="X881" s="6" t="s">
        <v>92</v>
      </c>
      <c r="Y881" s="6"/>
      <c r="Z881" s="6"/>
      <c r="AA881" s="6">
        <v>1399.8</v>
      </c>
      <c r="AB881" s="6">
        <v>0</v>
      </c>
      <c r="AC881" s="6">
        <v>1399.8</v>
      </c>
      <c r="AD881" s="6">
        <v>965.65</v>
      </c>
      <c r="AE881" s="6">
        <v>0</v>
      </c>
      <c r="AF881" s="6">
        <v>523.85</v>
      </c>
      <c r="AG881" s="6">
        <v>523.85</v>
      </c>
      <c r="AH881" s="6">
        <v>523.85</v>
      </c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>
        <v>3519777</v>
      </c>
      <c r="BU881" s="6">
        <v>22</v>
      </c>
      <c r="BV881" s="4">
        <v>2.1956E-2</v>
      </c>
      <c r="BW881" s="5">
        <v>11.5016506</v>
      </c>
      <c r="BX881" s="5">
        <v>11.214109335</v>
      </c>
    </row>
    <row r="882" spans="1:76" x14ac:dyDescent="0.25">
      <c r="A882" s="6" t="s">
        <v>308</v>
      </c>
      <c r="B882" s="6" t="s">
        <v>35</v>
      </c>
      <c r="C882" s="6" t="s">
        <v>36</v>
      </c>
      <c r="D882" s="6" t="s">
        <v>37</v>
      </c>
      <c r="E882" s="6" t="s">
        <v>38</v>
      </c>
      <c r="F882" s="6" t="s">
        <v>97</v>
      </c>
      <c r="G882" s="6" t="s">
        <v>98</v>
      </c>
      <c r="H882" s="6" t="s">
        <v>99</v>
      </c>
      <c r="I882" s="6" t="s">
        <v>109</v>
      </c>
      <c r="J882" s="6" t="s">
        <v>43</v>
      </c>
      <c r="K882" s="6" t="s">
        <v>44</v>
      </c>
      <c r="L882" s="6" t="s">
        <v>110</v>
      </c>
      <c r="M882" s="6" t="s">
        <v>111</v>
      </c>
      <c r="N882" s="6" t="s">
        <v>47</v>
      </c>
      <c r="O882" s="6">
        <v>1988</v>
      </c>
      <c r="P882" s="6"/>
      <c r="Q882" s="6"/>
      <c r="R882" s="6"/>
      <c r="S882" s="6" t="s">
        <v>48</v>
      </c>
      <c r="T882" s="6" t="s">
        <v>49</v>
      </c>
      <c r="U882" s="6" t="s">
        <v>98</v>
      </c>
      <c r="V882" s="6" t="s">
        <v>101</v>
      </c>
      <c r="W882" s="6"/>
      <c r="X882" s="6" t="s">
        <v>92</v>
      </c>
      <c r="Y882" s="6"/>
      <c r="Z882" s="6"/>
      <c r="AA882" s="6">
        <v>380.05</v>
      </c>
      <c r="AB882" s="6">
        <v>0</v>
      </c>
      <c r="AC882" s="6">
        <v>380.05</v>
      </c>
      <c r="AD882" s="6">
        <v>262.18</v>
      </c>
      <c r="AE882" s="6">
        <v>0</v>
      </c>
      <c r="AF882" s="6">
        <v>142.22999999999999</v>
      </c>
      <c r="AG882" s="6">
        <v>142.22999999999999</v>
      </c>
      <c r="AH882" s="6">
        <v>142.22999999999999</v>
      </c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>
        <v>3519778</v>
      </c>
      <c r="BU882" s="6">
        <v>22</v>
      </c>
      <c r="BV882" s="4">
        <v>2.1956E-2</v>
      </c>
      <c r="BW882" s="5">
        <v>3.1228018799999999</v>
      </c>
      <c r="BX882" s="5">
        <v>3.0447318329999997</v>
      </c>
    </row>
    <row r="883" spans="1:76" x14ac:dyDescent="0.25">
      <c r="A883" s="6" t="s">
        <v>308</v>
      </c>
      <c r="B883" s="6" t="s">
        <v>35</v>
      </c>
      <c r="C883" s="6" t="s">
        <v>36</v>
      </c>
      <c r="D883" s="6" t="s">
        <v>37</v>
      </c>
      <c r="E883" s="6" t="s">
        <v>38</v>
      </c>
      <c r="F883" s="6" t="s">
        <v>97</v>
      </c>
      <c r="G883" s="6" t="s">
        <v>98</v>
      </c>
      <c r="H883" s="6" t="s">
        <v>99</v>
      </c>
      <c r="I883" s="6" t="s">
        <v>109</v>
      </c>
      <c r="J883" s="6" t="s">
        <v>43</v>
      </c>
      <c r="K883" s="6" t="s">
        <v>44</v>
      </c>
      <c r="L883" s="6" t="s">
        <v>110</v>
      </c>
      <c r="M883" s="6" t="s">
        <v>111</v>
      </c>
      <c r="N883" s="6" t="s">
        <v>47</v>
      </c>
      <c r="O883" s="6">
        <v>1989</v>
      </c>
      <c r="P883" s="6"/>
      <c r="Q883" s="6"/>
      <c r="R883" s="6"/>
      <c r="S883" s="6" t="s">
        <v>48</v>
      </c>
      <c r="T883" s="6" t="s">
        <v>49</v>
      </c>
      <c r="U883" s="6" t="s">
        <v>98</v>
      </c>
      <c r="V883" s="6" t="s">
        <v>101</v>
      </c>
      <c r="W883" s="6"/>
      <c r="X883" s="6" t="s">
        <v>92</v>
      </c>
      <c r="Y883" s="6"/>
      <c r="Z883" s="6"/>
      <c r="AA883" s="6">
        <v>534.25</v>
      </c>
      <c r="AB883" s="6">
        <v>0</v>
      </c>
      <c r="AC883" s="6">
        <v>534.25</v>
      </c>
      <c r="AD883" s="6">
        <v>368.55</v>
      </c>
      <c r="AE883" s="6">
        <v>0</v>
      </c>
      <c r="AF883" s="6">
        <v>199.93</v>
      </c>
      <c r="AG883" s="6">
        <v>199.93</v>
      </c>
      <c r="AH883" s="6">
        <v>199.93</v>
      </c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>
        <v>3519779</v>
      </c>
      <c r="BU883" s="6">
        <v>22</v>
      </c>
      <c r="BV883" s="4">
        <v>2.1956E-2</v>
      </c>
      <c r="BW883" s="5">
        <v>4.3896630800000001</v>
      </c>
      <c r="BX883" s="5">
        <v>4.2799215029999997</v>
      </c>
    </row>
    <row r="884" spans="1:76" x14ac:dyDescent="0.25">
      <c r="A884" s="6" t="s">
        <v>308</v>
      </c>
      <c r="B884" s="6" t="s">
        <v>35</v>
      </c>
      <c r="C884" s="6" t="s">
        <v>36</v>
      </c>
      <c r="D884" s="6" t="s">
        <v>37</v>
      </c>
      <c r="E884" s="6" t="s">
        <v>38</v>
      </c>
      <c r="F884" s="6" t="s">
        <v>97</v>
      </c>
      <c r="G884" s="6" t="s">
        <v>98</v>
      </c>
      <c r="H884" s="6" t="s">
        <v>99</v>
      </c>
      <c r="I884" s="6" t="s">
        <v>109</v>
      </c>
      <c r="J884" s="6" t="s">
        <v>43</v>
      </c>
      <c r="K884" s="6" t="s">
        <v>44</v>
      </c>
      <c r="L884" s="6" t="s">
        <v>110</v>
      </c>
      <c r="M884" s="6" t="s">
        <v>111</v>
      </c>
      <c r="N884" s="6" t="s">
        <v>47</v>
      </c>
      <c r="O884" s="6">
        <v>1990</v>
      </c>
      <c r="P884" s="6"/>
      <c r="Q884" s="6"/>
      <c r="R884" s="6"/>
      <c r="S884" s="6" t="s">
        <v>48</v>
      </c>
      <c r="T884" s="6" t="s">
        <v>49</v>
      </c>
      <c r="U884" s="6" t="s">
        <v>98</v>
      </c>
      <c r="V884" s="6" t="s">
        <v>101</v>
      </c>
      <c r="W884" s="6"/>
      <c r="X884" s="6" t="s">
        <v>92</v>
      </c>
      <c r="Y884" s="6"/>
      <c r="Z884" s="6"/>
      <c r="AA884" s="6">
        <v>2450.0500000000002</v>
      </c>
      <c r="AB884" s="6">
        <v>0</v>
      </c>
      <c r="AC884" s="6">
        <v>2450.0500000000002</v>
      </c>
      <c r="AD884" s="6">
        <v>1690.16</v>
      </c>
      <c r="AE884" s="6">
        <v>0</v>
      </c>
      <c r="AF884" s="6">
        <v>916.88</v>
      </c>
      <c r="AG884" s="6">
        <v>916.88</v>
      </c>
      <c r="AH884" s="6">
        <v>916.88</v>
      </c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>
        <v>3519780</v>
      </c>
      <c r="BU884" s="6">
        <v>22</v>
      </c>
      <c r="BV884" s="4">
        <v>2.1956E-2</v>
      </c>
      <c r="BW884" s="5">
        <v>20.131017279999998</v>
      </c>
      <c r="BX884" s="5">
        <v>19.627741847999999</v>
      </c>
    </row>
    <row r="885" spans="1:76" x14ac:dyDescent="0.25">
      <c r="A885" s="6" t="s">
        <v>308</v>
      </c>
      <c r="B885" s="6" t="s">
        <v>35</v>
      </c>
      <c r="C885" s="6" t="s">
        <v>36</v>
      </c>
      <c r="D885" s="6" t="s">
        <v>37</v>
      </c>
      <c r="E885" s="6" t="s">
        <v>38</v>
      </c>
      <c r="F885" s="6" t="s">
        <v>97</v>
      </c>
      <c r="G885" s="6" t="s">
        <v>98</v>
      </c>
      <c r="H885" s="6" t="s">
        <v>99</v>
      </c>
      <c r="I885" s="6" t="s">
        <v>109</v>
      </c>
      <c r="J885" s="6" t="s">
        <v>43</v>
      </c>
      <c r="K885" s="6" t="s">
        <v>44</v>
      </c>
      <c r="L885" s="6" t="s">
        <v>110</v>
      </c>
      <c r="M885" s="6" t="s">
        <v>111</v>
      </c>
      <c r="N885" s="6" t="s">
        <v>47</v>
      </c>
      <c r="O885" s="6">
        <v>1992</v>
      </c>
      <c r="P885" s="6"/>
      <c r="Q885" s="6"/>
      <c r="R885" s="6"/>
      <c r="S885" s="6" t="s">
        <v>48</v>
      </c>
      <c r="T885" s="6" t="s">
        <v>49</v>
      </c>
      <c r="U885" s="6" t="s">
        <v>98</v>
      </c>
      <c r="V885" s="6" t="s">
        <v>101</v>
      </c>
      <c r="W885" s="6"/>
      <c r="X885" s="6" t="s">
        <v>92</v>
      </c>
      <c r="Y885" s="6"/>
      <c r="Z885" s="6"/>
      <c r="AA885" s="6">
        <v>2532.87</v>
      </c>
      <c r="AB885" s="6">
        <v>0</v>
      </c>
      <c r="AC885" s="6">
        <v>2532.87</v>
      </c>
      <c r="AD885" s="6">
        <v>1747.29</v>
      </c>
      <c r="AE885" s="6">
        <v>0</v>
      </c>
      <c r="AF885" s="6">
        <v>947.87</v>
      </c>
      <c r="AG885" s="6">
        <v>947.87</v>
      </c>
      <c r="AH885" s="6">
        <v>947.87</v>
      </c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>
        <v>3519781</v>
      </c>
      <c r="BU885" s="6">
        <v>22</v>
      </c>
      <c r="BV885" s="4">
        <v>2.1956E-2</v>
      </c>
      <c r="BW885" s="5">
        <v>20.81143372</v>
      </c>
      <c r="BX885" s="5">
        <v>20.291147877</v>
      </c>
    </row>
    <row r="886" spans="1:76" x14ac:dyDescent="0.25">
      <c r="A886" s="6" t="s">
        <v>308</v>
      </c>
      <c r="B886" s="6" t="s">
        <v>35</v>
      </c>
      <c r="C886" s="6" t="s">
        <v>36</v>
      </c>
      <c r="D886" s="6" t="s">
        <v>37</v>
      </c>
      <c r="E886" s="6" t="s">
        <v>38</v>
      </c>
      <c r="F886" s="6" t="s">
        <v>97</v>
      </c>
      <c r="G886" s="6" t="s">
        <v>98</v>
      </c>
      <c r="H886" s="6" t="s">
        <v>99</v>
      </c>
      <c r="I886" s="6" t="s">
        <v>109</v>
      </c>
      <c r="J886" s="6" t="s">
        <v>43</v>
      </c>
      <c r="K886" s="6" t="s">
        <v>44</v>
      </c>
      <c r="L886" s="6" t="s">
        <v>110</v>
      </c>
      <c r="M886" s="6" t="s">
        <v>111</v>
      </c>
      <c r="N886" s="6" t="s">
        <v>47</v>
      </c>
      <c r="O886" s="6">
        <v>1994</v>
      </c>
      <c r="P886" s="6"/>
      <c r="Q886" s="6"/>
      <c r="R886" s="6"/>
      <c r="S886" s="6" t="s">
        <v>48</v>
      </c>
      <c r="T886" s="6" t="s">
        <v>49</v>
      </c>
      <c r="U886" s="6" t="s">
        <v>98</v>
      </c>
      <c r="V886" s="6" t="s">
        <v>101</v>
      </c>
      <c r="W886" s="6"/>
      <c r="X886" s="6" t="s">
        <v>92</v>
      </c>
      <c r="Y886" s="6"/>
      <c r="Z886" s="6"/>
      <c r="AA886" s="6">
        <v>483.58</v>
      </c>
      <c r="AB886" s="6">
        <v>0</v>
      </c>
      <c r="AC886" s="6">
        <v>483.58</v>
      </c>
      <c r="AD886" s="6">
        <v>333.6</v>
      </c>
      <c r="AE886" s="6">
        <v>0</v>
      </c>
      <c r="AF886" s="6">
        <v>180.97</v>
      </c>
      <c r="AG886" s="6">
        <v>180.97</v>
      </c>
      <c r="AH886" s="6">
        <v>180.97</v>
      </c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>
        <v>3519782</v>
      </c>
      <c r="BU886" s="6">
        <v>22</v>
      </c>
      <c r="BV886" s="4">
        <v>2.1956E-2</v>
      </c>
      <c r="BW886" s="5">
        <v>3.97337732</v>
      </c>
      <c r="BX886" s="5">
        <v>3.8740428869999999</v>
      </c>
    </row>
    <row r="887" spans="1:76" x14ac:dyDescent="0.25">
      <c r="A887" s="6" t="s">
        <v>308</v>
      </c>
      <c r="B887" s="6" t="s">
        <v>35</v>
      </c>
      <c r="C887" s="6" t="s">
        <v>36</v>
      </c>
      <c r="D887" s="6" t="s">
        <v>37</v>
      </c>
      <c r="E887" s="6" t="s">
        <v>38</v>
      </c>
      <c r="F887" s="6" t="s">
        <v>97</v>
      </c>
      <c r="G887" s="6" t="s">
        <v>98</v>
      </c>
      <c r="H887" s="6" t="s">
        <v>99</v>
      </c>
      <c r="I887" s="6" t="s">
        <v>109</v>
      </c>
      <c r="J887" s="6" t="s">
        <v>43</v>
      </c>
      <c r="K887" s="6" t="s">
        <v>44</v>
      </c>
      <c r="L887" s="6" t="s">
        <v>110</v>
      </c>
      <c r="M887" s="6" t="s">
        <v>111</v>
      </c>
      <c r="N887" s="6" t="s">
        <v>47</v>
      </c>
      <c r="O887" s="6">
        <v>1998</v>
      </c>
      <c r="P887" s="6"/>
      <c r="Q887" s="6"/>
      <c r="R887" s="6"/>
      <c r="S887" s="6" t="s">
        <v>48</v>
      </c>
      <c r="T887" s="6" t="s">
        <v>49</v>
      </c>
      <c r="U887" s="6" t="s">
        <v>98</v>
      </c>
      <c r="V887" s="6" t="s">
        <v>101</v>
      </c>
      <c r="W887" s="6"/>
      <c r="X887" s="6" t="s">
        <v>92</v>
      </c>
      <c r="Y887" s="6"/>
      <c r="Z887" s="6"/>
      <c r="AA887" s="6">
        <v>1486.98</v>
      </c>
      <c r="AB887" s="6">
        <v>0</v>
      </c>
      <c r="AC887" s="6">
        <v>1486.98</v>
      </c>
      <c r="AD887" s="6">
        <v>1025.79</v>
      </c>
      <c r="AE887" s="6">
        <v>0</v>
      </c>
      <c r="AF887" s="6">
        <v>556.47</v>
      </c>
      <c r="AG887" s="6">
        <v>556.47</v>
      </c>
      <c r="AH887" s="6">
        <v>556.47</v>
      </c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>
        <v>3519783</v>
      </c>
      <c r="BU887" s="6">
        <v>22</v>
      </c>
      <c r="BV887" s="4">
        <v>2.1956E-2</v>
      </c>
      <c r="BW887" s="5">
        <v>12.21785532</v>
      </c>
      <c r="BX887" s="5">
        <v>11.912408937</v>
      </c>
    </row>
    <row r="888" spans="1:76" x14ac:dyDescent="0.25">
      <c r="A888" s="6" t="s">
        <v>308</v>
      </c>
      <c r="B888" s="6" t="s">
        <v>35</v>
      </c>
      <c r="C888" s="6" t="s">
        <v>36</v>
      </c>
      <c r="D888" s="6" t="s">
        <v>37</v>
      </c>
      <c r="E888" s="6" t="s">
        <v>38</v>
      </c>
      <c r="F888" s="6" t="s">
        <v>97</v>
      </c>
      <c r="G888" s="6" t="s">
        <v>98</v>
      </c>
      <c r="H888" s="6" t="s">
        <v>99</v>
      </c>
      <c r="I888" s="6" t="s">
        <v>109</v>
      </c>
      <c r="J888" s="6" t="s">
        <v>43</v>
      </c>
      <c r="K888" s="6" t="s">
        <v>44</v>
      </c>
      <c r="L888" s="6" t="s">
        <v>148</v>
      </c>
      <c r="M888" s="6" t="s">
        <v>186</v>
      </c>
      <c r="N888" s="6" t="s">
        <v>47</v>
      </c>
      <c r="O888" s="6">
        <v>2009</v>
      </c>
      <c r="P888" s="6"/>
      <c r="Q888" s="6"/>
      <c r="R888" s="6"/>
      <c r="S888" s="6" t="s">
        <v>48</v>
      </c>
      <c r="T888" s="6" t="s">
        <v>49</v>
      </c>
      <c r="U888" s="6" t="s">
        <v>98</v>
      </c>
      <c r="V888" s="6" t="s">
        <v>101</v>
      </c>
      <c r="W888" s="6"/>
      <c r="X888" s="6" t="s">
        <v>92</v>
      </c>
      <c r="Y888" s="6"/>
      <c r="Z888" s="6"/>
      <c r="AA888" s="6">
        <v>62637.53</v>
      </c>
      <c r="AB888" s="6">
        <v>0</v>
      </c>
      <c r="AC888" s="6">
        <v>62637.53</v>
      </c>
      <c r="AD888" s="6">
        <v>43210.2</v>
      </c>
      <c r="AE888" s="6">
        <v>0</v>
      </c>
      <c r="AF888" s="6">
        <v>23440.74</v>
      </c>
      <c r="AG888" s="6">
        <v>23440.74</v>
      </c>
      <c r="AH888" s="6">
        <v>23440.74</v>
      </c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>
        <v>102348304</v>
      </c>
      <c r="BU888" s="6">
        <v>22</v>
      </c>
      <c r="BV888" s="4">
        <v>2.1956E-2</v>
      </c>
      <c r="BW888" s="5">
        <v>514.66488744000003</v>
      </c>
      <c r="BX888" s="5">
        <v>501.798265254</v>
      </c>
    </row>
    <row r="889" spans="1:76" x14ac:dyDescent="0.25">
      <c r="A889" s="6" t="s">
        <v>308</v>
      </c>
      <c r="B889" s="6" t="s">
        <v>35</v>
      </c>
      <c r="C889" s="6" t="s">
        <v>36</v>
      </c>
      <c r="D889" s="6" t="s">
        <v>74</v>
      </c>
      <c r="E889" s="6" t="s">
        <v>38</v>
      </c>
      <c r="F889" s="6" t="s">
        <v>97</v>
      </c>
      <c r="G889" s="6" t="s">
        <v>187</v>
      </c>
      <c r="H889" s="6" t="s">
        <v>188</v>
      </c>
      <c r="I889" s="6" t="s">
        <v>189</v>
      </c>
      <c r="J889" s="6" t="s">
        <v>43</v>
      </c>
      <c r="K889" s="6" t="s">
        <v>44</v>
      </c>
      <c r="L889" s="6" t="s">
        <v>67</v>
      </c>
      <c r="M889" s="6" t="s">
        <v>68</v>
      </c>
      <c r="N889" s="6" t="s">
        <v>47</v>
      </c>
      <c r="O889" s="6">
        <v>2008</v>
      </c>
      <c r="P889" s="6"/>
      <c r="Q889" s="6" t="s">
        <v>190</v>
      </c>
      <c r="R889" s="6" t="s">
        <v>106</v>
      </c>
      <c r="S889" s="6" t="s">
        <v>107</v>
      </c>
      <c r="T889" s="6" t="s">
        <v>49</v>
      </c>
      <c r="U889" s="6" t="s">
        <v>187</v>
      </c>
      <c r="V889" s="6" t="s">
        <v>191</v>
      </c>
      <c r="W889" s="6"/>
      <c r="X889" s="6" t="s">
        <v>92</v>
      </c>
      <c r="Y889" s="6"/>
      <c r="Z889" s="6"/>
      <c r="AA889" s="6">
        <v>4947.5</v>
      </c>
      <c r="AB889" s="6">
        <v>0</v>
      </c>
      <c r="AC889" s="6">
        <v>4947.5</v>
      </c>
      <c r="AD889" s="6">
        <v>3413.01</v>
      </c>
      <c r="AE889" s="6">
        <v>0</v>
      </c>
      <c r="AF889" s="6">
        <v>1851.5</v>
      </c>
      <c r="AG889" s="6">
        <v>1851.5</v>
      </c>
      <c r="AH889" s="6">
        <v>1851.5</v>
      </c>
      <c r="AI889" s="6"/>
      <c r="AJ889" s="6"/>
      <c r="AK889" s="6"/>
      <c r="AL889" s="6"/>
      <c r="AM889" s="6"/>
      <c r="AN889" s="6"/>
      <c r="AO889" s="6"/>
      <c r="AP889" s="6"/>
      <c r="AQ889" s="6"/>
      <c r="AR889" s="6" t="s">
        <v>309</v>
      </c>
      <c r="AS889" s="6"/>
      <c r="AT889" s="6"/>
      <c r="AU889" s="6"/>
      <c r="AV889" s="6"/>
      <c r="AW889" s="6"/>
      <c r="AX889" s="6"/>
      <c r="AY889" s="6"/>
      <c r="AZ889" s="6"/>
      <c r="BA889" s="6"/>
      <c r="BB889" s="6">
        <v>0</v>
      </c>
      <c r="BC889" s="6"/>
      <c r="BD889" s="6">
        <v>0</v>
      </c>
      <c r="BE889" s="7">
        <v>1</v>
      </c>
      <c r="BF889" s="6"/>
      <c r="BG889" s="6"/>
      <c r="BH889" s="6"/>
      <c r="BI889" s="6"/>
      <c r="BJ889" s="6"/>
      <c r="BK889" s="6"/>
      <c r="BL889" s="6"/>
      <c r="BM889" s="6"/>
      <c r="BN889" s="6"/>
      <c r="BO889" s="7">
        <v>1</v>
      </c>
      <c r="BP889" s="7">
        <v>1</v>
      </c>
      <c r="BQ889" s="6"/>
      <c r="BR889" s="6"/>
      <c r="BS889" s="6"/>
      <c r="BT889" s="6">
        <v>103399939</v>
      </c>
      <c r="BU889" s="6">
        <v>22</v>
      </c>
      <c r="BV889" s="4">
        <v>2.6956000000000001E-2</v>
      </c>
      <c r="BW889" s="5">
        <v>49.909033999999998</v>
      </c>
      <c r="BX889" s="5">
        <v>48.661308149999996</v>
      </c>
    </row>
    <row r="890" spans="1:76" x14ac:dyDescent="0.25">
      <c r="A890" s="6" t="s">
        <v>308</v>
      </c>
      <c r="B890" s="6" t="s">
        <v>35</v>
      </c>
      <c r="C890" s="6" t="s">
        <v>36</v>
      </c>
      <c r="D890" s="6" t="s">
        <v>37</v>
      </c>
      <c r="E890" s="6" t="s">
        <v>38</v>
      </c>
      <c r="F890" s="6" t="s">
        <v>97</v>
      </c>
      <c r="G890" s="6" t="s">
        <v>187</v>
      </c>
      <c r="H890" s="6" t="s">
        <v>188</v>
      </c>
      <c r="I890" s="6" t="s">
        <v>189</v>
      </c>
      <c r="J890" s="6" t="s">
        <v>43</v>
      </c>
      <c r="K890" s="6" t="s">
        <v>44</v>
      </c>
      <c r="L890" s="6" t="s">
        <v>146</v>
      </c>
      <c r="M890" s="6" t="s">
        <v>129</v>
      </c>
      <c r="N890" s="6" t="s">
        <v>47</v>
      </c>
      <c r="O890" s="6">
        <v>2010</v>
      </c>
      <c r="P890" s="6"/>
      <c r="Q890" s="6" t="s">
        <v>192</v>
      </c>
      <c r="R890" s="6" t="s">
        <v>106</v>
      </c>
      <c r="S890" s="6" t="s">
        <v>107</v>
      </c>
      <c r="T890" s="6" t="s">
        <v>49</v>
      </c>
      <c r="U890" s="6" t="s">
        <v>187</v>
      </c>
      <c r="V890" s="6" t="s">
        <v>191</v>
      </c>
      <c r="W890" s="6"/>
      <c r="X890" s="6" t="s">
        <v>92</v>
      </c>
      <c r="Y890" s="6"/>
      <c r="Z890" s="6"/>
      <c r="AA890" s="6">
        <v>1207.8699999999999</v>
      </c>
      <c r="AB890" s="6">
        <v>0</v>
      </c>
      <c r="AC890" s="6">
        <v>1207.8699999999999</v>
      </c>
      <c r="AD890" s="6">
        <v>833.24</v>
      </c>
      <c r="AE890" s="6">
        <v>0</v>
      </c>
      <c r="AF890" s="6">
        <v>452.02</v>
      </c>
      <c r="AG890" s="6">
        <v>452.02</v>
      </c>
      <c r="AH890" s="6">
        <v>452.02</v>
      </c>
      <c r="AI890" s="6"/>
      <c r="AJ890" s="6"/>
      <c r="AK890" s="6"/>
      <c r="AL890" s="6"/>
      <c r="AM890" s="6"/>
      <c r="AN890" s="6"/>
      <c r="AO890" s="6"/>
      <c r="AP890" s="6"/>
      <c r="AQ890" s="6"/>
      <c r="AR890" s="6" t="s">
        <v>309</v>
      </c>
      <c r="AS890" s="6"/>
      <c r="AT890" s="6"/>
      <c r="AU890" s="6"/>
      <c r="AV890" s="6"/>
      <c r="AW890" s="6"/>
      <c r="AX890" s="6"/>
      <c r="AY890" s="6"/>
      <c r="AZ890" s="6"/>
      <c r="BA890" s="6"/>
      <c r="BB890" s="6">
        <v>0</v>
      </c>
      <c r="BC890" s="6"/>
      <c r="BD890" s="6">
        <v>0</v>
      </c>
      <c r="BE890" s="7">
        <v>1</v>
      </c>
      <c r="BF890" s="6"/>
      <c r="BG890" s="6"/>
      <c r="BH890" s="6"/>
      <c r="BI890" s="6"/>
      <c r="BJ890" s="6"/>
      <c r="BK890" s="6"/>
      <c r="BL890" s="6"/>
      <c r="BM890" s="6"/>
      <c r="BN890" s="6"/>
      <c r="BO890" s="7">
        <v>1</v>
      </c>
      <c r="BP890" s="7">
        <v>1</v>
      </c>
      <c r="BQ890" s="6"/>
      <c r="BR890" s="6"/>
      <c r="BS890" s="6"/>
      <c r="BT890" s="6">
        <v>103399618</v>
      </c>
      <c r="BU890" s="6">
        <v>22</v>
      </c>
      <c r="BV890" s="4">
        <v>2.6956000000000001E-2</v>
      </c>
      <c r="BW890" s="5">
        <v>12.18465112</v>
      </c>
      <c r="BX890" s="5">
        <v>11.880034841999999</v>
      </c>
    </row>
    <row r="891" spans="1:76" x14ac:dyDescent="0.25">
      <c r="A891" s="6" t="s">
        <v>308</v>
      </c>
      <c r="B891" s="6" t="s">
        <v>35</v>
      </c>
      <c r="C891" s="6" t="s">
        <v>36</v>
      </c>
      <c r="D891" s="6" t="s">
        <v>37</v>
      </c>
      <c r="E891" s="6" t="s">
        <v>38</v>
      </c>
      <c r="F891" s="6" t="s">
        <v>97</v>
      </c>
      <c r="G891" s="6" t="s">
        <v>187</v>
      </c>
      <c r="H891" s="6" t="s">
        <v>188</v>
      </c>
      <c r="I891" s="6" t="s">
        <v>189</v>
      </c>
      <c r="J891" s="6" t="s">
        <v>43</v>
      </c>
      <c r="K891" s="6" t="s">
        <v>44</v>
      </c>
      <c r="L891" s="6" t="s">
        <v>146</v>
      </c>
      <c r="M891" s="6" t="s">
        <v>129</v>
      </c>
      <c r="N891" s="6" t="s">
        <v>47</v>
      </c>
      <c r="O891" s="6">
        <v>2010</v>
      </c>
      <c r="P891" s="6"/>
      <c r="Q891" s="6" t="s">
        <v>192</v>
      </c>
      <c r="R891" s="6" t="s">
        <v>108</v>
      </c>
      <c r="S891" s="6" t="s">
        <v>107</v>
      </c>
      <c r="T891" s="6" t="s">
        <v>49</v>
      </c>
      <c r="U891" s="6" t="s">
        <v>187</v>
      </c>
      <c r="V891" s="6" t="s">
        <v>191</v>
      </c>
      <c r="W891" s="6"/>
      <c r="X891" s="6" t="s">
        <v>92</v>
      </c>
      <c r="Y891" s="6"/>
      <c r="Z891" s="6"/>
      <c r="AA891" s="6">
        <v>72.47</v>
      </c>
      <c r="AB891" s="6">
        <v>0</v>
      </c>
      <c r="AC891" s="6">
        <v>72.47</v>
      </c>
      <c r="AD891" s="6">
        <v>49.99</v>
      </c>
      <c r="AE891" s="6">
        <v>0</v>
      </c>
      <c r="AF891" s="6">
        <v>27.12</v>
      </c>
      <c r="AG891" s="6">
        <v>27.12</v>
      </c>
      <c r="AH891" s="6">
        <v>27.12</v>
      </c>
      <c r="AI891" s="6"/>
      <c r="AJ891" s="6"/>
      <c r="AK891" s="6"/>
      <c r="AL891" s="6"/>
      <c r="AM891" s="6"/>
      <c r="AN891" s="6"/>
      <c r="AO891" s="6"/>
      <c r="AP891" s="6"/>
      <c r="AQ891" s="6"/>
      <c r="AR891" s="6" t="s">
        <v>309</v>
      </c>
      <c r="AS891" s="6"/>
      <c r="AT891" s="6"/>
      <c r="AU891" s="6"/>
      <c r="AV891" s="6"/>
      <c r="AW891" s="6"/>
      <c r="AX891" s="6"/>
      <c r="AY891" s="6"/>
      <c r="AZ891" s="6"/>
      <c r="BA891" s="6"/>
      <c r="BB891" s="6">
        <v>0</v>
      </c>
      <c r="BC891" s="6"/>
      <c r="BD891" s="6">
        <v>0</v>
      </c>
      <c r="BE891" s="7">
        <v>1</v>
      </c>
      <c r="BF891" s="6"/>
      <c r="BG891" s="6"/>
      <c r="BH891" s="6"/>
      <c r="BI891" s="6"/>
      <c r="BJ891" s="6"/>
      <c r="BK891" s="6"/>
      <c r="BL891" s="6"/>
      <c r="BM891" s="6"/>
      <c r="BN891" s="6"/>
      <c r="BO891" s="7">
        <v>1</v>
      </c>
      <c r="BP891" s="7">
        <v>1</v>
      </c>
      <c r="BQ891" s="6"/>
      <c r="BR891" s="6"/>
      <c r="BS891" s="6"/>
      <c r="BT891" s="6">
        <v>103399619</v>
      </c>
      <c r="BU891" s="6">
        <v>22</v>
      </c>
      <c r="BV891" s="4">
        <v>2.6956000000000001E-2</v>
      </c>
      <c r="BW891" s="5">
        <v>0.73104672000000004</v>
      </c>
      <c r="BX891" s="5">
        <v>0.71277055200000006</v>
      </c>
    </row>
    <row r="892" spans="1:76" x14ac:dyDescent="0.25">
      <c r="A892" s="6" t="s">
        <v>308</v>
      </c>
      <c r="B892" s="6" t="s">
        <v>35</v>
      </c>
      <c r="C892" s="6" t="s">
        <v>36</v>
      </c>
      <c r="D892" s="6" t="s">
        <v>37</v>
      </c>
      <c r="E892" s="6" t="s">
        <v>38</v>
      </c>
      <c r="F892" s="6" t="s">
        <v>97</v>
      </c>
      <c r="G892" s="6" t="s">
        <v>187</v>
      </c>
      <c r="H892" s="6" t="s">
        <v>188</v>
      </c>
      <c r="I892" s="6" t="s">
        <v>189</v>
      </c>
      <c r="J892" s="6" t="s">
        <v>43</v>
      </c>
      <c r="K892" s="6" t="s">
        <v>44</v>
      </c>
      <c r="L892" s="6" t="s">
        <v>146</v>
      </c>
      <c r="M892" s="6" t="s">
        <v>129</v>
      </c>
      <c r="N892" s="6" t="s">
        <v>47</v>
      </c>
      <c r="O892" s="6">
        <v>2011</v>
      </c>
      <c r="P892" s="6"/>
      <c r="Q892" s="6" t="s">
        <v>193</v>
      </c>
      <c r="R892" s="6" t="s">
        <v>106</v>
      </c>
      <c r="S892" s="6" t="s">
        <v>107</v>
      </c>
      <c r="T892" s="6" t="s">
        <v>49</v>
      </c>
      <c r="U892" s="6" t="s">
        <v>187</v>
      </c>
      <c r="V892" s="6" t="s">
        <v>191</v>
      </c>
      <c r="W892" s="6"/>
      <c r="X892" s="6" t="s">
        <v>92</v>
      </c>
      <c r="Y892" s="6"/>
      <c r="Z892" s="6"/>
      <c r="AA892" s="6">
        <v>1157.93</v>
      </c>
      <c r="AB892" s="6">
        <v>0</v>
      </c>
      <c r="AC892" s="6">
        <v>1157.93</v>
      </c>
      <c r="AD892" s="6">
        <v>798.79</v>
      </c>
      <c r="AE892" s="6">
        <v>0</v>
      </c>
      <c r="AF892" s="6">
        <v>433.33</v>
      </c>
      <c r="AG892" s="6">
        <v>433.33</v>
      </c>
      <c r="AH892" s="6">
        <v>433.33</v>
      </c>
      <c r="AI892" s="6"/>
      <c r="AJ892" s="6"/>
      <c r="AK892" s="6"/>
      <c r="AL892" s="6"/>
      <c r="AM892" s="6"/>
      <c r="AN892" s="6"/>
      <c r="AO892" s="6"/>
      <c r="AP892" s="6"/>
      <c r="AQ892" s="6"/>
      <c r="AR892" s="6" t="s">
        <v>309</v>
      </c>
      <c r="AS892" s="6"/>
      <c r="AT892" s="6"/>
      <c r="AU892" s="6"/>
      <c r="AV892" s="6"/>
      <c r="AW892" s="6"/>
      <c r="AX892" s="6"/>
      <c r="AY892" s="6"/>
      <c r="AZ892" s="6"/>
      <c r="BA892" s="6"/>
      <c r="BB892" s="6">
        <v>0</v>
      </c>
      <c r="BC892" s="6"/>
      <c r="BD892" s="6">
        <v>0</v>
      </c>
      <c r="BE892" s="7">
        <v>1</v>
      </c>
      <c r="BF892" s="6"/>
      <c r="BG892" s="6"/>
      <c r="BH892" s="6"/>
      <c r="BI892" s="6"/>
      <c r="BJ892" s="6"/>
      <c r="BK892" s="6"/>
      <c r="BL892" s="6"/>
      <c r="BM892" s="6"/>
      <c r="BN892" s="6"/>
      <c r="BO892" s="7">
        <v>1</v>
      </c>
      <c r="BP892" s="7">
        <v>1</v>
      </c>
      <c r="BQ892" s="6"/>
      <c r="BR892" s="6"/>
      <c r="BS892" s="6"/>
      <c r="BT892" s="6">
        <v>103399620</v>
      </c>
      <c r="BU892" s="6">
        <v>22</v>
      </c>
      <c r="BV892" s="4">
        <v>2.6956000000000001E-2</v>
      </c>
      <c r="BW892" s="5">
        <v>11.68084348</v>
      </c>
      <c r="BX892" s="5">
        <v>11.388822393</v>
      </c>
    </row>
    <row r="893" spans="1:76" x14ac:dyDescent="0.25">
      <c r="A893" s="6" t="s">
        <v>308</v>
      </c>
      <c r="B893" s="6" t="s">
        <v>35</v>
      </c>
      <c r="C893" s="6" t="s">
        <v>36</v>
      </c>
      <c r="D893" s="6" t="s">
        <v>37</v>
      </c>
      <c r="E893" s="6" t="s">
        <v>38</v>
      </c>
      <c r="F893" s="6" t="s">
        <v>97</v>
      </c>
      <c r="G893" s="6" t="s">
        <v>187</v>
      </c>
      <c r="H893" s="6" t="s">
        <v>188</v>
      </c>
      <c r="I893" s="6" t="s">
        <v>189</v>
      </c>
      <c r="J893" s="6" t="s">
        <v>43</v>
      </c>
      <c r="K893" s="6" t="s">
        <v>44</v>
      </c>
      <c r="L893" s="6" t="s">
        <v>146</v>
      </c>
      <c r="M893" s="6" t="s">
        <v>129</v>
      </c>
      <c r="N893" s="6" t="s">
        <v>47</v>
      </c>
      <c r="O893" s="6">
        <v>2011</v>
      </c>
      <c r="P893" s="6"/>
      <c r="Q893" s="6" t="s">
        <v>193</v>
      </c>
      <c r="R893" s="6" t="s">
        <v>108</v>
      </c>
      <c r="S893" s="6" t="s">
        <v>107</v>
      </c>
      <c r="T893" s="6" t="s">
        <v>49</v>
      </c>
      <c r="U893" s="6" t="s">
        <v>187</v>
      </c>
      <c r="V893" s="6" t="s">
        <v>191</v>
      </c>
      <c r="W893" s="6"/>
      <c r="X893" s="6" t="s">
        <v>92</v>
      </c>
      <c r="Y893" s="6"/>
      <c r="Z893" s="6"/>
      <c r="AA893" s="6">
        <v>69.48</v>
      </c>
      <c r="AB893" s="6">
        <v>0</v>
      </c>
      <c r="AC893" s="6">
        <v>69.48</v>
      </c>
      <c r="AD893" s="6">
        <v>47.93</v>
      </c>
      <c r="AE893" s="6">
        <v>0</v>
      </c>
      <c r="AF893" s="6">
        <v>26</v>
      </c>
      <c r="AG893" s="6">
        <v>26</v>
      </c>
      <c r="AH893" s="6">
        <v>26</v>
      </c>
      <c r="AI893" s="6"/>
      <c r="AJ893" s="6"/>
      <c r="AK893" s="6"/>
      <c r="AL893" s="6"/>
      <c r="AM893" s="6"/>
      <c r="AN893" s="6"/>
      <c r="AO893" s="6"/>
      <c r="AP893" s="6"/>
      <c r="AQ893" s="6"/>
      <c r="AR893" s="6" t="s">
        <v>309</v>
      </c>
      <c r="AS893" s="6"/>
      <c r="AT893" s="6"/>
      <c r="AU893" s="6"/>
      <c r="AV893" s="6"/>
      <c r="AW893" s="6"/>
      <c r="AX893" s="6"/>
      <c r="AY893" s="6"/>
      <c r="AZ893" s="6"/>
      <c r="BA893" s="6"/>
      <c r="BB893" s="6">
        <v>0</v>
      </c>
      <c r="BC893" s="6"/>
      <c r="BD893" s="6">
        <v>0</v>
      </c>
      <c r="BE893" s="7">
        <v>1</v>
      </c>
      <c r="BF893" s="6"/>
      <c r="BG893" s="6"/>
      <c r="BH893" s="6"/>
      <c r="BI893" s="6"/>
      <c r="BJ893" s="6"/>
      <c r="BK893" s="6"/>
      <c r="BL893" s="6"/>
      <c r="BM893" s="6"/>
      <c r="BN893" s="6"/>
      <c r="BO893" s="7">
        <v>1</v>
      </c>
      <c r="BP893" s="7">
        <v>1</v>
      </c>
      <c r="BQ893" s="6"/>
      <c r="BR893" s="6"/>
      <c r="BS893" s="6"/>
      <c r="BT893" s="6">
        <v>103399621</v>
      </c>
      <c r="BU893" s="6">
        <v>22</v>
      </c>
      <c r="BV893" s="4">
        <v>2.6956000000000001E-2</v>
      </c>
      <c r="BW893" s="5">
        <v>0.70085600000000003</v>
      </c>
      <c r="BX893" s="5">
        <v>0.68333460000000001</v>
      </c>
    </row>
    <row r="894" spans="1:76" x14ac:dyDescent="0.25">
      <c r="A894" s="6" t="s">
        <v>308</v>
      </c>
      <c r="B894" s="6" t="s">
        <v>35</v>
      </c>
      <c r="C894" s="6" t="s">
        <v>36</v>
      </c>
      <c r="D894" s="6" t="s">
        <v>37</v>
      </c>
      <c r="E894" s="6" t="s">
        <v>38</v>
      </c>
      <c r="F894" s="6" t="s">
        <v>97</v>
      </c>
      <c r="G894" s="6" t="s">
        <v>187</v>
      </c>
      <c r="H894" s="6" t="s">
        <v>188</v>
      </c>
      <c r="I894" s="6" t="s">
        <v>189</v>
      </c>
      <c r="J894" s="6" t="s">
        <v>43</v>
      </c>
      <c r="K894" s="6" t="s">
        <v>44</v>
      </c>
      <c r="L894" s="6" t="s">
        <v>311</v>
      </c>
      <c r="M894" s="6" t="s">
        <v>312</v>
      </c>
      <c r="N894" s="6" t="s">
        <v>47</v>
      </c>
      <c r="O894" s="6">
        <v>2005</v>
      </c>
      <c r="P894" s="6"/>
      <c r="Q894" s="6" t="s">
        <v>327</v>
      </c>
      <c r="R894" s="6" t="s">
        <v>106</v>
      </c>
      <c r="S894" s="6" t="s">
        <v>107</v>
      </c>
      <c r="T894" s="6" t="s">
        <v>49</v>
      </c>
      <c r="U894" s="6" t="s">
        <v>187</v>
      </c>
      <c r="V894" s="6" t="s">
        <v>191</v>
      </c>
      <c r="W894" s="6"/>
      <c r="X894" s="6" t="s">
        <v>92</v>
      </c>
      <c r="Y894" s="6"/>
      <c r="Z894" s="6"/>
      <c r="AA894" s="6">
        <v>11939.5</v>
      </c>
      <c r="AB894" s="6">
        <v>0</v>
      </c>
      <c r="AC894" s="6">
        <v>11939.5</v>
      </c>
      <c r="AD894" s="6">
        <v>8236.41</v>
      </c>
      <c r="AE894" s="6">
        <v>0</v>
      </c>
      <c r="AF894" s="6">
        <v>4468.1000000000004</v>
      </c>
      <c r="AG894" s="6">
        <v>4468.1000000000004</v>
      </c>
      <c r="AH894" s="6">
        <v>4468.1000000000004</v>
      </c>
      <c r="AI894" s="6"/>
      <c r="AJ894" s="6"/>
      <c r="AK894" s="6"/>
      <c r="AL894" s="6"/>
      <c r="AM894" s="6"/>
      <c r="AN894" s="6"/>
      <c r="AO894" s="6"/>
      <c r="AP894" s="6"/>
      <c r="AQ894" s="6"/>
      <c r="AR894" s="6" t="s">
        <v>314</v>
      </c>
      <c r="AS894" s="6"/>
      <c r="AT894" s="6"/>
      <c r="AU894" s="6"/>
      <c r="AV894" s="6"/>
      <c r="AW894" s="6"/>
      <c r="AX894" s="6"/>
      <c r="AY894" s="6"/>
      <c r="AZ894" s="6"/>
      <c r="BA894" s="6"/>
      <c r="BB894" s="6">
        <v>0</v>
      </c>
      <c r="BC894" s="6"/>
      <c r="BD894" s="6">
        <v>0</v>
      </c>
      <c r="BE894" s="7">
        <v>1</v>
      </c>
      <c r="BF894" s="6"/>
      <c r="BG894" s="6"/>
      <c r="BH894" s="6"/>
      <c r="BI894" s="6"/>
      <c r="BJ894" s="6"/>
      <c r="BK894" s="6"/>
      <c r="BL894" s="6"/>
      <c r="BM894" s="6"/>
      <c r="BN894" s="6"/>
      <c r="BO894" s="7">
        <v>1</v>
      </c>
      <c r="BP894" s="7">
        <v>1</v>
      </c>
      <c r="BQ894" s="6"/>
      <c r="BR894" s="6"/>
      <c r="BS894" s="6"/>
      <c r="BT894" s="6">
        <v>103399627</v>
      </c>
      <c r="BU894" s="6">
        <v>22</v>
      </c>
      <c r="BV894" s="4">
        <v>2.6956000000000001E-2</v>
      </c>
      <c r="BW894" s="5">
        <v>120.44210360000001</v>
      </c>
      <c r="BX894" s="5">
        <v>117.43105101</v>
      </c>
    </row>
    <row r="895" spans="1:76" x14ac:dyDescent="0.25">
      <c r="A895" s="6" t="s">
        <v>308</v>
      </c>
      <c r="B895" s="6" t="s">
        <v>35</v>
      </c>
      <c r="C895" s="6" t="s">
        <v>36</v>
      </c>
      <c r="D895" s="6" t="s">
        <v>37</v>
      </c>
      <c r="E895" s="6" t="s">
        <v>38</v>
      </c>
      <c r="F895" s="6" t="s">
        <v>97</v>
      </c>
      <c r="G895" s="6" t="s">
        <v>187</v>
      </c>
      <c r="H895" s="6" t="s">
        <v>188</v>
      </c>
      <c r="I895" s="6" t="s">
        <v>189</v>
      </c>
      <c r="J895" s="6" t="s">
        <v>43</v>
      </c>
      <c r="K895" s="6" t="s">
        <v>44</v>
      </c>
      <c r="L895" s="6" t="s">
        <v>311</v>
      </c>
      <c r="M895" s="6" t="s">
        <v>312</v>
      </c>
      <c r="N895" s="6" t="s">
        <v>47</v>
      </c>
      <c r="O895" s="6">
        <v>2006</v>
      </c>
      <c r="P895" s="6"/>
      <c r="Q895" s="6" t="s">
        <v>328</v>
      </c>
      <c r="R895" s="6" t="s">
        <v>106</v>
      </c>
      <c r="S895" s="6" t="s">
        <v>107</v>
      </c>
      <c r="T895" s="6" t="s">
        <v>49</v>
      </c>
      <c r="U895" s="6" t="s">
        <v>187</v>
      </c>
      <c r="V895" s="6" t="s">
        <v>191</v>
      </c>
      <c r="W895" s="6"/>
      <c r="X895" s="6" t="s">
        <v>92</v>
      </c>
      <c r="Y895" s="6"/>
      <c r="Z895" s="6"/>
      <c r="AA895" s="6">
        <v>22130</v>
      </c>
      <c r="AB895" s="6">
        <v>0</v>
      </c>
      <c r="AC895" s="6">
        <v>22130</v>
      </c>
      <c r="AD895" s="6">
        <v>15266.27</v>
      </c>
      <c r="AE895" s="6">
        <v>0</v>
      </c>
      <c r="AF895" s="6">
        <v>8281.67</v>
      </c>
      <c r="AG895" s="6">
        <v>8281.67</v>
      </c>
      <c r="AH895" s="6">
        <v>8281.67</v>
      </c>
      <c r="AI895" s="6"/>
      <c r="AJ895" s="6"/>
      <c r="AK895" s="6"/>
      <c r="AL895" s="6"/>
      <c r="AM895" s="6"/>
      <c r="AN895" s="6"/>
      <c r="AO895" s="6"/>
      <c r="AP895" s="6"/>
      <c r="AQ895" s="6"/>
      <c r="AR895" s="6" t="s">
        <v>314</v>
      </c>
      <c r="AS895" s="6"/>
      <c r="AT895" s="6"/>
      <c r="AU895" s="6"/>
      <c r="AV895" s="6"/>
      <c r="AW895" s="6"/>
      <c r="AX895" s="6"/>
      <c r="AY895" s="6"/>
      <c r="AZ895" s="6"/>
      <c r="BA895" s="6"/>
      <c r="BB895" s="6">
        <v>0</v>
      </c>
      <c r="BC895" s="6"/>
      <c r="BD895" s="6">
        <v>0</v>
      </c>
      <c r="BE895" s="7">
        <v>1</v>
      </c>
      <c r="BF895" s="6"/>
      <c r="BG895" s="6"/>
      <c r="BH895" s="6"/>
      <c r="BI895" s="6"/>
      <c r="BJ895" s="6"/>
      <c r="BK895" s="6"/>
      <c r="BL895" s="6"/>
      <c r="BM895" s="6"/>
      <c r="BN895" s="6"/>
      <c r="BO895" s="7">
        <v>1</v>
      </c>
      <c r="BP895" s="7">
        <v>1</v>
      </c>
      <c r="BQ895" s="6"/>
      <c r="BR895" s="6"/>
      <c r="BS895" s="6"/>
      <c r="BT895" s="6">
        <v>103399628</v>
      </c>
      <c r="BU895" s="6">
        <v>22</v>
      </c>
      <c r="BV895" s="4">
        <v>2.6956000000000001E-2</v>
      </c>
      <c r="BW895" s="5">
        <v>223.24069652</v>
      </c>
      <c r="BX895" s="5">
        <v>217.65967910699999</v>
      </c>
    </row>
    <row r="896" spans="1:76" x14ac:dyDescent="0.25">
      <c r="A896" s="6" t="s">
        <v>308</v>
      </c>
      <c r="B896" s="6" t="s">
        <v>35</v>
      </c>
      <c r="C896" s="6" t="s">
        <v>36</v>
      </c>
      <c r="D896" s="6" t="s">
        <v>37</v>
      </c>
      <c r="E896" s="6" t="s">
        <v>38</v>
      </c>
      <c r="F896" s="6" t="s">
        <v>97</v>
      </c>
      <c r="G896" s="6" t="s">
        <v>187</v>
      </c>
      <c r="H896" s="6" t="s">
        <v>188</v>
      </c>
      <c r="I896" s="6" t="s">
        <v>189</v>
      </c>
      <c r="J896" s="6" t="s">
        <v>43</v>
      </c>
      <c r="K896" s="6" t="s">
        <v>44</v>
      </c>
      <c r="L896" s="6" t="s">
        <v>311</v>
      </c>
      <c r="M896" s="6" t="s">
        <v>312</v>
      </c>
      <c r="N896" s="6" t="s">
        <v>47</v>
      </c>
      <c r="O896" s="6">
        <v>2007</v>
      </c>
      <c r="P896" s="6"/>
      <c r="Q896" s="6" t="s">
        <v>329</v>
      </c>
      <c r="R896" s="6" t="s">
        <v>106</v>
      </c>
      <c r="S896" s="6" t="s">
        <v>107</v>
      </c>
      <c r="T896" s="6" t="s">
        <v>49</v>
      </c>
      <c r="U896" s="6" t="s">
        <v>187</v>
      </c>
      <c r="V896" s="6" t="s">
        <v>191</v>
      </c>
      <c r="W896" s="6"/>
      <c r="X896" s="6" t="s">
        <v>92</v>
      </c>
      <c r="Y896" s="6"/>
      <c r="Z896" s="6"/>
      <c r="AA896" s="6">
        <v>26819</v>
      </c>
      <c r="AB896" s="6">
        <v>0</v>
      </c>
      <c r="AC896" s="6">
        <v>26819</v>
      </c>
      <c r="AD896" s="6">
        <v>18500.96</v>
      </c>
      <c r="AE896" s="6">
        <v>0</v>
      </c>
      <c r="AF896" s="6">
        <v>10036.43</v>
      </c>
      <c r="AG896" s="6">
        <v>10036.43</v>
      </c>
      <c r="AH896" s="6">
        <v>10036.43</v>
      </c>
      <c r="AI896" s="6"/>
      <c r="AJ896" s="6"/>
      <c r="AK896" s="6"/>
      <c r="AL896" s="6"/>
      <c r="AM896" s="6"/>
      <c r="AN896" s="6"/>
      <c r="AO896" s="6"/>
      <c r="AP896" s="6"/>
      <c r="AQ896" s="6"/>
      <c r="AR896" s="6" t="s">
        <v>314</v>
      </c>
      <c r="AS896" s="6"/>
      <c r="AT896" s="6"/>
      <c r="AU896" s="6"/>
      <c r="AV896" s="6"/>
      <c r="AW896" s="6"/>
      <c r="AX896" s="6"/>
      <c r="AY896" s="6"/>
      <c r="AZ896" s="6"/>
      <c r="BA896" s="6"/>
      <c r="BB896" s="6">
        <v>0</v>
      </c>
      <c r="BC896" s="6"/>
      <c r="BD896" s="6">
        <v>0</v>
      </c>
      <c r="BE896" s="7">
        <v>1</v>
      </c>
      <c r="BF896" s="6"/>
      <c r="BG896" s="6"/>
      <c r="BH896" s="6"/>
      <c r="BI896" s="6"/>
      <c r="BJ896" s="6"/>
      <c r="BK896" s="6"/>
      <c r="BL896" s="6"/>
      <c r="BM896" s="6"/>
      <c r="BN896" s="6"/>
      <c r="BO896" s="7">
        <v>1</v>
      </c>
      <c r="BP896" s="7">
        <v>1</v>
      </c>
      <c r="BQ896" s="6"/>
      <c r="BR896" s="6"/>
      <c r="BS896" s="6"/>
      <c r="BT896" s="6">
        <v>103399629</v>
      </c>
      <c r="BU896" s="6">
        <v>22</v>
      </c>
      <c r="BV896" s="4">
        <v>2.6956000000000001E-2</v>
      </c>
      <c r="BW896" s="5">
        <v>270.54200708000002</v>
      </c>
      <c r="BX896" s="5">
        <v>263.77845690300001</v>
      </c>
    </row>
    <row r="897" spans="1:76" x14ac:dyDescent="0.25">
      <c r="A897" s="6" t="s">
        <v>308</v>
      </c>
      <c r="B897" s="6" t="s">
        <v>35</v>
      </c>
      <c r="C897" s="6" t="s">
        <v>36</v>
      </c>
      <c r="D897" s="6" t="s">
        <v>37</v>
      </c>
      <c r="E897" s="6" t="s">
        <v>38</v>
      </c>
      <c r="F897" s="6" t="s">
        <v>97</v>
      </c>
      <c r="G897" s="6" t="s">
        <v>187</v>
      </c>
      <c r="H897" s="6" t="s">
        <v>188</v>
      </c>
      <c r="I897" s="6" t="s">
        <v>189</v>
      </c>
      <c r="J897" s="6" t="s">
        <v>43</v>
      </c>
      <c r="K897" s="6" t="s">
        <v>44</v>
      </c>
      <c r="L897" s="6" t="s">
        <v>311</v>
      </c>
      <c r="M897" s="6" t="s">
        <v>312</v>
      </c>
      <c r="N897" s="6" t="s">
        <v>47</v>
      </c>
      <c r="O897" s="6">
        <v>2007</v>
      </c>
      <c r="P897" s="6"/>
      <c r="Q897" s="6" t="s">
        <v>330</v>
      </c>
      <c r="R897" s="6" t="s">
        <v>106</v>
      </c>
      <c r="S897" s="6" t="s">
        <v>107</v>
      </c>
      <c r="T897" s="6" t="s">
        <v>49</v>
      </c>
      <c r="U897" s="6" t="s">
        <v>187</v>
      </c>
      <c r="V897" s="6" t="s">
        <v>191</v>
      </c>
      <c r="W897" s="6"/>
      <c r="X897" s="6" t="s">
        <v>92</v>
      </c>
      <c r="Y897" s="6"/>
      <c r="Z897" s="6"/>
      <c r="AA897" s="6">
        <v>21617.3</v>
      </c>
      <c r="AB897" s="6">
        <v>0</v>
      </c>
      <c r="AC897" s="6">
        <v>21617.3</v>
      </c>
      <c r="AD897" s="6">
        <v>14912.59</v>
      </c>
      <c r="AE897" s="6">
        <v>0</v>
      </c>
      <c r="AF897" s="6">
        <v>8089.81</v>
      </c>
      <c r="AG897" s="6">
        <v>8089.81</v>
      </c>
      <c r="AH897" s="6">
        <v>8089.81</v>
      </c>
      <c r="AI897" s="6"/>
      <c r="AJ897" s="6"/>
      <c r="AK897" s="6"/>
      <c r="AL897" s="6"/>
      <c r="AM897" s="6"/>
      <c r="AN897" s="6"/>
      <c r="AO897" s="6"/>
      <c r="AP897" s="6"/>
      <c r="AQ897" s="6"/>
      <c r="AR897" s="6" t="s">
        <v>314</v>
      </c>
      <c r="AS897" s="6"/>
      <c r="AT897" s="6"/>
      <c r="AU897" s="6"/>
      <c r="AV897" s="6"/>
      <c r="AW897" s="6"/>
      <c r="AX897" s="6"/>
      <c r="AY897" s="6"/>
      <c r="AZ897" s="6"/>
      <c r="BA897" s="6"/>
      <c r="BB897" s="6">
        <v>0</v>
      </c>
      <c r="BC897" s="6"/>
      <c r="BD897" s="6">
        <v>0</v>
      </c>
      <c r="BE897" s="7">
        <v>1</v>
      </c>
      <c r="BF897" s="6"/>
      <c r="BG897" s="6"/>
      <c r="BH897" s="6"/>
      <c r="BI897" s="6"/>
      <c r="BJ897" s="6"/>
      <c r="BK897" s="6"/>
      <c r="BL897" s="6"/>
      <c r="BM897" s="6"/>
      <c r="BN897" s="6"/>
      <c r="BO897" s="7">
        <v>1</v>
      </c>
      <c r="BP897" s="7">
        <v>1</v>
      </c>
      <c r="BQ897" s="6"/>
      <c r="BR897" s="6"/>
      <c r="BS897" s="6"/>
      <c r="BT897" s="6">
        <v>103399630</v>
      </c>
      <c r="BU897" s="6">
        <v>22</v>
      </c>
      <c r="BV897" s="4">
        <v>2.6956000000000001E-2</v>
      </c>
      <c r="BW897" s="5">
        <v>218.06891836000003</v>
      </c>
      <c r="BX897" s="5">
        <v>212.61719540100003</v>
      </c>
    </row>
    <row r="898" spans="1:76" x14ac:dyDescent="0.25">
      <c r="A898" s="6" t="s">
        <v>308</v>
      </c>
      <c r="B898" s="6" t="s">
        <v>35</v>
      </c>
      <c r="C898" s="6" t="s">
        <v>36</v>
      </c>
      <c r="D898" s="6" t="s">
        <v>37</v>
      </c>
      <c r="E898" s="6" t="s">
        <v>38</v>
      </c>
      <c r="F898" s="6" t="s">
        <v>97</v>
      </c>
      <c r="G898" s="6" t="s">
        <v>187</v>
      </c>
      <c r="H898" s="6" t="s">
        <v>188</v>
      </c>
      <c r="I898" s="6" t="s">
        <v>189</v>
      </c>
      <c r="J898" s="6" t="s">
        <v>43</v>
      </c>
      <c r="K898" s="6" t="s">
        <v>44</v>
      </c>
      <c r="L898" s="6" t="s">
        <v>311</v>
      </c>
      <c r="M898" s="6" t="s">
        <v>312</v>
      </c>
      <c r="N898" s="6" t="s">
        <v>47</v>
      </c>
      <c r="O898" s="6">
        <v>2009</v>
      </c>
      <c r="P898" s="6"/>
      <c r="Q898" s="6" t="s">
        <v>331</v>
      </c>
      <c r="R898" s="6" t="s">
        <v>106</v>
      </c>
      <c r="S898" s="6" t="s">
        <v>107</v>
      </c>
      <c r="T898" s="6" t="s">
        <v>49</v>
      </c>
      <c r="U898" s="6" t="s">
        <v>187</v>
      </c>
      <c r="V898" s="6" t="s">
        <v>191</v>
      </c>
      <c r="W898" s="6"/>
      <c r="X898" s="6" t="s">
        <v>92</v>
      </c>
      <c r="Y898" s="6"/>
      <c r="Z898" s="6"/>
      <c r="AA898" s="6">
        <v>107801</v>
      </c>
      <c r="AB898" s="6">
        <v>0</v>
      </c>
      <c r="AC898" s="6">
        <v>107801</v>
      </c>
      <c r="AD898" s="6">
        <v>74365.990000000005</v>
      </c>
      <c r="AE898" s="6">
        <v>0</v>
      </c>
      <c r="AF898" s="6">
        <v>40342.18</v>
      </c>
      <c r="AG898" s="6">
        <v>40342.18</v>
      </c>
      <c r="AH898" s="6">
        <v>40342.18</v>
      </c>
      <c r="AI898" s="6"/>
      <c r="AJ898" s="6"/>
      <c r="AK898" s="6"/>
      <c r="AL898" s="6"/>
      <c r="AM898" s="6"/>
      <c r="AN898" s="6"/>
      <c r="AO898" s="6"/>
      <c r="AP898" s="6"/>
      <c r="AQ898" s="6"/>
      <c r="AR898" s="6" t="s">
        <v>314</v>
      </c>
      <c r="AS898" s="6"/>
      <c r="AT898" s="6"/>
      <c r="AU898" s="6"/>
      <c r="AV898" s="6"/>
      <c r="AW898" s="6"/>
      <c r="AX898" s="6"/>
      <c r="AY898" s="6"/>
      <c r="AZ898" s="6"/>
      <c r="BA898" s="6"/>
      <c r="BB898" s="6">
        <v>0</v>
      </c>
      <c r="BC898" s="6"/>
      <c r="BD898" s="6">
        <v>0</v>
      </c>
      <c r="BE898" s="7">
        <v>1</v>
      </c>
      <c r="BF898" s="6"/>
      <c r="BG898" s="6"/>
      <c r="BH898" s="6"/>
      <c r="BI898" s="6"/>
      <c r="BJ898" s="6"/>
      <c r="BK898" s="6"/>
      <c r="BL898" s="6"/>
      <c r="BM898" s="6"/>
      <c r="BN898" s="6"/>
      <c r="BO898" s="7">
        <v>1</v>
      </c>
      <c r="BP898" s="7">
        <v>1</v>
      </c>
      <c r="BQ898" s="6"/>
      <c r="BR898" s="6"/>
      <c r="BS898" s="6"/>
      <c r="BT898" s="6">
        <v>103399631</v>
      </c>
      <c r="BU898" s="6">
        <v>22</v>
      </c>
      <c r="BV898" s="4">
        <v>2.6956000000000001E-2</v>
      </c>
      <c r="BW898" s="5">
        <v>1087.46380408</v>
      </c>
      <c r="BX898" s="5">
        <v>1060.2772089780001</v>
      </c>
    </row>
    <row r="899" spans="1:76" x14ac:dyDescent="0.25">
      <c r="A899" s="6" t="s">
        <v>308</v>
      </c>
      <c r="B899" s="6" t="s">
        <v>35</v>
      </c>
      <c r="C899" s="6" t="s">
        <v>36</v>
      </c>
      <c r="D899" s="6" t="s">
        <v>84</v>
      </c>
      <c r="E899" s="6" t="s">
        <v>38</v>
      </c>
      <c r="F899" s="6" t="s">
        <v>194</v>
      </c>
      <c r="G899" s="6" t="s">
        <v>199</v>
      </c>
      <c r="H899" s="6" t="s">
        <v>200</v>
      </c>
      <c r="I899" s="6" t="s">
        <v>201</v>
      </c>
      <c r="J899" s="6" t="s">
        <v>43</v>
      </c>
      <c r="K899" s="6" t="s">
        <v>44</v>
      </c>
      <c r="L899" s="6" t="s">
        <v>89</v>
      </c>
      <c r="M899" s="6" t="s">
        <v>90</v>
      </c>
      <c r="N899" s="6" t="s">
        <v>47</v>
      </c>
      <c r="O899" s="6">
        <v>2007</v>
      </c>
      <c r="P899" s="6"/>
      <c r="Q899" s="6"/>
      <c r="R899" s="6"/>
      <c r="S899" s="6" t="s">
        <v>48</v>
      </c>
      <c r="T899" s="6" t="s">
        <v>49</v>
      </c>
      <c r="U899" s="6" t="s">
        <v>199</v>
      </c>
      <c r="V899" s="6" t="s">
        <v>202</v>
      </c>
      <c r="W899" s="6"/>
      <c r="X899" s="6"/>
      <c r="Y899" s="6"/>
      <c r="Z899" s="6"/>
      <c r="AA899" s="6">
        <v>13053132.890000001</v>
      </c>
      <c r="AB899" s="6">
        <v>0</v>
      </c>
      <c r="AC899" s="6">
        <v>13053132.890000001</v>
      </c>
      <c r="AD899" s="6">
        <v>9004640.1600000001</v>
      </c>
      <c r="AE899" s="6">
        <v>0</v>
      </c>
      <c r="AF899" s="6">
        <v>4884851.95</v>
      </c>
      <c r="AG899" s="6">
        <v>4884851.95</v>
      </c>
      <c r="AH899" s="6">
        <v>4884851.95</v>
      </c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>
        <v>98568695</v>
      </c>
      <c r="BU899" s="6">
        <v>22</v>
      </c>
      <c r="BV899" s="4">
        <v>2.3243999999999997E-2</v>
      </c>
      <c r="BW899" s="5">
        <v>113543.49872579999</v>
      </c>
      <c r="BX899" s="5">
        <v>110704.91125765498</v>
      </c>
    </row>
    <row r="900" spans="1:76" x14ac:dyDescent="0.25">
      <c r="A900" s="6" t="s">
        <v>308</v>
      </c>
      <c r="B900" s="6" t="s">
        <v>35</v>
      </c>
      <c r="C900" s="6" t="s">
        <v>36</v>
      </c>
      <c r="D900" s="6" t="s">
        <v>84</v>
      </c>
      <c r="E900" s="6" t="s">
        <v>38</v>
      </c>
      <c r="F900" s="6" t="s">
        <v>194</v>
      </c>
      <c r="G900" s="6" t="s">
        <v>199</v>
      </c>
      <c r="H900" s="6" t="s">
        <v>200</v>
      </c>
      <c r="I900" s="6" t="s">
        <v>201</v>
      </c>
      <c r="J900" s="6" t="s">
        <v>43</v>
      </c>
      <c r="K900" s="6" t="s">
        <v>44</v>
      </c>
      <c r="L900" s="6" t="s">
        <v>89</v>
      </c>
      <c r="M900" s="6" t="s">
        <v>90</v>
      </c>
      <c r="N900" s="6" t="s">
        <v>47</v>
      </c>
      <c r="O900" s="6">
        <v>2010</v>
      </c>
      <c r="P900" s="6"/>
      <c r="Q900" s="6"/>
      <c r="R900" s="6"/>
      <c r="S900" s="6" t="s">
        <v>48</v>
      </c>
      <c r="T900" s="6" t="s">
        <v>49</v>
      </c>
      <c r="U900" s="6" t="s">
        <v>199</v>
      </c>
      <c r="V900" s="6" t="s">
        <v>202</v>
      </c>
      <c r="W900" s="6"/>
      <c r="X900" s="6"/>
      <c r="Y900" s="6"/>
      <c r="Z900" s="6"/>
      <c r="AA900" s="6">
        <v>150098.16</v>
      </c>
      <c r="AB900" s="6">
        <v>0</v>
      </c>
      <c r="AC900" s="6">
        <v>150098.16</v>
      </c>
      <c r="AD900" s="6">
        <v>103544.48</v>
      </c>
      <c r="AE900" s="6">
        <v>0</v>
      </c>
      <c r="AF900" s="6">
        <v>56170.98</v>
      </c>
      <c r="AG900" s="6">
        <v>56170.98</v>
      </c>
      <c r="AH900" s="6">
        <v>56170.98</v>
      </c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>
        <v>103399710</v>
      </c>
      <c r="BU900" s="6">
        <v>22</v>
      </c>
      <c r="BV900" s="4">
        <v>2.3243999999999997E-2</v>
      </c>
      <c r="BW900" s="5">
        <v>1305.6382591199999</v>
      </c>
      <c r="BX900" s="5">
        <v>1272.9973026419998</v>
      </c>
    </row>
    <row r="901" spans="1:76" x14ac:dyDescent="0.25">
      <c r="A901" s="6" t="s">
        <v>308</v>
      </c>
      <c r="B901" s="6" t="s">
        <v>35</v>
      </c>
      <c r="C901" s="6" t="s">
        <v>36</v>
      </c>
      <c r="D901" s="6" t="s">
        <v>84</v>
      </c>
      <c r="E901" s="6" t="s">
        <v>38</v>
      </c>
      <c r="F901" s="6" t="s">
        <v>194</v>
      </c>
      <c r="G901" s="6" t="s">
        <v>199</v>
      </c>
      <c r="H901" s="6" t="s">
        <v>200</v>
      </c>
      <c r="I901" s="6" t="s">
        <v>201</v>
      </c>
      <c r="J901" s="6" t="s">
        <v>82</v>
      </c>
      <c r="K901" s="6" t="s">
        <v>44</v>
      </c>
      <c r="L901" s="6" t="s">
        <v>89</v>
      </c>
      <c r="M901" s="6" t="s">
        <v>90</v>
      </c>
      <c r="N901" s="6" t="s">
        <v>47</v>
      </c>
      <c r="O901" s="6">
        <v>2010</v>
      </c>
      <c r="P901" s="6"/>
      <c r="Q901" s="6"/>
      <c r="R901" s="6"/>
      <c r="S901" s="6" t="s">
        <v>48</v>
      </c>
      <c r="T901" s="6" t="s">
        <v>49</v>
      </c>
      <c r="U901" s="6" t="s">
        <v>199</v>
      </c>
      <c r="V901" s="6" t="s">
        <v>202</v>
      </c>
      <c r="W901" s="6"/>
      <c r="X901" s="6"/>
      <c r="Y901" s="6"/>
      <c r="Z901" s="6"/>
      <c r="AA901" s="6">
        <v>0</v>
      </c>
      <c r="AB901" s="6">
        <v>0</v>
      </c>
      <c r="AC901" s="6">
        <v>0</v>
      </c>
      <c r="AD901" s="6">
        <v>0</v>
      </c>
      <c r="AE901" s="6">
        <v>0</v>
      </c>
      <c r="AF901" s="6">
        <v>0</v>
      </c>
      <c r="AG901" s="6">
        <v>0</v>
      </c>
      <c r="AH901" s="6">
        <v>0</v>
      </c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>
        <v>102348196</v>
      </c>
      <c r="BU901" s="6">
        <v>22</v>
      </c>
      <c r="BV901" s="4">
        <v>2.3243999999999997E-2</v>
      </c>
      <c r="BW901" s="5">
        <v>0</v>
      </c>
      <c r="BX901" s="5">
        <v>0</v>
      </c>
    </row>
    <row r="902" spans="1:76" x14ac:dyDescent="0.25">
      <c r="A902" s="6" t="s">
        <v>308</v>
      </c>
      <c r="B902" s="6" t="s">
        <v>35</v>
      </c>
      <c r="C902" s="6" t="s">
        <v>36</v>
      </c>
      <c r="D902" s="6" t="s">
        <v>74</v>
      </c>
      <c r="E902" s="6" t="s">
        <v>38</v>
      </c>
      <c r="F902" s="6" t="s">
        <v>194</v>
      </c>
      <c r="G902" s="6" t="s">
        <v>195</v>
      </c>
      <c r="H902" s="6" t="s">
        <v>196</v>
      </c>
      <c r="I902" s="6" t="s">
        <v>197</v>
      </c>
      <c r="J902" s="6" t="s">
        <v>43</v>
      </c>
      <c r="K902" s="6" t="s">
        <v>44</v>
      </c>
      <c r="L902" s="6" t="s">
        <v>67</v>
      </c>
      <c r="M902" s="6" t="s">
        <v>68</v>
      </c>
      <c r="N902" s="6" t="s">
        <v>47</v>
      </c>
      <c r="O902" s="6">
        <v>1988</v>
      </c>
      <c r="P902" s="6"/>
      <c r="Q902" s="6"/>
      <c r="R902" s="6"/>
      <c r="S902" s="6" t="s">
        <v>48</v>
      </c>
      <c r="T902" s="6" t="s">
        <v>49</v>
      </c>
      <c r="U902" s="6" t="s">
        <v>195</v>
      </c>
      <c r="V902" s="6" t="s">
        <v>332</v>
      </c>
      <c r="W902" s="6"/>
      <c r="X902" s="6" t="s">
        <v>51</v>
      </c>
      <c r="Y902" s="6"/>
      <c r="Z902" s="6"/>
      <c r="AA902" s="6">
        <v>19</v>
      </c>
      <c r="AB902" s="6">
        <v>0</v>
      </c>
      <c r="AC902" s="6">
        <v>19</v>
      </c>
      <c r="AD902" s="6">
        <v>13.11</v>
      </c>
      <c r="AE902" s="6">
        <v>0</v>
      </c>
      <c r="AF902" s="6">
        <v>7.11</v>
      </c>
      <c r="AG902" s="6">
        <v>7.11</v>
      </c>
      <c r="AH902" s="6">
        <v>7.11</v>
      </c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>
        <v>98511698</v>
      </c>
      <c r="BU902" s="6">
        <v>22</v>
      </c>
      <c r="BV902" s="4">
        <v>2.3243999999999997E-2</v>
      </c>
      <c r="BW902" s="5">
        <v>0.16526484</v>
      </c>
      <c r="BX902" s="5">
        <v>0.16113321899999999</v>
      </c>
    </row>
    <row r="903" spans="1:76" x14ac:dyDescent="0.25">
      <c r="A903" s="6" t="s">
        <v>308</v>
      </c>
      <c r="B903" s="6" t="s">
        <v>35</v>
      </c>
      <c r="C903" s="6" t="s">
        <v>36</v>
      </c>
      <c r="D903" s="6" t="s">
        <v>74</v>
      </c>
      <c r="E903" s="6" t="s">
        <v>38</v>
      </c>
      <c r="F903" s="6" t="s">
        <v>194</v>
      </c>
      <c r="G903" s="6" t="s">
        <v>195</v>
      </c>
      <c r="H903" s="6" t="s">
        <v>196</v>
      </c>
      <c r="I903" s="6" t="s">
        <v>197</v>
      </c>
      <c r="J903" s="6" t="s">
        <v>43</v>
      </c>
      <c r="K903" s="6" t="s">
        <v>44</v>
      </c>
      <c r="L903" s="6" t="s">
        <v>67</v>
      </c>
      <c r="M903" s="6" t="s">
        <v>68</v>
      </c>
      <c r="N903" s="6" t="s">
        <v>47</v>
      </c>
      <c r="O903" s="6">
        <v>2003</v>
      </c>
      <c r="P903" s="6"/>
      <c r="Q903" s="6"/>
      <c r="R903" s="6"/>
      <c r="S903" s="6" t="s">
        <v>48</v>
      </c>
      <c r="T903" s="6" t="s">
        <v>49</v>
      </c>
      <c r="U903" s="6" t="s">
        <v>195</v>
      </c>
      <c r="V903" s="6" t="s">
        <v>332</v>
      </c>
      <c r="W903" s="6"/>
      <c r="X903" s="6" t="s">
        <v>51</v>
      </c>
      <c r="Y903" s="6"/>
      <c r="Z903" s="6"/>
      <c r="AA903" s="6">
        <v>109510.56</v>
      </c>
      <c r="AB903" s="6">
        <v>0</v>
      </c>
      <c r="AC903" s="6">
        <v>109510.56</v>
      </c>
      <c r="AD903" s="6">
        <v>75545.33</v>
      </c>
      <c r="AE903" s="6">
        <v>0</v>
      </c>
      <c r="AF903" s="6">
        <v>40981.949999999997</v>
      </c>
      <c r="AG903" s="6">
        <v>40981.949999999997</v>
      </c>
      <c r="AH903" s="6">
        <v>40981.949999999997</v>
      </c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>
        <v>98511701</v>
      </c>
      <c r="BU903" s="6">
        <v>22</v>
      </c>
      <c r="BV903" s="4">
        <v>2.3243999999999997E-2</v>
      </c>
      <c r="BW903" s="5">
        <v>952.5844457999998</v>
      </c>
      <c r="BX903" s="5">
        <v>928.76983465499973</v>
      </c>
    </row>
    <row r="904" spans="1:76" x14ac:dyDescent="0.25">
      <c r="A904" s="6" t="s">
        <v>308</v>
      </c>
      <c r="B904" s="6" t="s">
        <v>35</v>
      </c>
      <c r="C904" s="6" t="s">
        <v>36</v>
      </c>
      <c r="D904" s="6" t="s">
        <v>74</v>
      </c>
      <c r="E904" s="6" t="s">
        <v>38</v>
      </c>
      <c r="F904" s="6" t="s">
        <v>194</v>
      </c>
      <c r="G904" s="6" t="s">
        <v>195</v>
      </c>
      <c r="H904" s="6" t="s">
        <v>196</v>
      </c>
      <c r="I904" s="6" t="s">
        <v>198</v>
      </c>
      <c r="J904" s="6" t="s">
        <v>43</v>
      </c>
      <c r="K904" s="6" t="s">
        <v>44</v>
      </c>
      <c r="L904" s="6" t="s">
        <v>79</v>
      </c>
      <c r="M904" s="6" t="s">
        <v>80</v>
      </c>
      <c r="N904" s="6" t="s">
        <v>47</v>
      </c>
      <c r="O904" s="6">
        <v>1960</v>
      </c>
      <c r="P904" s="6"/>
      <c r="Q904" s="6"/>
      <c r="R904" s="6"/>
      <c r="S904" s="6" t="s">
        <v>48</v>
      </c>
      <c r="T904" s="6" t="s">
        <v>49</v>
      </c>
      <c r="U904" s="6" t="s">
        <v>195</v>
      </c>
      <c r="V904" s="6" t="s">
        <v>332</v>
      </c>
      <c r="W904" s="6"/>
      <c r="X904" s="6" t="s">
        <v>51</v>
      </c>
      <c r="Y904" s="6"/>
      <c r="Z904" s="6"/>
      <c r="AA904" s="6">
        <v>235</v>
      </c>
      <c r="AB904" s="6">
        <v>0</v>
      </c>
      <c r="AC904" s="6">
        <v>235</v>
      </c>
      <c r="AD904" s="6">
        <v>162.11000000000001</v>
      </c>
      <c r="AE904" s="6">
        <v>0</v>
      </c>
      <c r="AF904" s="6">
        <v>87.94</v>
      </c>
      <c r="AG904" s="6">
        <v>87.94</v>
      </c>
      <c r="AH904" s="6">
        <v>87.94</v>
      </c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>
        <v>3320660</v>
      </c>
      <c r="BU904" s="6">
        <v>22</v>
      </c>
      <c r="BV904" s="4">
        <v>2.3243999999999997E-2</v>
      </c>
      <c r="BW904" s="5">
        <v>2.0440773599999997</v>
      </c>
      <c r="BX904" s="5">
        <v>1.9929754259999997</v>
      </c>
    </row>
    <row r="905" spans="1:76" x14ac:dyDescent="0.25">
      <c r="A905" s="6" t="s">
        <v>308</v>
      </c>
      <c r="B905" s="6" t="s">
        <v>35</v>
      </c>
      <c r="C905" s="6" t="s">
        <v>36</v>
      </c>
      <c r="D905" s="6" t="s">
        <v>74</v>
      </c>
      <c r="E905" s="6" t="s">
        <v>38</v>
      </c>
      <c r="F905" s="6" t="s">
        <v>194</v>
      </c>
      <c r="G905" s="6" t="s">
        <v>195</v>
      </c>
      <c r="H905" s="6" t="s">
        <v>196</v>
      </c>
      <c r="I905" s="6" t="s">
        <v>198</v>
      </c>
      <c r="J905" s="6" t="s">
        <v>43</v>
      </c>
      <c r="K905" s="6" t="s">
        <v>44</v>
      </c>
      <c r="L905" s="6" t="s">
        <v>79</v>
      </c>
      <c r="M905" s="6" t="s">
        <v>80</v>
      </c>
      <c r="N905" s="6" t="s">
        <v>47</v>
      </c>
      <c r="O905" s="6">
        <v>1980</v>
      </c>
      <c r="P905" s="6"/>
      <c r="Q905" s="6"/>
      <c r="R905" s="6"/>
      <c r="S905" s="6" t="s">
        <v>48</v>
      </c>
      <c r="T905" s="6" t="s">
        <v>49</v>
      </c>
      <c r="U905" s="6" t="s">
        <v>195</v>
      </c>
      <c r="V905" s="6" t="s">
        <v>332</v>
      </c>
      <c r="W905" s="6"/>
      <c r="X905" s="6" t="s">
        <v>51</v>
      </c>
      <c r="Y905" s="6"/>
      <c r="Z905" s="6"/>
      <c r="AA905" s="6">
        <v>31528</v>
      </c>
      <c r="AB905" s="6">
        <v>0</v>
      </c>
      <c r="AC905" s="6">
        <v>31528</v>
      </c>
      <c r="AD905" s="6">
        <v>21749.439999999999</v>
      </c>
      <c r="AE905" s="6">
        <v>0</v>
      </c>
      <c r="AF905" s="6">
        <v>11798.67</v>
      </c>
      <c r="AG905" s="6">
        <v>11798.67</v>
      </c>
      <c r="AH905" s="6">
        <v>11798.67</v>
      </c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>
        <v>3320661</v>
      </c>
      <c r="BU905" s="6">
        <v>22</v>
      </c>
      <c r="BV905" s="4">
        <v>2.3243999999999997E-2</v>
      </c>
      <c r="BW905" s="5">
        <v>274.24828547999999</v>
      </c>
      <c r="BX905" s="5">
        <v>267.39207834299998</v>
      </c>
    </row>
    <row r="906" spans="1:76" x14ac:dyDescent="0.25">
      <c r="A906" s="6" t="s">
        <v>308</v>
      </c>
      <c r="B906" s="6" t="s">
        <v>35</v>
      </c>
      <c r="C906" s="6" t="s">
        <v>36</v>
      </c>
      <c r="D906" s="6" t="s">
        <v>74</v>
      </c>
      <c r="E906" s="6" t="s">
        <v>38</v>
      </c>
      <c r="F906" s="6" t="s">
        <v>194</v>
      </c>
      <c r="G906" s="6" t="s">
        <v>195</v>
      </c>
      <c r="H906" s="6" t="s">
        <v>196</v>
      </c>
      <c r="I906" s="6" t="s">
        <v>198</v>
      </c>
      <c r="J906" s="6" t="s">
        <v>43</v>
      </c>
      <c r="K906" s="6" t="s">
        <v>44</v>
      </c>
      <c r="L906" s="6" t="s">
        <v>79</v>
      </c>
      <c r="M906" s="6" t="s">
        <v>80</v>
      </c>
      <c r="N906" s="6" t="s">
        <v>47</v>
      </c>
      <c r="O906" s="6">
        <v>1981</v>
      </c>
      <c r="P906" s="6"/>
      <c r="Q906" s="6"/>
      <c r="R906" s="6"/>
      <c r="S906" s="6" t="s">
        <v>48</v>
      </c>
      <c r="T906" s="6" t="s">
        <v>49</v>
      </c>
      <c r="U906" s="6" t="s">
        <v>195</v>
      </c>
      <c r="V906" s="6" t="s">
        <v>332</v>
      </c>
      <c r="W906" s="6"/>
      <c r="X906" s="6" t="s">
        <v>51</v>
      </c>
      <c r="Y906" s="6"/>
      <c r="Z906" s="6"/>
      <c r="AA906" s="6">
        <v>13477</v>
      </c>
      <c r="AB906" s="6">
        <v>0</v>
      </c>
      <c r="AC906" s="6">
        <v>13477</v>
      </c>
      <c r="AD906" s="6">
        <v>9297.0400000000009</v>
      </c>
      <c r="AE906" s="6">
        <v>0</v>
      </c>
      <c r="AF906" s="6">
        <v>5043.47</v>
      </c>
      <c r="AG906" s="6">
        <v>5043.47</v>
      </c>
      <c r="AH906" s="6">
        <v>5043.47</v>
      </c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>
        <v>3320662</v>
      </c>
      <c r="BU906" s="6">
        <v>22</v>
      </c>
      <c r="BV906" s="4">
        <v>2.3243999999999997E-2</v>
      </c>
      <c r="BW906" s="5">
        <v>117.23041667999999</v>
      </c>
      <c r="BX906" s="5">
        <v>114.29965626299999</v>
      </c>
    </row>
    <row r="907" spans="1:76" x14ac:dyDescent="0.25">
      <c r="A907" s="6" t="s">
        <v>308</v>
      </c>
      <c r="B907" s="6" t="s">
        <v>35</v>
      </c>
      <c r="C907" s="6" t="s">
        <v>36</v>
      </c>
      <c r="D907" s="6" t="s">
        <v>74</v>
      </c>
      <c r="E907" s="6" t="s">
        <v>38</v>
      </c>
      <c r="F907" s="6" t="s">
        <v>194</v>
      </c>
      <c r="G907" s="6" t="s">
        <v>195</v>
      </c>
      <c r="H907" s="6" t="s">
        <v>196</v>
      </c>
      <c r="I907" s="6" t="s">
        <v>198</v>
      </c>
      <c r="J907" s="6" t="s">
        <v>43</v>
      </c>
      <c r="K907" s="6" t="s">
        <v>44</v>
      </c>
      <c r="L907" s="6" t="s">
        <v>79</v>
      </c>
      <c r="M907" s="6" t="s">
        <v>80</v>
      </c>
      <c r="N907" s="6" t="s">
        <v>47</v>
      </c>
      <c r="O907" s="6">
        <v>1991</v>
      </c>
      <c r="P907" s="6"/>
      <c r="Q907" s="6"/>
      <c r="R907" s="6"/>
      <c r="S907" s="6" t="s">
        <v>48</v>
      </c>
      <c r="T907" s="6" t="s">
        <v>49</v>
      </c>
      <c r="U907" s="6" t="s">
        <v>195</v>
      </c>
      <c r="V907" s="6" t="s">
        <v>332</v>
      </c>
      <c r="W907" s="6"/>
      <c r="X907" s="6" t="s">
        <v>51</v>
      </c>
      <c r="Y907" s="6"/>
      <c r="Z907" s="6"/>
      <c r="AA907" s="6">
        <v>215</v>
      </c>
      <c r="AB907" s="6">
        <v>0</v>
      </c>
      <c r="AC907" s="6">
        <v>215</v>
      </c>
      <c r="AD907" s="6">
        <v>148.32</v>
      </c>
      <c r="AE907" s="6">
        <v>0</v>
      </c>
      <c r="AF907" s="6">
        <v>80.459999999999994</v>
      </c>
      <c r="AG907" s="6">
        <v>80.459999999999994</v>
      </c>
      <c r="AH907" s="6">
        <v>80.459999999999994</v>
      </c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>
        <v>3320663</v>
      </c>
      <c r="BU907" s="6">
        <v>22</v>
      </c>
      <c r="BV907" s="4">
        <v>2.3243999999999997E-2</v>
      </c>
      <c r="BW907" s="5">
        <v>1.8702122399999996</v>
      </c>
      <c r="BX907" s="5">
        <v>1.8234569339999995</v>
      </c>
    </row>
    <row r="908" spans="1:76" x14ac:dyDescent="0.25">
      <c r="A908" s="6" t="s">
        <v>308</v>
      </c>
      <c r="B908" s="6" t="s">
        <v>35</v>
      </c>
      <c r="C908" s="6" t="s">
        <v>36</v>
      </c>
      <c r="D908" s="6" t="s">
        <v>74</v>
      </c>
      <c r="E908" s="6" t="s">
        <v>38</v>
      </c>
      <c r="F908" s="6" t="s">
        <v>194</v>
      </c>
      <c r="G908" s="6" t="s">
        <v>195</v>
      </c>
      <c r="H908" s="6" t="s">
        <v>196</v>
      </c>
      <c r="I908" s="6" t="s">
        <v>198</v>
      </c>
      <c r="J908" s="6" t="s">
        <v>43</v>
      </c>
      <c r="K908" s="6" t="s">
        <v>44</v>
      </c>
      <c r="L908" s="6" t="s">
        <v>79</v>
      </c>
      <c r="M908" s="6" t="s">
        <v>80</v>
      </c>
      <c r="N908" s="6" t="s">
        <v>47</v>
      </c>
      <c r="O908" s="6">
        <v>1992</v>
      </c>
      <c r="P908" s="6"/>
      <c r="Q908" s="6"/>
      <c r="R908" s="6"/>
      <c r="S908" s="6" t="s">
        <v>48</v>
      </c>
      <c r="T908" s="6" t="s">
        <v>49</v>
      </c>
      <c r="U908" s="6" t="s">
        <v>195</v>
      </c>
      <c r="V908" s="6" t="s">
        <v>332</v>
      </c>
      <c r="W908" s="6"/>
      <c r="X908" s="6" t="s">
        <v>51</v>
      </c>
      <c r="Y908" s="6"/>
      <c r="Z908" s="6"/>
      <c r="AA908" s="6">
        <v>5500</v>
      </c>
      <c r="AB908" s="6">
        <v>0</v>
      </c>
      <c r="AC908" s="6">
        <v>5500</v>
      </c>
      <c r="AD908" s="6">
        <v>3794.15</v>
      </c>
      <c r="AE908" s="6">
        <v>0</v>
      </c>
      <c r="AF908" s="6">
        <v>2058.2600000000002</v>
      </c>
      <c r="AG908" s="6">
        <v>2058.2600000000002</v>
      </c>
      <c r="AH908" s="6">
        <v>2058.2600000000002</v>
      </c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>
        <v>3320664</v>
      </c>
      <c r="BU908" s="6">
        <v>22</v>
      </c>
      <c r="BV908" s="4">
        <v>2.3243999999999997E-2</v>
      </c>
      <c r="BW908" s="5">
        <v>47.842195439999998</v>
      </c>
      <c r="BX908" s="5">
        <v>46.646140553999999</v>
      </c>
    </row>
    <row r="909" spans="1:76" x14ac:dyDescent="0.25">
      <c r="A909" s="6" t="s">
        <v>308</v>
      </c>
      <c r="B909" s="6" t="s">
        <v>35</v>
      </c>
      <c r="C909" s="6" t="s">
        <v>36</v>
      </c>
      <c r="D909" s="6" t="s">
        <v>74</v>
      </c>
      <c r="E909" s="6" t="s">
        <v>38</v>
      </c>
      <c r="F909" s="6" t="s">
        <v>194</v>
      </c>
      <c r="G909" s="6" t="s">
        <v>195</v>
      </c>
      <c r="H909" s="6" t="s">
        <v>196</v>
      </c>
      <c r="I909" s="6" t="s">
        <v>198</v>
      </c>
      <c r="J909" s="6" t="s">
        <v>43</v>
      </c>
      <c r="K909" s="6" t="s">
        <v>44</v>
      </c>
      <c r="L909" s="6" t="s">
        <v>67</v>
      </c>
      <c r="M909" s="6" t="s">
        <v>68</v>
      </c>
      <c r="N909" s="6" t="s">
        <v>47</v>
      </c>
      <c r="O909" s="6">
        <v>1984</v>
      </c>
      <c r="P909" s="6"/>
      <c r="Q909" s="6"/>
      <c r="R909" s="6"/>
      <c r="S909" s="6" t="s">
        <v>48</v>
      </c>
      <c r="T909" s="6" t="s">
        <v>49</v>
      </c>
      <c r="U909" s="6" t="s">
        <v>195</v>
      </c>
      <c r="V909" s="6" t="s">
        <v>332</v>
      </c>
      <c r="W909" s="6"/>
      <c r="X909" s="6" t="s">
        <v>51</v>
      </c>
      <c r="Y909" s="6"/>
      <c r="Z909" s="6"/>
      <c r="AA909" s="6">
        <v>2265</v>
      </c>
      <c r="AB909" s="6">
        <v>0</v>
      </c>
      <c r="AC909" s="6">
        <v>2265</v>
      </c>
      <c r="AD909" s="6">
        <v>1562.5</v>
      </c>
      <c r="AE909" s="6">
        <v>0</v>
      </c>
      <c r="AF909" s="6">
        <v>847.63</v>
      </c>
      <c r="AG909" s="6">
        <v>847.63</v>
      </c>
      <c r="AH909" s="6">
        <v>847.63</v>
      </c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>
        <v>98511696</v>
      </c>
      <c r="BU909" s="6">
        <v>22</v>
      </c>
      <c r="BV909" s="4">
        <v>2.3243999999999997E-2</v>
      </c>
      <c r="BW909" s="5">
        <v>19.702311719999997</v>
      </c>
      <c r="BX909" s="5">
        <v>19.209753926999998</v>
      </c>
    </row>
    <row r="910" spans="1:76" x14ac:dyDescent="0.25">
      <c r="A910" s="6" t="s">
        <v>308</v>
      </c>
      <c r="B910" s="6" t="s">
        <v>35</v>
      </c>
      <c r="C910" s="6" t="s">
        <v>36</v>
      </c>
      <c r="D910" s="6" t="s">
        <v>74</v>
      </c>
      <c r="E910" s="6" t="s">
        <v>38</v>
      </c>
      <c r="F910" s="6" t="s">
        <v>194</v>
      </c>
      <c r="G910" s="6" t="s">
        <v>195</v>
      </c>
      <c r="H910" s="6" t="s">
        <v>196</v>
      </c>
      <c r="I910" s="6" t="s">
        <v>198</v>
      </c>
      <c r="J910" s="6" t="s">
        <v>43</v>
      </c>
      <c r="K910" s="6" t="s">
        <v>44</v>
      </c>
      <c r="L910" s="6" t="s">
        <v>67</v>
      </c>
      <c r="M910" s="6" t="s">
        <v>68</v>
      </c>
      <c r="N910" s="6" t="s">
        <v>47</v>
      </c>
      <c r="O910" s="6">
        <v>1987</v>
      </c>
      <c r="P910" s="6"/>
      <c r="Q910" s="6"/>
      <c r="R910" s="6"/>
      <c r="S910" s="6" t="s">
        <v>48</v>
      </c>
      <c r="T910" s="6" t="s">
        <v>49</v>
      </c>
      <c r="U910" s="6" t="s">
        <v>195</v>
      </c>
      <c r="V910" s="6" t="s">
        <v>332</v>
      </c>
      <c r="W910" s="6"/>
      <c r="X910" s="6" t="s">
        <v>51</v>
      </c>
      <c r="Y910" s="6"/>
      <c r="Z910" s="6"/>
      <c r="AA910" s="6">
        <v>5210</v>
      </c>
      <c r="AB910" s="6">
        <v>0</v>
      </c>
      <c r="AC910" s="6">
        <v>5210</v>
      </c>
      <c r="AD910" s="6">
        <v>3594.09</v>
      </c>
      <c r="AE910" s="6">
        <v>0</v>
      </c>
      <c r="AF910" s="6">
        <v>1949.73</v>
      </c>
      <c r="AG910" s="6">
        <v>1949.73</v>
      </c>
      <c r="AH910" s="6">
        <v>1949.73</v>
      </c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>
        <v>98511697</v>
      </c>
      <c r="BU910" s="6">
        <v>22</v>
      </c>
      <c r="BV910" s="4">
        <v>2.3243999999999997E-2</v>
      </c>
      <c r="BW910" s="5">
        <v>45.319524119999997</v>
      </c>
      <c r="BX910" s="5">
        <v>44.186536016999995</v>
      </c>
    </row>
    <row r="911" spans="1:76" x14ac:dyDescent="0.25">
      <c r="A911" s="6" t="s">
        <v>308</v>
      </c>
      <c r="B911" s="6" t="s">
        <v>35</v>
      </c>
      <c r="C911" s="6" t="s">
        <v>36</v>
      </c>
      <c r="D911" s="6" t="s">
        <v>74</v>
      </c>
      <c r="E911" s="6" t="s">
        <v>38</v>
      </c>
      <c r="F911" s="6" t="s">
        <v>194</v>
      </c>
      <c r="G911" s="6" t="s">
        <v>195</v>
      </c>
      <c r="H911" s="6" t="s">
        <v>196</v>
      </c>
      <c r="I911" s="6" t="s">
        <v>198</v>
      </c>
      <c r="J911" s="6" t="s">
        <v>43</v>
      </c>
      <c r="K911" s="6" t="s">
        <v>44</v>
      </c>
      <c r="L911" s="6" t="s">
        <v>67</v>
      </c>
      <c r="M911" s="6" t="s">
        <v>68</v>
      </c>
      <c r="N911" s="6" t="s">
        <v>47</v>
      </c>
      <c r="O911" s="6">
        <v>2000</v>
      </c>
      <c r="P911" s="6"/>
      <c r="Q911" s="6"/>
      <c r="R911" s="6"/>
      <c r="S911" s="6" t="s">
        <v>48</v>
      </c>
      <c r="T911" s="6" t="s">
        <v>49</v>
      </c>
      <c r="U911" s="6" t="s">
        <v>195</v>
      </c>
      <c r="V911" s="6" t="s">
        <v>332</v>
      </c>
      <c r="W911" s="6"/>
      <c r="X911" s="6" t="s">
        <v>51</v>
      </c>
      <c r="Y911" s="6"/>
      <c r="Z911" s="6"/>
      <c r="AA911" s="6">
        <v>10211.66</v>
      </c>
      <c r="AB911" s="6">
        <v>0</v>
      </c>
      <c r="AC911" s="6">
        <v>10211.66</v>
      </c>
      <c r="AD911" s="6">
        <v>7044.46</v>
      </c>
      <c r="AE911" s="6">
        <v>0</v>
      </c>
      <c r="AF911" s="6">
        <v>3821.49</v>
      </c>
      <c r="AG911" s="6">
        <v>3821.49</v>
      </c>
      <c r="AH911" s="6">
        <v>3821.49</v>
      </c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>
        <v>98511699</v>
      </c>
      <c r="BU911" s="6">
        <v>22</v>
      </c>
      <c r="BV911" s="4">
        <v>2.3243999999999997E-2</v>
      </c>
      <c r="BW911" s="5">
        <v>88.826713559999988</v>
      </c>
      <c r="BX911" s="5">
        <v>86.606045720999987</v>
      </c>
    </row>
    <row r="912" spans="1:76" x14ac:dyDescent="0.25">
      <c r="A912" s="6" t="s">
        <v>308</v>
      </c>
      <c r="B912" s="6" t="s">
        <v>35</v>
      </c>
      <c r="C912" s="6" t="s">
        <v>36</v>
      </c>
      <c r="D912" s="6" t="s">
        <v>74</v>
      </c>
      <c r="E912" s="6" t="s">
        <v>38</v>
      </c>
      <c r="F912" s="6" t="s">
        <v>194</v>
      </c>
      <c r="G912" s="6" t="s">
        <v>195</v>
      </c>
      <c r="H912" s="6" t="s">
        <v>196</v>
      </c>
      <c r="I912" s="6" t="s">
        <v>198</v>
      </c>
      <c r="J912" s="6" t="s">
        <v>43</v>
      </c>
      <c r="K912" s="6" t="s">
        <v>44</v>
      </c>
      <c r="L912" s="6" t="s">
        <v>67</v>
      </c>
      <c r="M912" s="6" t="s">
        <v>68</v>
      </c>
      <c r="N912" s="6" t="s">
        <v>47</v>
      </c>
      <c r="O912" s="6">
        <v>2001</v>
      </c>
      <c r="P912" s="6"/>
      <c r="Q912" s="6"/>
      <c r="R912" s="6"/>
      <c r="S912" s="6" t="s">
        <v>48</v>
      </c>
      <c r="T912" s="6" t="s">
        <v>49</v>
      </c>
      <c r="U912" s="6" t="s">
        <v>195</v>
      </c>
      <c r="V912" s="6" t="s">
        <v>332</v>
      </c>
      <c r="W912" s="6"/>
      <c r="X912" s="6" t="s">
        <v>51</v>
      </c>
      <c r="Y912" s="6"/>
      <c r="Z912" s="6"/>
      <c r="AA912" s="6">
        <v>27812.03</v>
      </c>
      <c r="AB912" s="6">
        <v>0</v>
      </c>
      <c r="AC912" s="6">
        <v>27812.03</v>
      </c>
      <c r="AD912" s="6">
        <v>19185.990000000002</v>
      </c>
      <c r="AE912" s="6">
        <v>0</v>
      </c>
      <c r="AF912" s="6">
        <v>10408.049999999999</v>
      </c>
      <c r="AG912" s="6">
        <v>10408.049999999999</v>
      </c>
      <c r="AH912" s="6">
        <v>10408.049999999999</v>
      </c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>
        <v>98511700</v>
      </c>
      <c r="BU912" s="6">
        <v>22</v>
      </c>
      <c r="BV912" s="4">
        <v>2.3243999999999997E-2</v>
      </c>
      <c r="BW912" s="5">
        <v>241.92471419999995</v>
      </c>
      <c r="BX912" s="5">
        <v>235.87659634499994</v>
      </c>
    </row>
    <row r="913" spans="1:76" x14ac:dyDescent="0.25">
      <c r="A913" s="6" t="s">
        <v>308</v>
      </c>
      <c r="B913" s="6" t="s">
        <v>35</v>
      </c>
      <c r="C913" s="6" t="s">
        <v>36</v>
      </c>
      <c r="D913" s="6" t="s">
        <v>84</v>
      </c>
      <c r="E913" s="6" t="s">
        <v>38</v>
      </c>
      <c r="F913" s="6" t="s">
        <v>194</v>
      </c>
      <c r="G913" s="6" t="s">
        <v>195</v>
      </c>
      <c r="H913" s="6" t="s">
        <v>196</v>
      </c>
      <c r="I913" s="6" t="s">
        <v>203</v>
      </c>
      <c r="J913" s="6" t="s">
        <v>43</v>
      </c>
      <c r="K913" s="6" t="s">
        <v>44</v>
      </c>
      <c r="L913" s="6" t="s">
        <v>204</v>
      </c>
      <c r="M913" s="6" t="s">
        <v>90</v>
      </c>
      <c r="N913" s="6" t="s">
        <v>47</v>
      </c>
      <c r="O913" s="6">
        <v>1980</v>
      </c>
      <c r="P913" s="6"/>
      <c r="Q913" s="6"/>
      <c r="R913" s="6"/>
      <c r="S913" s="6" t="s">
        <v>119</v>
      </c>
      <c r="T913" s="6" t="s">
        <v>49</v>
      </c>
      <c r="U913" s="6" t="s">
        <v>195</v>
      </c>
      <c r="V913" s="6" t="s">
        <v>332</v>
      </c>
      <c r="W913" s="6"/>
      <c r="X913" s="6" t="s">
        <v>51</v>
      </c>
      <c r="Y913" s="6"/>
      <c r="Z913" s="6"/>
      <c r="AA913" s="6">
        <v>831873</v>
      </c>
      <c r="AB913" s="6">
        <v>0</v>
      </c>
      <c r="AC913" s="6">
        <v>831873</v>
      </c>
      <c r="AD913" s="6">
        <v>573863.54</v>
      </c>
      <c r="AE913" s="6"/>
      <c r="AF913" s="6">
        <v>311310.43</v>
      </c>
      <c r="AG913" s="6">
        <v>311310.43</v>
      </c>
      <c r="AH913" s="6">
        <v>311310.43</v>
      </c>
      <c r="AI913" s="6"/>
      <c r="AJ913" s="6"/>
      <c r="AK913" s="6"/>
      <c r="AL913" s="6"/>
      <c r="AM913" s="6"/>
      <c r="AN913" s="6"/>
      <c r="AO913" s="6"/>
      <c r="AP913" s="6"/>
      <c r="AQ913" s="6" t="s">
        <v>333</v>
      </c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>
        <v>98567901</v>
      </c>
      <c r="BU913" s="6">
        <v>22</v>
      </c>
      <c r="BV913" s="4">
        <v>2.3243999999999997E-2</v>
      </c>
      <c r="BW913" s="5">
        <v>7236.0996349199986</v>
      </c>
      <c r="BX913" s="5">
        <v>7055.1971440469988</v>
      </c>
    </row>
    <row r="914" spans="1:76" x14ac:dyDescent="0.25">
      <c r="A914" s="6" t="s">
        <v>308</v>
      </c>
      <c r="B914" s="6" t="s">
        <v>35</v>
      </c>
      <c r="C914" s="6" t="s">
        <v>36</v>
      </c>
      <c r="D914" s="6" t="s">
        <v>84</v>
      </c>
      <c r="E914" s="6" t="s">
        <v>38</v>
      </c>
      <c r="F914" s="6" t="s">
        <v>194</v>
      </c>
      <c r="G914" s="6" t="s">
        <v>195</v>
      </c>
      <c r="H914" s="6" t="s">
        <v>196</v>
      </c>
      <c r="I914" s="6" t="s">
        <v>205</v>
      </c>
      <c r="J914" s="6" t="s">
        <v>43</v>
      </c>
      <c r="K914" s="6" t="s">
        <v>44</v>
      </c>
      <c r="L914" s="6" t="s">
        <v>116</v>
      </c>
      <c r="M914" s="6" t="s">
        <v>117</v>
      </c>
      <c r="N914" s="6" t="s">
        <v>47</v>
      </c>
      <c r="O914" s="6">
        <v>2010</v>
      </c>
      <c r="P914" s="6"/>
      <c r="Q914" s="6"/>
      <c r="R914" s="6"/>
      <c r="S914" s="6" t="s">
        <v>48</v>
      </c>
      <c r="T914" s="6" t="s">
        <v>49</v>
      </c>
      <c r="U914" s="6" t="s">
        <v>195</v>
      </c>
      <c r="V914" s="6" t="s">
        <v>332</v>
      </c>
      <c r="W914" s="6"/>
      <c r="X914" s="6" t="s">
        <v>51</v>
      </c>
      <c r="Y914" s="6"/>
      <c r="Z914" s="6"/>
      <c r="AA914" s="6">
        <v>50420.65</v>
      </c>
      <c r="AB914" s="6">
        <v>0</v>
      </c>
      <c r="AC914" s="6">
        <v>50420.65</v>
      </c>
      <c r="AD914" s="6">
        <v>34782.44</v>
      </c>
      <c r="AE914" s="6">
        <v>0</v>
      </c>
      <c r="AF914" s="6">
        <v>18868.84</v>
      </c>
      <c r="AG914" s="6">
        <v>18868.84</v>
      </c>
      <c r="AH914" s="6">
        <v>18868.84</v>
      </c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>
        <v>103399657</v>
      </c>
      <c r="BU914" s="6">
        <v>22</v>
      </c>
      <c r="BV914" s="4">
        <v>2.3243999999999997E-2</v>
      </c>
      <c r="BW914" s="5">
        <v>438.58731695999995</v>
      </c>
      <c r="BX914" s="5">
        <v>427.62263403599997</v>
      </c>
    </row>
    <row r="915" spans="1:76" x14ac:dyDescent="0.25">
      <c r="A915" s="6" t="s">
        <v>308</v>
      </c>
      <c r="B915" s="6" t="s">
        <v>35</v>
      </c>
      <c r="C915" s="6" t="s">
        <v>36</v>
      </c>
      <c r="D915" s="6" t="s">
        <v>84</v>
      </c>
      <c r="E915" s="6" t="s">
        <v>38</v>
      </c>
      <c r="F915" s="6" t="s">
        <v>194</v>
      </c>
      <c r="G915" s="6" t="s">
        <v>195</v>
      </c>
      <c r="H915" s="6" t="s">
        <v>196</v>
      </c>
      <c r="I915" s="6" t="s">
        <v>205</v>
      </c>
      <c r="J915" s="6" t="s">
        <v>43</v>
      </c>
      <c r="K915" s="6" t="s">
        <v>44</v>
      </c>
      <c r="L915" s="6" t="s">
        <v>89</v>
      </c>
      <c r="M915" s="6" t="s">
        <v>90</v>
      </c>
      <c r="N915" s="6" t="s">
        <v>47</v>
      </c>
      <c r="O915" s="6">
        <v>1980</v>
      </c>
      <c r="P915" s="6"/>
      <c r="Q915" s="6"/>
      <c r="R915" s="6"/>
      <c r="S915" s="6" t="s">
        <v>48</v>
      </c>
      <c r="T915" s="6" t="s">
        <v>49</v>
      </c>
      <c r="U915" s="6" t="s">
        <v>195</v>
      </c>
      <c r="V915" s="6" t="s">
        <v>332</v>
      </c>
      <c r="W915" s="6"/>
      <c r="X915" s="6" t="s">
        <v>51</v>
      </c>
      <c r="Y915" s="6"/>
      <c r="Z915" s="6"/>
      <c r="AA915" s="6">
        <v>18000</v>
      </c>
      <c r="AB915" s="6">
        <v>0</v>
      </c>
      <c r="AC915" s="6">
        <v>18000</v>
      </c>
      <c r="AD915" s="6">
        <v>12417.21</v>
      </c>
      <c r="AE915" s="6">
        <v>0</v>
      </c>
      <c r="AF915" s="6">
        <v>6736.11</v>
      </c>
      <c r="AG915" s="6">
        <v>6736.11</v>
      </c>
      <c r="AH915" s="6">
        <v>6736.11</v>
      </c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>
        <v>103399706</v>
      </c>
      <c r="BU915" s="6">
        <v>22</v>
      </c>
      <c r="BV915" s="4">
        <v>2.3243999999999997E-2</v>
      </c>
      <c r="BW915" s="5">
        <v>156.57414083999998</v>
      </c>
      <c r="BX915" s="5">
        <v>152.65978731899997</v>
      </c>
    </row>
    <row r="916" spans="1:76" x14ac:dyDescent="0.25">
      <c r="A916" s="6" t="s">
        <v>308</v>
      </c>
      <c r="B916" s="6" t="s">
        <v>35</v>
      </c>
      <c r="C916" s="6" t="s">
        <v>36</v>
      </c>
      <c r="D916" s="6" t="s">
        <v>84</v>
      </c>
      <c r="E916" s="6" t="s">
        <v>38</v>
      </c>
      <c r="F916" s="6" t="s">
        <v>194</v>
      </c>
      <c r="G916" s="6" t="s">
        <v>195</v>
      </c>
      <c r="H916" s="6" t="s">
        <v>196</v>
      </c>
      <c r="I916" s="6" t="s">
        <v>205</v>
      </c>
      <c r="J916" s="6" t="s">
        <v>43</v>
      </c>
      <c r="K916" s="6" t="s">
        <v>44</v>
      </c>
      <c r="L916" s="6" t="s">
        <v>89</v>
      </c>
      <c r="M916" s="6" t="s">
        <v>90</v>
      </c>
      <c r="N916" s="6" t="s">
        <v>47</v>
      </c>
      <c r="O916" s="6">
        <v>1981</v>
      </c>
      <c r="P916" s="6"/>
      <c r="Q916" s="6"/>
      <c r="R916" s="6"/>
      <c r="S916" s="6" t="s">
        <v>48</v>
      </c>
      <c r="T916" s="6" t="s">
        <v>49</v>
      </c>
      <c r="U916" s="6" t="s">
        <v>195</v>
      </c>
      <c r="V916" s="6" t="s">
        <v>332</v>
      </c>
      <c r="W916" s="6"/>
      <c r="X916" s="6" t="s">
        <v>51</v>
      </c>
      <c r="Y916" s="6"/>
      <c r="Z916" s="6"/>
      <c r="AA916" s="6">
        <v>243567.31</v>
      </c>
      <c r="AB916" s="6">
        <v>0</v>
      </c>
      <c r="AC916" s="6">
        <v>243567.31</v>
      </c>
      <c r="AD916" s="6">
        <v>168023.72</v>
      </c>
      <c r="AE916" s="6">
        <v>0</v>
      </c>
      <c r="AF916" s="6">
        <v>91149.78</v>
      </c>
      <c r="AG916" s="6">
        <v>91149.78</v>
      </c>
      <c r="AH916" s="6">
        <v>91149.78</v>
      </c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>
        <v>103399707</v>
      </c>
      <c r="BU916" s="6">
        <v>22</v>
      </c>
      <c r="BV916" s="4">
        <v>2.3243999999999997E-2</v>
      </c>
      <c r="BW916" s="5">
        <v>2118.6854863199997</v>
      </c>
      <c r="BX916" s="5">
        <v>2065.7183491619994</v>
      </c>
    </row>
    <row r="917" spans="1:76" x14ac:dyDescent="0.25">
      <c r="A917" s="6" t="s">
        <v>308</v>
      </c>
      <c r="B917" s="6" t="s">
        <v>35</v>
      </c>
      <c r="C917" s="6" t="s">
        <v>36</v>
      </c>
      <c r="D917" s="6" t="s">
        <v>84</v>
      </c>
      <c r="E917" s="6" t="s">
        <v>38</v>
      </c>
      <c r="F917" s="6" t="s">
        <v>194</v>
      </c>
      <c r="G917" s="6" t="s">
        <v>195</v>
      </c>
      <c r="H917" s="6" t="s">
        <v>196</v>
      </c>
      <c r="I917" s="6" t="s">
        <v>205</v>
      </c>
      <c r="J917" s="6" t="s">
        <v>43</v>
      </c>
      <c r="K917" s="6" t="s">
        <v>44</v>
      </c>
      <c r="L917" s="6" t="s">
        <v>89</v>
      </c>
      <c r="M917" s="6" t="s">
        <v>90</v>
      </c>
      <c r="N917" s="6" t="s">
        <v>47</v>
      </c>
      <c r="O917" s="6">
        <v>2006</v>
      </c>
      <c r="P917" s="6"/>
      <c r="Q917" s="6"/>
      <c r="R917" s="6"/>
      <c r="S917" s="6" t="s">
        <v>48</v>
      </c>
      <c r="T917" s="6" t="s">
        <v>49</v>
      </c>
      <c r="U917" s="6" t="s">
        <v>195</v>
      </c>
      <c r="V917" s="6" t="s">
        <v>332</v>
      </c>
      <c r="W917" s="6"/>
      <c r="X917" s="6" t="s">
        <v>51</v>
      </c>
      <c r="Y917" s="6"/>
      <c r="Z917" s="6"/>
      <c r="AA917" s="6">
        <v>2398765.61</v>
      </c>
      <c r="AB917" s="6">
        <v>0</v>
      </c>
      <c r="AC917" s="6">
        <v>2398765.61</v>
      </c>
      <c r="AD917" s="6">
        <v>1654776.77</v>
      </c>
      <c r="AE917" s="6">
        <v>0</v>
      </c>
      <c r="AF917" s="6">
        <v>897686.01</v>
      </c>
      <c r="AG917" s="6">
        <v>897686.01</v>
      </c>
      <c r="AH917" s="6">
        <v>897686.01</v>
      </c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>
        <v>101436279</v>
      </c>
      <c r="BU917" s="6">
        <v>22</v>
      </c>
      <c r="BV917" s="4">
        <v>2.3243999999999997E-2</v>
      </c>
      <c r="BW917" s="5">
        <v>20865.813616439998</v>
      </c>
      <c r="BX917" s="5">
        <v>20344.168276028999</v>
      </c>
    </row>
    <row r="918" spans="1:76" x14ac:dyDescent="0.25">
      <c r="A918" s="6" t="s">
        <v>308</v>
      </c>
      <c r="B918" s="6" t="s">
        <v>35</v>
      </c>
      <c r="C918" s="6" t="s">
        <v>36</v>
      </c>
      <c r="D918" s="6" t="s">
        <v>84</v>
      </c>
      <c r="E918" s="6" t="s">
        <v>38</v>
      </c>
      <c r="F918" s="6" t="s">
        <v>194</v>
      </c>
      <c r="G918" s="6" t="s">
        <v>195</v>
      </c>
      <c r="H918" s="6" t="s">
        <v>196</v>
      </c>
      <c r="I918" s="6" t="s">
        <v>205</v>
      </c>
      <c r="J918" s="6" t="s">
        <v>43</v>
      </c>
      <c r="K918" s="6" t="s">
        <v>44</v>
      </c>
      <c r="L918" s="6" t="s">
        <v>89</v>
      </c>
      <c r="M918" s="6" t="s">
        <v>90</v>
      </c>
      <c r="N918" s="6" t="s">
        <v>47</v>
      </c>
      <c r="O918" s="6">
        <v>2008</v>
      </c>
      <c r="P918" s="6"/>
      <c r="Q918" s="6"/>
      <c r="R918" s="6"/>
      <c r="S918" s="6" t="s">
        <v>48</v>
      </c>
      <c r="T918" s="6" t="s">
        <v>49</v>
      </c>
      <c r="U918" s="6" t="s">
        <v>195</v>
      </c>
      <c r="V918" s="6" t="s">
        <v>332</v>
      </c>
      <c r="W918" s="6"/>
      <c r="X918" s="6" t="s">
        <v>51</v>
      </c>
      <c r="Y918" s="6"/>
      <c r="Z918" s="6"/>
      <c r="AA918" s="6">
        <v>1795637.9</v>
      </c>
      <c r="AB918" s="6">
        <v>0</v>
      </c>
      <c r="AC918" s="6">
        <v>1795637.9</v>
      </c>
      <c r="AD918" s="6">
        <v>1238712.06</v>
      </c>
      <c r="AE918" s="6">
        <v>0</v>
      </c>
      <c r="AF918" s="6">
        <v>671978.55</v>
      </c>
      <c r="AG918" s="6">
        <v>671978.55</v>
      </c>
      <c r="AH918" s="6">
        <v>671978.55</v>
      </c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>
        <v>101436282</v>
      </c>
      <c r="BU918" s="6">
        <v>22</v>
      </c>
      <c r="BV918" s="4">
        <v>2.3243999999999997E-2</v>
      </c>
      <c r="BW918" s="5">
        <v>15619.4694162</v>
      </c>
      <c r="BX918" s="5">
        <v>15228.982680794999</v>
      </c>
    </row>
    <row r="919" spans="1:76" x14ac:dyDescent="0.25">
      <c r="A919" s="6" t="s">
        <v>308</v>
      </c>
      <c r="B919" s="6" t="s">
        <v>35</v>
      </c>
      <c r="C919" s="6" t="s">
        <v>36</v>
      </c>
      <c r="D919" s="6" t="s">
        <v>84</v>
      </c>
      <c r="E919" s="6" t="s">
        <v>38</v>
      </c>
      <c r="F919" s="6" t="s">
        <v>194</v>
      </c>
      <c r="G919" s="6" t="s">
        <v>195</v>
      </c>
      <c r="H919" s="6" t="s">
        <v>196</v>
      </c>
      <c r="I919" s="6" t="s">
        <v>205</v>
      </c>
      <c r="J919" s="6" t="s">
        <v>43</v>
      </c>
      <c r="K919" s="6" t="s">
        <v>44</v>
      </c>
      <c r="L919" s="6" t="s">
        <v>89</v>
      </c>
      <c r="M919" s="6" t="s">
        <v>90</v>
      </c>
      <c r="N919" s="6" t="s">
        <v>47</v>
      </c>
      <c r="O919" s="6">
        <v>2009</v>
      </c>
      <c r="P919" s="6"/>
      <c r="Q919" s="6"/>
      <c r="R919" s="6"/>
      <c r="S919" s="6" t="s">
        <v>48</v>
      </c>
      <c r="T919" s="6" t="s">
        <v>49</v>
      </c>
      <c r="U919" s="6" t="s">
        <v>195</v>
      </c>
      <c r="V919" s="6" t="s">
        <v>332</v>
      </c>
      <c r="W919" s="6"/>
      <c r="X919" s="6" t="s">
        <v>51</v>
      </c>
      <c r="Y919" s="6"/>
      <c r="Z919" s="6"/>
      <c r="AA919" s="6">
        <v>394702.34</v>
      </c>
      <c r="AB919" s="6">
        <v>0</v>
      </c>
      <c r="AC919" s="6">
        <v>394702.34</v>
      </c>
      <c r="AD919" s="6">
        <v>272283.49</v>
      </c>
      <c r="AE919" s="6">
        <v>0</v>
      </c>
      <c r="AF919" s="6">
        <v>147708.79</v>
      </c>
      <c r="AG919" s="6">
        <v>147708.79</v>
      </c>
      <c r="AH919" s="6">
        <v>147708.79</v>
      </c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>
        <v>101436284</v>
      </c>
      <c r="BU919" s="6">
        <v>22</v>
      </c>
      <c r="BV919" s="4">
        <v>2.3243999999999997E-2</v>
      </c>
      <c r="BW919" s="5">
        <v>3433.3431147599999</v>
      </c>
      <c r="BX919" s="5">
        <v>3347.5095368909997</v>
      </c>
    </row>
    <row r="920" spans="1:76" x14ac:dyDescent="0.25">
      <c r="A920" s="6" t="s">
        <v>308</v>
      </c>
      <c r="B920" s="6" t="s">
        <v>35</v>
      </c>
      <c r="C920" s="6" t="s">
        <v>36</v>
      </c>
      <c r="D920" s="6" t="s">
        <v>84</v>
      </c>
      <c r="E920" s="6" t="s">
        <v>38</v>
      </c>
      <c r="F920" s="6" t="s">
        <v>194</v>
      </c>
      <c r="G920" s="6" t="s">
        <v>195</v>
      </c>
      <c r="H920" s="6" t="s">
        <v>196</v>
      </c>
      <c r="I920" s="6" t="s">
        <v>205</v>
      </c>
      <c r="J920" s="6" t="s">
        <v>82</v>
      </c>
      <c r="K920" s="6" t="s">
        <v>44</v>
      </c>
      <c r="L920" s="6" t="s">
        <v>116</v>
      </c>
      <c r="M920" s="6" t="s">
        <v>117</v>
      </c>
      <c r="N920" s="6" t="s">
        <v>47</v>
      </c>
      <c r="O920" s="6">
        <v>2010</v>
      </c>
      <c r="P920" s="6"/>
      <c r="Q920" s="6"/>
      <c r="R920" s="6"/>
      <c r="S920" s="6" t="s">
        <v>48</v>
      </c>
      <c r="T920" s="6" t="s">
        <v>49</v>
      </c>
      <c r="U920" s="6" t="s">
        <v>195</v>
      </c>
      <c r="V920" s="6" t="s">
        <v>332</v>
      </c>
      <c r="W920" s="6"/>
      <c r="X920" s="6" t="s">
        <v>51</v>
      </c>
      <c r="Y920" s="6"/>
      <c r="Z920" s="6"/>
      <c r="AA920" s="6">
        <v>0</v>
      </c>
      <c r="AB920" s="6">
        <v>0</v>
      </c>
      <c r="AC920" s="6">
        <v>0</v>
      </c>
      <c r="AD920" s="6">
        <v>0</v>
      </c>
      <c r="AE920" s="6">
        <v>0</v>
      </c>
      <c r="AF920" s="6">
        <v>0</v>
      </c>
      <c r="AG920" s="6">
        <v>0</v>
      </c>
      <c r="AH920" s="6">
        <v>0</v>
      </c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>
        <v>102348179</v>
      </c>
      <c r="BU920" s="6">
        <v>22</v>
      </c>
      <c r="BV920" s="4">
        <v>2.3243999999999997E-2</v>
      </c>
      <c r="BW920" s="5">
        <v>0</v>
      </c>
      <c r="BX920" s="5">
        <v>0</v>
      </c>
    </row>
    <row r="921" spans="1:76" x14ac:dyDescent="0.25">
      <c r="A921" s="6" t="s">
        <v>308</v>
      </c>
      <c r="B921" s="6" t="s">
        <v>35</v>
      </c>
      <c r="C921" s="6" t="s">
        <v>36</v>
      </c>
      <c r="D921" s="6" t="s">
        <v>84</v>
      </c>
      <c r="E921" s="6" t="s">
        <v>38</v>
      </c>
      <c r="F921" s="6" t="s">
        <v>194</v>
      </c>
      <c r="G921" s="6" t="s">
        <v>195</v>
      </c>
      <c r="H921" s="6" t="s">
        <v>196</v>
      </c>
      <c r="I921" s="6" t="s">
        <v>205</v>
      </c>
      <c r="J921" s="6" t="s">
        <v>82</v>
      </c>
      <c r="K921" s="6" t="s">
        <v>44</v>
      </c>
      <c r="L921" s="6" t="s">
        <v>89</v>
      </c>
      <c r="M921" s="6" t="s">
        <v>90</v>
      </c>
      <c r="N921" s="6" t="s">
        <v>47</v>
      </c>
      <c r="O921" s="6">
        <v>2011</v>
      </c>
      <c r="P921" s="6"/>
      <c r="Q921" s="6"/>
      <c r="R921" s="6"/>
      <c r="S921" s="6" t="s">
        <v>48</v>
      </c>
      <c r="T921" s="6" t="s">
        <v>49</v>
      </c>
      <c r="U921" s="6" t="s">
        <v>195</v>
      </c>
      <c r="V921" s="6" t="s">
        <v>332</v>
      </c>
      <c r="W921" s="6"/>
      <c r="X921" s="6" t="s">
        <v>51</v>
      </c>
      <c r="Y921" s="6"/>
      <c r="Z921" s="6"/>
      <c r="AA921" s="6">
        <v>431185.72</v>
      </c>
      <c r="AB921" s="6">
        <v>0</v>
      </c>
      <c r="AC921" s="6">
        <v>431185.72</v>
      </c>
      <c r="AD921" s="6">
        <v>297451.37</v>
      </c>
      <c r="AE921" s="6">
        <v>0</v>
      </c>
      <c r="AF921" s="6">
        <v>161361.91</v>
      </c>
      <c r="AG921" s="6">
        <v>161361.91</v>
      </c>
      <c r="AH921" s="6">
        <v>161361.91</v>
      </c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>
        <v>103399719</v>
      </c>
      <c r="BU921" s="6">
        <v>22</v>
      </c>
      <c r="BV921" s="4">
        <v>2.3243999999999997E-2</v>
      </c>
      <c r="BW921" s="5">
        <v>3750.6962360399998</v>
      </c>
      <c r="BX921" s="5">
        <v>3656.9288301389997</v>
      </c>
    </row>
    <row r="922" spans="1:76" x14ac:dyDescent="0.25">
      <c r="A922" s="6" t="s">
        <v>308</v>
      </c>
      <c r="B922" s="6" t="s">
        <v>35</v>
      </c>
      <c r="C922" s="6" t="s">
        <v>36</v>
      </c>
      <c r="D922" s="6" t="s">
        <v>84</v>
      </c>
      <c r="E922" s="6" t="s">
        <v>38</v>
      </c>
      <c r="F922" s="6" t="s">
        <v>194</v>
      </c>
      <c r="G922" s="6" t="s">
        <v>195</v>
      </c>
      <c r="H922" s="6" t="s">
        <v>196</v>
      </c>
      <c r="I922" s="6" t="s">
        <v>206</v>
      </c>
      <c r="J922" s="6" t="s">
        <v>43</v>
      </c>
      <c r="K922" s="6" t="s">
        <v>44</v>
      </c>
      <c r="L922" s="6" t="s">
        <v>116</v>
      </c>
      <c r="M922" s="6" t="s">
        <v>117</v>
      </c>
      <c r="N922" s="6" t="s">
        <v>47</v>
      </c>
      <c r="O922" s="6">
        <v>2009</v>
      </c>
      <c r="P922" s="6"/>
      <c r="Q922" s="6"/>
      <c r="R922" s="6"/>
      <c r="S922" s="6" t="s">
        <v>48</v>
      </c>
      <c r="T922" s="6" t="s">
        <v>49</v>
      </c>
      <c r="U922" s="6" t="s">
        <v>195</v>
      </c>
      <c r="V922" s="6" t="s">
        <v>332</v>
      </c>
      <c r="W922" s="6"/>
      <c r="X922" s="6" t="s">
        <v>51</v>
      </c>
      <c r="Y922" s="6"/>
      <c r="Z922" s="6"/>
      <c r="AA922" s="6">
        <v>21651.09</v>
      </c>
      <c r="AB922" s="6">
        <v>0</v>
      </c>
      <c r="AC922" s="6">
        <v>21651.09</v>
      </c>
      <c r="AD922" s="6">
        <v>14935.9</v>
      </c>
      <c r="AE922" s="6">
        <v>0</v>
      </c>
      <c r="AF922" s="6">
        <v>8102.45</v>
      </c>
      <c r="AG922" s="6">
        <v>8102.45</v>
      </c>
      <c r="AH922" s="6">
        <v>8102.45</v>
      </c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>
        <v>101436236</v>
      </c>
      <c r="BU922" s="6">
        <v>22</v>
      </c>
      <c r="BV922" s="4">
        <v>2.3243999999999997E-2</v>
      </c>
      <c r="BW922" s="5">
        <v>188.33334779999998</v>
      </c>
      <c r="BX922" s="5">
        <v>183.62501410499999</v>
      </c>
    </row>
    <row r="923" spans="1:76" x14ac:dyDescent="0.25">
      <c r="A923" s="6" t="s">
        <v>308</v>
      </c>
      <c r="B923" s="6" t="s">
        <v>35</v>
      </c>
      <c r="C923" s="6" t="s">
        <v>36</v>
      </c>
      <c r="D923" s="6" t="s">
        <v>84</v>
      </c>
      <c r="E923" s="6" t="s">
        <v>38</v>
      </c>
      <c r="F923" s="6" t="s">
        <v>194</v>
      </c>
      <c r="G923" s="6" t="s">
        <v>195</v>
      </c>
      <c r="H923" s="6" t="s">
        <v>196</v>
      </c>
      <c r="I923" s="6" t="s">
        <v>198</v>
      </c>
      <c r="J923" s="6" t="s">
        <v>43</v>
      </c>
      <c r="K923" s="6" t="s">
        <v>44</v>
      </c>
      <c r="L923" s="6" t="s">
        <v>114</v>
      </c>
      <c r="M923" s="6" t="s">
        <v>115</v>
      </c>
      <c r="N923" s="6" t="s">
        <v>47</v>
      </c>
      <c r="O923" s="6">
        <v>1950</v>
      </c>
      <c r="P923" s="6"/>
      <c r="Q923" s="6"/>
      <c r="R923" s="6"/>
      <c r="S923" s="6" t="s">
        <v>48</v>
      </c>
      <c r="T923" s="6" t="s">
        <v>49</v>
      </c>
      <c r="U923" s="6" t="s">
        <v>195</v>
      </c>
      <c r="V923" s="6" t="s">
        <v>332</v>
      </c>
      <c r="W923" s="6"/>
      <c r="X923" s="6" t="s">
        <v>51</v>
      </c>
      <c r="Y923" s="6"/>
      <c r="Z923" s="6"/>
      <c r="AA923" s="6">
        <v>34896</v>
      </c>
      <c r="AB923" s="6">
        <v>0</v>
      </c>
      <c r="AC923" s="6">
        <v>34896</v>
      </c>
      <c r="AD923" s="6">
        <v>34896</v>
      </c>
      <c r="AE923" s="6">
        <v>0</v>
      </c>
      <c r="AF923" s="6">
        <v>18930.439999999999</v>
      </c>
      <c r="AG923" s="6">
        <v>18930.439999999999</v>
      </c>
      <c r="AH923" s="6">
        <v>18930.439999999999</v>
      </c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>
        <v>98512449</v>
      </c>
      <c r="BU923" s="6">
        <v>22</v>
      </c>
      <c r="BV923" s="4">
        <v>2.3243999999999997E-2</v>
      </c>
      <c r="BW923" s="5">
        <v>440.01914735999992</v>
      </c>
      <c r="BX923" s="5">
        <v>429.01866867599989</v>
      </c>
    </row>
    <row r="924" spans="1:76" x14ac:dyDescent="0.25">
      <c r="A924" s="6" t="s">
        <v>308</v>
      </c>
      <c r="B924" s="6" t="s">
        <v>35</v>
      </c>
      <c r="C924" s="6" t="s">
        <v>36</v>
      </c>
      <c r="D924" s="6" t="s">
        <v>84</v>
      </c>
      <c r="E924" s="6" t="s">
        <v>38</v>
      </c>
      <c r="F924" s="6" t="s">
        <v>194</v>
      </c>
      <c r="G924" s="6" t="s">
        <v>195</v>
      </c>
      <c r="H924" s="6" t="s">
        <v>196</v>
      </c>
      <c r="I924" s="6" t="s">
        <v>198</v>
      </c>
      <c r="J924" s="6" t="s">
        <v>43</v>
      </c>
      <c r="K924" s="6" t="s">
        <v>44</v>
      </c>
      <c r="L924" s="6" t="s">
        <v>114</v>
      </c>
      <c r="M924" s="6" t="s">
        <v>115</v>
      </c>
      <c r="N924" s="6" t="s">
        <v>47</v>
      </c>
      <c r="O924" s="6">
        <v>1951</v>
      </c>
      <c r="P924" s="6"/>
      <c r="Q924" s="6"/>
      <c r="R924" s="6"/>
      <c r="S924" s="6" t="s">
        <v>48</v>
      </c>
      <c r="T924" s="6" t="s">
        <v>49</v>
      </c>
      <c r="U924" s="6" t="s">
        <v>195</v>
      </c>
      <c r="V924" s="6" t="s">
        <v>332</v>
      </c>
      <c r="W924" s="6"/>
      <c r="X924" s="6" t="s">
        <v>51</v>
      </c>
      <c r="Y924" s="6"/>
      <c r="Z924" s="6"/>
      <c r="AA924" s="6">
        <v>2716</v>
      </c>
      <c r="AB924" s="6">
        <v>0</v>
      </c>
      <c r="AC924" s="6">
        <v>2716</v>
      </c>
      <c r="AD924" s="6">
        <v>2716</v>
      </c>
      <c r="AE924" s="6">
        <v>0</v>
      </c>
      <c r="AF924" s="6">
        <v>1473.38</v>
      </c>
      <c r="AG924" s="6">
        <v>1473.38</v>
      </c>
      <c r="AH924" s="6">
        <v>1473.38</v>
      </c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>
        <v>98512450</v>
      </c>
      <c r="BU924" s="6">
        <v>22</v>
      </c>
      <c r="BV924" s="4">
        <v>2.3243999999999997E-2</v>
      </c>
      <c r="BW924" s="5">
        <v>34.247244719999998</v>
      </c>
      <c r="BX924" s="5">
        <v>33.391063601999996</v>
      </c>
    </row>
    <row r="925" spans="1:76" x14ac:dyDescent="0.25">
      <c r="A925" s="6" t="s">
        <v>308</v>
      </c>
      <c r="B925" s="6" t="s">
        <v>35</v>
      </c>
      <c r="C925" s="6" t="s">
        <v>36</v>
      </c>
      <c r="D925" s="6" t="s">
        <v>84</v>
      </c>
      <c r="E925" s="6" t="s">
        <v>38</v>
      </c>
      <c r="F925" s="6" t="s">
        <v>194</v>
      </c>
      <c r="G925" s="6" t="s">
        <v>195</v>
      </c>
      <c r="H925" s="6" t="s">
        <v>196</v>
      </c>
      <c r="I925" s="6" t="s">
        <v>198</v>
      </c>
      <c r="J925" s="6" t="s">
        <v>43</v>
      </c>
      <c r="K925" s="6" t="s">
        <v>44</v>
      </c>
      <c r="L925" s="6" t="s">
        <v>114</v>
      </c>
      <c r="M925" s="6" t="s">
        <v>115</v>
      </c>
      <c r="N925" s="6" t="s">
        <v>47</v>
      </c>
      <c r="O925" s="6">
        <v>1952</v>
      </c>
      <c r="P925" s="6"/>
      <c r="Q925" s="6"/>
      <c r="R925" s="6"/>
      <c r="S925" s="6" t="s">
        <v>48</v>
      </c>
      <c r="T925" s="6" t="s">
        <v>49</v>
      </c>
      <c r="U925" s="6" t="s">
        <v>195</v>
      </c>
      <c r="V925" s="6" t="s">
        <v>332</v>
      </c>
      <c r="W925" s="6"/>
      <c r="X925" s="6" t="s">
        <v>51</v>
      </c>
      <c r="Y925" s="6"/>
      <c r="Z925" s="6"/>
      <c r="AA925" s="6">
        <v>1202</v>
      </c>
      <c r="AB925" s="6">
        <v>0</v>
      </c>
      <c r="AC925" s="6">
        <v>1202</v>
      </c>
      <c r="AD925" s="6">
        <v>1202</v>
      </c>
      <c r="AE925" s="6">
        <v>0</v>
      </c>
      <c r="AF925" s="6">
        <v>652.05999999999995</v>
      </c>
      <c r="AG925" s="6">
        <v>652.05999999999995</v>
      </c>
      <c r="AH925" s="6">
        <v>652.05999999999995</v>
      </c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>
        <v>98512451</v>
      </c>
      <c r="BU925" s="6">
        <v>22</v>
      </c>
      <c r="BV925" s="4">
        <v>2.3243999999999997E-2</v>
      </c>
      <c r="BW925" s="5">
        <v>15.156482639999997</v>
      </c>
      <c r="BX925" s="5">
        <v>14.777570573999997</v>
      </c>
    </row>
    <row r="926" spans="1:76" x14ac:dyDescent="0.25">
      <c r="A926" s="6" t="s">
        <v>308</v>
      </c>
      <c r="B926" s="6" t="s">
        <v>35</v>
      </c>
      <c r="C926" s="6" t="s">
        <v>36</v>
      </c>
      <c r="D926" s="6" t="s">
        <v>84</v>
      </c>
      <c r="E926" s="6" t="s">
        <v>38</v>
      </c>
      <c r="F926" s="6" t="s">
        <v>194</v>
      </c>
      <c r="G926" s="6" t="s">
        <v>195</v>
      </c>
      <c r="H926" s="6" t="s">
        <v>196</v>
      </c>
      <c r="I926" s="6" t="s">
        <v>198</v>
      </c>
      <c r="J926" s="6" t="s">
        <v>43</v>
      </c>
      <c r="K926" s="6" t="s">
        <v>44</v>
      </c>
      <c r="L926" s="6" t="s">
        <v>114</v>
      </c>
      <c r="M926" s="6" t="s">
        <v>115</v>
      </c>
      <c r="N926" s="6" t="s">
        <v>47</v>
      </c>
      <c r="O926" s="6">
        <v>1953</v>
      </c>
      <c r="P926" s="6"/>
      <c r="Q926" s="6"/>
      <c r="R926" s="6"/>
      <c r="S926" s="6" t="s">
        <v>48</v>
      </c>
      <c r="T926" s="6" t="s">
        <v>49</v>
      </c>
      <c r="U926" s="6" t="s">
        <v>195</v>
      </c>
      <c r="V926" s="6" t="s">
        <v>332</v>
      </c>
      <c r="W926" s="6"/>
      <c r="X926" s="6" t="s">
        <v>51</v>
      </c>
      <c r="Y926" s="6"/>
      <c r="Z926" s="6"/>
      <c r="AA926" s="6">
        <v>15619</v>
      </c>
      <c r="AB926" s="6">
        <v>0</v>
      </c>
      <c r="AC926" s="6">
        <v>15619</v>
      </c>
      <c r="AD926" s="6">
        <v>15619</v>
      </c>
      <c r="AE926" s="6">
        <v>0</v>
      </c>
      <c r="AF926" s="6">
        <v>8473.02</v>
      </c>
      <c r="AG926" s="6">
        <v>8473.02</v>
      </c>
      <c r="AH926" s="6">
        <v>8473.02</v>
      </c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>
        <v>98512452</v>
      </c>
      <c r="BU926" s="6">
        <v>22</v>
      </c>
      <c r="BV926" s="4">
        <v>2.3243999999999997E-2</v>
      </c>
      <c r="BW926" s="5">
        <v>196.94687687999999</v>
      </c>
      <c r="BX926" s="5">
        <v>192.02320495799998</v>
      </c>
    </row>
    <row r="927" spans="1:76" x14ac:dyDescent="0.25">
      <c r="A927" s="6" t="s">
        <v>308</v>
      </c>
      <c r="B927" s="6" t="s">
        <v>35</v>
      </c>
      <c r="C927" s="6" t="s">
        <v>36</v>
      </c>
      <c r="D927" s="6" t="s">
        <v>84</v>
      </c>
      <c r="E927" s="6" t="s">
        <v>38</v>
      </c>
      <c r="F927" s="6" t="s">
        <v>194</v>
      </c>
      <c r="G927" s="6" t="s">
        <v>195</v>
      </c>
      <c r="H927" s="6" t="s">
        <v>196</v>
      </c>
      <c r="I927" s="6" t="s">
        <v>198</v>
      </c>
      <c r="J927" s="6" t="s">
        <v>43</v>
      </c>
      <c r="K927" s="6" t="s">
        <v>44</v>
      </c>
      <c r="L927" s="6" t="s">
        <v>114</v>
      </c>
      <c r="M927" s="6" t="s">
        <v>115</v>
      </c>
      <c r="N927" s="6" t="s">
        <v>47</v>
      </c>
      <c r="O927" s="6">
        <v>1962</v>
      </c>
      <c r="P927" s="6"/>
      <c r="Q927" s="6"/>
      <c r="R927" s="6"/>
      <c r="S927" s="6" t="s">
        <v>48</v>
      </c>
      <c r="T927" s="6" t="s">
        <v>49</v>
      </c>
      <c r="U927" s="6" t="s">
        <v>195</v>
      </c>
      <c r="V927" s="6" t="s">
        <v>332</v>
      </c>
      <c r="W927" s="6"/>
      <c r="X927" s="6" t="s">
        <v>51</v>
      </c>
      <c r="Y927" s="6"/>
      <c r="Z927" s="6"/>
      <c r="AA927" s="6">
        <v>506</v>
      </c>
      <c r="AB927" s="6">
        <v>0</v>
      </c>
      <c r="AC927" s="6">
        <v>506</v>
      </c>
      <c r="AD927" s="6">
        <v>506</v>
      </c>
      <c r="AE927" s="6">
        <v>0</v>
      </c>
      <c r="AF927" s="6">
        <v>274.5</v>
      </c>
      <c r="AG927" s="6">
        <v>274.5</v>
      </c>
      <c r="AH927" s="6">
        <v>274.5</v>
      </c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>
        <v>98512453</v>
      </c>
      <c r="BU927" s="6">
        <v>22</v>
      </c>
      <c r="BV927" s="4">
        <v>2.3243999999999997E-2</v>
      </c>
      <c r="BW927" s="5">
        <v>6.3804779999999992</v>
      </c>
      <c r="BX927" s="5">
        <v>6.2209660499999995</v>
      </c>
    </row>
    <row r="928" spans="1:76" x14ac:dyDescent="0.25">
      <c r="A928" s="6" t="s">
        <v>308</v>
      </c>
      <c r="B928" s="6" t="s">
        <v>35</v>
      </c>
      <c r="C928" s="6" t="s">
        <v>36</v>
      </c>
      <c r="D928" s="6" t="s">
        <v>84</v>
      </c>
      <c r="E928" s="6" t="s">
        <v>38</v>
      </c>
      <c r="F928" s="6" t="s">
        <v>194</v>
      </c>
      <c r="G928" s="6" t="s">
        <v>195</v>
      </c>
      <c r="H928" s="6" t="s">
        <v>196</v>
      </c>
      <c r="I928" s="6" t="s">
        <v>198</v>
      </c>
      <c r="J928" s="6" t="s">
        <v>43</v>
      </c>
      <c r="K928" s="6" t="s">
        <v>44</v>
      </c>
      <c r="L928" s="6" t="s">
        <v>114</v>
      </c>
      <c r="M928" s="6" t="s">
        <v>115</v>
      </c>
      <c r="N928" s="6" t="s">
        <v>47</v>
      </c>
      <c r="O928" s="6">
        <v>1982</v>
      </c>
      <c r="P928" s="6"/>
      <c r="Q928" s="6"/>
      <c r="R928" s="6"/>
      <c r="S928" s="6" t="s">
        <v>48</v>
      </c>
      <c r="T928" s="6" t="s">
        <v>49</v>
      </c>
      <c r="U928" s="6" t="s">
        <v>195</v>
      </c>
      <c r="V928" s="6" t="s">
        <v>332</v>
      </c>
      <c r="W928" s="6"/>
      <c r="X928" s="6" t="s">
        <v>51</v>
      </c>
      <c r="Y928" s="6"/>
      <c r="Z928" s="6"/>
      <c r="AA928" s="6">
        <v>3302</v>
      </c>
      <c r="AB928" s="6">
        <v>0</v>
      </c>
      <c r="AC928" s="6">
        <v>3302</v>
      </c>
      <c r="AD928" s="6">
        <v>3302</v>
      </c>
      <c r="AE928" s="6">
        <v>0</v>
      </c>
      <c r="AF928" s="6">
        <v>1791.27</v>
      </c>
      <c r="AG928" s="6">
        <v>1791.27</v>
      </c>
      <c r="AH928" s="6">
        <v>1791.27</v>
      </c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>
        <v>98512454</v>
      </c>
      <c r="BU928" s="6">
        <v>22</v>
      </c>
      <c r="BV928" s="4">
        <v>2.3243999999999997E-2</v>
      </c>
      <c r="BW928" s="5">
        <v>41.636279879999996</v>
      </c>
      <c r="BX928" s="5">
        <v>40.595372882999996</v>
      </c>
    </row>
    <row r="929" spans="1:76" x14ac:dyDescent="0.25">
      <c r="A929" s="6" t="s">
        <v>308</v>
      </c>
      <c r="B929" s="6" t="s">
        <v>35</v>
      </c>
      <c r="C929" s="6" t="s">
        <v>36</v>
      </c>
      <c r="D929" s="6" t="s">
        <v>84</v>
      </c>
      <c r="E929" s="6" t="s">
        <v>38</v>
      </c>
      <c r="F929" s="6" t="s">
        <v>194</v>
      </c>
      <c r="G929" s="6" t="s">
        <v>195</v>
      </c>
      <c r="H929" s="6" t="s">
        <v>196</v>
      </c>
      <c r="I929" s="6" t="s">
        <v>198</v>
      </c>
      <c r="J929" s="6" t="s">
        <v>43</v>
      </c>
      <c r="K929" s="6" t="s">
        <v>44</v>
      </c>
      <c r="L929" s="6" t="s">
        <v>114</v>
      </c>
      <c r="M929" s="6" t="s">
        <v>115</v>
      </c>
      <c r="N929" s="6" t="s">
        <v>47</v>
      </c>
      <c r="O929" s="6">
        <v>1988</v>
      </c>
      <c r="P929" s="6"/>
      <c r="Q929" s="6"/>
      <c r="R929" s="6"/>
      <c r="S929" s="6" t="s">
        <v>48</v>
      </c>
      <c r="T929" s="6" t="s">
        <v>49</v>
      </c>
      <c r="U929" s="6" t="s">
        <v>195</v>
      </c>
      <c r="V929" s="6" t="s">
        <v>332</v>
      </c>
      <c r="W929" s="6"/>
      <c r="X929" s="6" t="s">
        <v>51</v>
      </c>
      <c r="Y929" s="6"/>
      <c r="Z929" s="6"/>
      <c r="AA929" s="6">
        <v>43284</v>
      </c>
      <c r="AB929" s="6">
        <v>0</v>
      </c>
      <c r="AC929" s="6">
        <v>43284</v>
      </c>
      <c r="AD929" s="6">
        <v>43284</v>
      </c>
      <c r="AE929" s="6">
        <v>0</v>
      </c>
      <c r="AF929" s="6">
        <v>23480.78</v>
      </c>
      <c r="AG929" s="6">
        <v>23480.78</v>
      </c>
      <c r="AH929" s="6">
        <v>23480.78</v>
      </c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>
        <v>98512455</v>
      </c>
      <c r="BU929" s="6">
        <v>22</v>
      </c>
      <c r="BV929" s="4">
        <v>2.3243999999999997E-2</v>
      </c>
      <c r="BW929" s="5">
        <v>545.78725031999988</v>
      </c>
      <c r="BX929" s="5">
        <v>532.14256906199989</v>
      </c>
    </row>
    <row r="930" spans="1:76" x14ac:dyDescent="0.25">
      <c r="A930" s="6" t="s">
        <v>308</v>
      </c>
      <c r="B930" s="6" t="s">
        <v>35</v>
      </c>
      <c r="C930" s="6" t="s">
        <v>36</v>
      </c>
      <c r="D930" s="6" t="s">
        <v>84</v>
      </c>
      <c r="E930" s="6" t="s">
        <v>38</v>
      </c>
      <c r="F930" s="6" t="s">
        <v>194</v>
      </c>
      <c r="G930" s="6" t="s">
        <v>195</v>
      </c>
      <c r="H930" s="6" t="s">
        <v>196</v>
      </c>
      <c r="I930" s="6" t="s">
        <v>198</v>
      </c>
      <c r="J930" s="6" t="s">
        <v>43</v>
      </c>
      <c r="K930" s="6" t="s">
        <v>44</v>
      </c>
      <c r="L930" s="6" t="s">
        <v>207</v>
      </c>
      <c r="M930" s="6" t="s">
        <v>208</v>
      </c>
      <c r="N930" s="6" t="s">
        <v>47</v>
      </c>
      <c r="O930" s="6">
        <v>1989</v>
      </c>
      <c r="P930" s="6"/>
      <c r="Q930" s="6"/>
      <c r="R930" s="6"/>
      <c r="S930" s="6" t="s">
        <v>48</v>
      </c>
      <c r="T930" s="6" t="s">
        <v>49</v>
      </c>
      <c r="U930" s="6" t="s">
        <v>195</v>
      </c>
      <c r="V930" s="6" t="s">
        <v>332</v>
      </c>
      <c r="W930" s="6"/>
      <c r="X930" s="6" t="s">
        <v>51</v>
      </c>
      <c r="Y930" s="6"/>
      <c r="Z930" s="6"/>
      <c r="AA930" s="6">
        <v>303</v>
      </c>
      <c r="AB930" s="6">
        <v>0</v>
      </c>
      <c r="AC930" s="6">
        <v>303</v>
      </c>
      <c r="AD930" s="6">
        <v>303</v>
      </c>
      <c r="AE930" s="6">
        <v>0</v>
      </c>
      <c r="AF930" s="6">
        <v>164.37</v>
      </c>
      <c r="AG930" s="6">
        <v>164.37</v>
      </c>
      <c r="AH930" s="6">
        <v>164.37</v>
      </c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>
        <v>98512456</v>
      </c>
      <c r="BU930" s="6">
        <v>22</v>
      </c>
      <c r="BV930" s="4">
        <v>2.3243999999999997E-2</v>
      </c>
      <c r="BW930" s="5">
        <v>3.8206162799999999</v>
      </c>
      <c r="BX930" s="5">
        <v>3.7251008729999997</v>
      </c>
    </row>
    <row r="931" spans="1:76" x14ac:dyDescent="0.25">
      <c r="A931" s="6" t="s">
        <v>308</v>
      </c>
      <c r="B931" s="6" t="s">
        <v>35</v>
      </c>
      <c r="C931" s="6" t="s">
        <v>36</v>
      </c>
      <c r="D931" s="6" t="s">
        <v>84</v>
      </c>
      <c r="E931" s="6" t="s">
        <v>38</v>
      </c>
      <c r="F931" s="6" t="s">
        <v>194</v>
      </c>
      <c r="G931" s="6" t="s">
        <v>195</v>
      </c>
      <c r="H931" s="6" t="s">
        <v>196</v>
      </c>
      <c r="I931" s="6" t="s">
        <v>198</v>
      </c>
      <c r="J931" s="6" t="s">
        <v>43</v>
      </c>
      <c r="K931" s="6" t="s">
        <v>44</v>
      </c>
      <c r="L931" s="6" t="s">
        <v>116</v>
      </c>
      <c r="M931" s="6" t="s">
        <v>117</v>
      </c>
      <c r="N931" s="6" t="s">
        <v>47</v>
      </c>
      <c r="O931" s="6">
        <v>1950</v>
      </c>
      <c r="P931" s="6"/>
      <c r="Q931" s="6"/>
      <c r="R931" s="6"/>
      <c r="S931" s="6" t="s">
        <v>48</v>
      </c>
      <c r="T931" s="6" t="s">
        <v>49</v>
      </c>
      <c r="U931" s="6" t="s">
        <v>195</v>
      </c>
      <c r="V931" s="6" t="s">
        <v>332</v>
      </c>
      <c r="W931" s="6"/>
      <c r="X931" s="6" t="s">
        <v>51</v>
      </c>
      <c r="Y931" s="6"/>
      <c r="Z931" s="6"/>
      <c r="AA931" s="6">
        <v>2997037.37</v>
      </c>
      <c r="AB931" s="6">
        <v>0</v>
      </c>
      <c r="AC931" s="6">
        <v>2997037.37</v>
      </c>
      <c r="AD931" s="6">
        <v>2067491.63</v>
      </c>
      <c r="AE931" s="6">
        <v>0</v>
      </c>
      <c r="AF931" s="6">
        <v>1121576.25</v>
      </c>
      <c r="AG931" s="6">
        <v>1121576.25</v>
      </c>
      <c r="AH931" s="6">
        <v>1121576.25</v>
      </c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>
        <v>98512457</v>
      </c>
      <c r="BU931" s="6">
        <v>22</v>
      </c>
      <c r="BV931" s="4">
        <v>2.3243999999999997E-2</v>
      </c>
      <c r="BW931" s="5">
        <v>26069.918354999998</v>
      </c>
      <c r="BX931" s="5">
        <v>25418.170396124999</v>
      </c>
    </row>
    <row r="932" spans="1:76" x14ac:dyDescent="0.25">
      <c r="A932" s="6" t="s">
        <v>308</v>
      </c>
      <c r="B932" s="6" t="s">
        <v>35</v>
      </c>
      <c r="C932" s="6" t="s">
        <v>36</v>
      </c>
      <c r="D932" s="6" t="s">
        <v>84</v>
      </c>
      <c r="E932" s="6" t="s">
        <v>38</v>
      </c>
      <c r="F932" s="6" t="s">
        <v>194</v>
      </c>
      <c r="G932" s="6" t="s">
        <v>195</v>
      </c>
      <c r="H932" s="6" t="s">
        <v>196</v>
      </c>
      <c r="I932" s="6" t="s">
        <v>198</v>
      </c>
      <c r="J932" s="6" t="s">
        <v>43</v>
      </c>
      <c r="K932" s="6" t="s">
        <v>44</v>
      </c>
      <c r="L932" s="6" t="s">
        <v>116</v>
      </c>
      <c r="M932" s="6" t="s">
        <v>117</v>
      </c>
      <c r="N932" s="6" t="s">
        <v>47</v>
      </c>
      <c r="O932" s="6">
        <v>1952</v>
      </c>
      <c r="P932" s="6"/>
      <c r="Q932" s="6"/>
      <c r="R932" s="6"/>
      <c r="S932" s="6" t="s">
        <v>48</v>
      </c>
      <c r="T932" s="6" t="s">
        <v>49</v>
      </c>
      <c r="U932" s="6" t="s">
        <v>195</v>
      </c>
      <c r="V932" s="6" t="s">
        <v>332</v>
      </c>
      <c r="W932" s="6"/>
      <c r="X932" s="6" t="s">
        <v>51</v>
      </c>
      <c r="Y932" s="6"/>
      <c r="Z932" s="6"/>
      <c r="AA932" s="6">
        <v>2515673.64</v>
      </c>
      <c r="AB932" s="6">
        <v>0</v>
      </c>
      <c r="AC932" s="6">
        <v>2515673.64</v>
      </c>
      <c r="AD932" s="6">
        <v>1735425.21</v>
      </c>
      <c r="AE932" s="6">
        <v>0</v>
      </c>
      <c r="AF932" s="6">
        <v>941436.31</v>
      </c>
      <c r="AG932" s="6">
        <v>941436.31</v>
      </c>
      <c r="AH932" s="6">
        <v>941436.31</v>
      </c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>
        <v>98512458</v>
      </c>
      <c r="BU932" s="6">
        <v>22</v>
      </c>
      <c r="BV932" s="4">
        <v>2.3243999999999997E-2</v>
      </c>
      <c r="BW932" s="5">
        <v>21882.745589639999</v>
      </c>
      <c r="BX932" s="5">
        <v>21335.676949899</v>
      </c>
    </row>
    <row r="933" spans="1:76" x14ac:dyDescent="0.25">
      <c r="A933" s="6" t="s">
        <v>308</v>
      </c>
      <c r="B933" s="6" t="s">
        <v>35</v>
      </c>
      <c r="C933" s="6" t="s">
        <v>36</v>
      </c>
      <c r="D933" s="6" t="s">
        <v>84</v>
      </c>
      <c r="E933" s="6" t="s">
        <v>38</v>
      </c>
      <c r="F933" s="6" t="s">
        <v>194</v>
      </c>
      <c r="G933" s="6" t="s">
        <v>195</v>
      </c>
      <c r="H933" s="6" t="s">
        <v>196</v>
      </c>
      <c r="I933" s="6" t="s">
        <v>198</v>
      </c>
      <c r="J933" s="6" t="s">
        <v>43</v>
      </c>
      <c r="K933" s="6" t="s">
        <v>44</v>
      </c>
      <c r="L933" s="6" t="s">
        <v>116</v>
      </c>
      <c r="M933" s="6" t="s">
        <v>117</v>
      </c>
      <c r="N933" s="6" t="s">
        <v>47</v>
      </c>
      <c r="O933" s="6">
        <v>1953</v>
      </c>
      <c r="P933" s="6"/>
      <c r="Q933" s="6"/>
      <c r="R933" s="6"/>
      <c r="S933" s="6" t="s">
        <v>48</v>
      </c>
      <c r="T933" s="6" t="s">
        <v>49</v>
      </c>
      <c r="U933" s="6" t="s">
        <v>195</v>
      </c>
      <c r="V933" s="6" t="s">
        <v>332</v>
      </c>
      <c r="W933" s="6"/>
      <c r="X933" s="6" t="s">
        <v>51</v>
      </c>
      <c r="Y933" s="6"/>
      <c r="Z933" s="6"/>
      <c r="AA933" s="6">
        <v>22505</v>
      </c>
      <c r="AB933" s="6">
        <v>0</v>
      </c>
      <c r="AC933" s="6">
        <v>22505</v>
      </c>
      <c r="AD933" s="6">
        <v>15524.96</v>
      </c>
      <c r="AE933" s="6">
        <v>0</v>
      </c>
      <c r="AF933" s="6">
        <v>8422.01</v>
      </c>
      <c r="AG933" s="6">
        <v>8422.01</v>
      </c>
      <c r="AH933" s="6">
        <v>8422.01</v>
      </c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>
        <v>98512459</v>
      </c>
      <c r="BU933" s="6">
        <v>22</v>
      </c>
      <c r="BV933" s="4">
        <v>2.3243999999999997E-2</v>
      </c>
      <c r="BW933" s="5">
        <v>195.76120043999998</v>
      </c>
      <c r="BX933" s="5">
        <v>190.86717042899997</v>
      </c>
    </row>
    <row r="934" spans="1:76" x14ac:dyDescent="0.25">
      <c r="A934" s="6" t="s">
        <v>308</v>
      </c>
      <c r="B934" s="6" t="s">
        <v>35</v>
      </c>
      <c r="C934" s="6" t="s">
        <v>36</v>
      </c>
      <c r="D934" s="6" t="s">
        <v>84</v>
      </c>
      <c r="E934" s="6" t="s">
        <v>38</v>
      </c>
      <c r="F934" s="6" t="s">
        <v>194</v>
      </c>
      <c r="G934" s="6" t="s">
        <v>195</v>
      </c>
      <c r="H934" s="6" t="s">
        <v>196</v>
      </c>
      <c r="I934" s="6" t="s">
        <v>198</v>
      </c>
      <c r="J934" s="6" t="s">
        <v>43</v>
      </c>
      <c r="K934" s="6" t="s">
        <v>44</v>
      </c>
      <c r="L934" s="6" t="s">
        <v>116</v>
      </c>
      <c r="M934" s="6" t="s">
        <v>117</v>
      </c>
      <c r="N934" s="6" t="s">
        <v>47</v>
      </c>
      <c r="O934" s="6">
        <v>1954</v>
      </c>
      <c r="P934" s="6"/>
      <c r="Q934" s="6"/>
      <c r="R934" s="6"/>
      <c r="S934" s="6" t="s">
        <v>48</v>
      </c>
      <c r="T934" s="6" t="s">
        <v>49</v>
      </c>
      <c r="U934" s="6" t="s">
        <v>195</v>
      </c>
      <c r="V934" s="6" t="s">
        <v>332</v>
      </c>
      <c r="W934" s="6"/>
      <c r="X934" s="6" t="s">
        <v>51</v>
      </c>
      <c r="Y934" s="6"/>
      <c r="Z934" s="6"/>
      <c r="AA934" s="6">
        <v>8687</v>
      </c>
      <c r="AB934" s="6">
        <v>0</v>
      </c>
      <c r="AC934" s="6">
        <v>8687</v>
      </c>
      <c r="AD934" s="6">
        <v>5992.68</v>
      </c>
      <c r="AE934" s="6">
        <v>0</v>
      </c>
      <c r="AF934" s="6">
        <v>3250.92</v>
      </c>
      <c r="AG934" s="6">
        <v>3250.92</v>
      </c>
      <c r="AH934" s="6">
        <v>3250.92</v>
      </c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>
        <v>98512460</v>
      </c>
      <c r="BU934" s="6">
        <v>22</v>
      </c>
      <c r="BV934" s="4">
        <v>2.3243999999999997E-2</v>
      </c>
      <c r="BW934" s="5">
        <v>75.564384479999987</v>
      </c>
      <c r="BX934" s="5">
        <v>73.675274867999988</v>
      </c>
    </row>
    <row r="935" spans="1:76" x14ac:dyDescent="0.25">
      <c r="A935" s="6" t="s">
        <v>308</v>
      </c>
      <c r="B935" s="6" t="s">
        <v>35</v>
      </c>
      <c r="C935" s="6" t="s">
        <v>36</v>
      </c>
      <c r="D935" s="6" t="s">
        <v>84</v>
      </c>
      <c r="E935" s="6" t="s">
        <v>38</v>
      </c>
      <c r="F935" s="6" t="s">
        <v>194</v>
      </c>
      <c r="G935" s="6" t="s">
        <v>195</v>
      </c>
      <c r="H935" s="6" t="s">
        <v>196</v>
      </c>
      <c r="I935" s="6" t="s">
        <v>198</v>
      </c>
      <c r="J935" s="6" t="s">
        <v>43</v>
      </c>
      <c r="K935" s="6" t="s">
        <v>44</v>
      </c>
      <c r="L935" s="6" t="s">
        <v>116</v>
      </c>
      <c r="M935" s="6" t="s">
        <v>117</v>
      </c>
      <c r="N935" s="6" t="s">
        <v>47</v>
      </c>
      <c r="O935" s="6">
        <v>1955</v>
      </c>
      <c r="P935" s="6"/>
      <c r="Q935" s="6"/>
      <c r="R935" s="6"/>
      <c r="S935" s="6" t="s">
        <v>48</v>
      </c>
      <c r="T935" s="6" t="s">
        <v>49</v>
      </c>
      <c r="U935" s="6" t="s">
        <v>195</v>
      </c>
      <c r="V935" s="6" t="s">
        <v>332</v>
      </c>
      <c r="W935" s="6"/>
      <c r="X935" s="6" t="s">
        <v>51</v>
      </c>
      <c r="Y935" s="6"/>
      <c r="Z935" s="6"/>
      <c r="AA935" s="6">
        <v>51340</v>
      </c>
      <c r="AB935" s="6">
        <v>0</v>
      </c>
      <c r="AC935" s="6">
        <v>51340</v>
      </c>
      <c r="AD935" s="6">
        <v>35416.65</v>
      </c>
      <c r="AE935" s="6">
        <v>0</v>
      </c>
      <c r="AF935" s="6">
        <v>19212.88</v>
      </c>
      <c r="AG935" s="6">
        <v>19212.88</v>
      </c>
      <c r="AH935" s="6">
        <v>19212.88</v>
      </c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>
        <v>98512461</v>
      </c>
      <c r="BU935" s="6">
        <v>22</v>
      </c>
      <c r="BV935" s="4">
        <v>2.3243999999999997E-2</v>
      </c>
      <c r="BW935" s="5">
        <v>446.58418271999994</v>
      </c>
      <c r="BX935" s="5">
        <v>435.41957815199993</v>
      </c>
    </row>
    <row r="936" spans="1:76" x14ac:dyDescent="0.25">
      <c r="A936" s="6" t="s">
        <v>308</v>
      </c>
      <c r="B936" s="6" t="s">
        <v>35</v>
      </c>
      <c r="C936" s="6" t="s">
        <v>36</v>
      </c>
      <c r="D936" s="6" t="s">
        <v>84</v>
      </c>
      <c r="E936" s="6" t="s">
        <v>38</v>
      </c>
      <c r="F936" s="6" t="s">
        <v>194</v>
      </c>
      <c r="G936" s="6" t="s">
        <v>195</v>
      </c>
      <c r="H936" s="6" t="s">
        <v>196</v>
      </c>
      <c r="I936" s="6" t="s">
        <v>198</v>
      </c>
      <c r="J936" s="6" t="s">
        <v>43</v>
      </c>
      <c r="K936" s="6" t="s">
        <v>44</v>
      </c>
      <c r="L936" s="6" t="s">
        <v>116</v>
      </c>
      <c r="M936" s="6" t="s">
        <v>117</v>
      </c>
      <c r="N936" s="6" t="s">
        <v>47</v>
      </c>
      <c r="O936" s="6">
        <v>1956</v>
      </c>
      <c r="P936" s="6"/>
      <c r="Q936" s="6"/>
      <c r="R936" s="6"/>
      <c r="S936" s="6" t="s">
        <v>48</v>
      </c>
      <c r="T936" s="6" t="s">
        <v>49</v>
      </c>
      <c r="U936" s="6" t="s">
        <v>195</v>
      </c>
      <c r="V936" s="6" t="s">
        <v>332</v>
      </c>
      <c r="W936" s="6"/>
      <c r="X936" s="6" t="s">
        <v>51</v>
      </c>
      <c r="Y936" s="6"/>
      <c r="Z936" s="6"/>
      <c r="AA936" s="6">
        <v>332</v>
      </c>
      <c r="AB936" s="6">
        <v>0</v>
      </c>
      <c r="AC936" s="6">
        <v>332</v>
      </c>
      <c r="AD936" s="6">
        <v>229.03</v>
      </c>
      <c r="AE936" s="6">
        <v>0</v>
      </c>
      <c r="AF936" s="6">
        <v>124.24</v>
      </c>
      <c r="AG936" s="6">
        <v>124.24</v>
      </c>
      <c r="AH936" s="6">
        <v>124.24</v>
      </c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>
        <v>98512462</v>
      </c>
      <c r="BU936" s="6">
        <v>22</v>
      </c>
      <c r="BV936" s="4">
        <v>2.3243999999999997E-2</v>
      </c>
      <c r="BW936" s="5">
        <v>2.8878345599999995</v>
      </c>
      <c r="BX936" s="5">
        <v>2.8156386959999993</v>
      </c>
    </row>
    <row r="937" spans="1:76" x14ac:dyDescent="0.25">
      <c r="A937" s="6" t="s">
        <v>308</v>
      </c>
      <c r="B937" s="6" t="s">
        <v>35</v>
      </c>
      <c r="C937" s="6" t="s">
        <v>36</v>
      </c>
      <c r="D937" s="6" t="s">
        <v>84</v>
      </c>
      <c r="E937" s="6" t="s">
        <v>38</v>
      </c>
      <c r="F937" s="6" t="s">
        <v>194</v>
      </c>
      <c r="G937" s="6" t="s">
        <v>195</v>
      </c>
      <c r="H937" s="6" t="s">
        <v>196</v>
      </c>
      <c r="I937" s="6" t="s">
        <v>198</v>
      </c>
      <c r="J937" s="6" t="s">
        <v>43</v>
      </c>
      <c r="K937" s="6" t="s">
        <v>44</v>
      </c>
      <c r="L937" s="6" t="s">
        <v>116</v>
      </c>
      <c r="M937" s="6" t="s">
        <v>117</v>
      </c>
      <c r="N937" s="6" t="s">
        <v>47</v>
      </c>
      <c r="O937" s="6">
        <v>1957</v>
      </c>
      <c r="P937" s="6"/>
      <c r="Q937" s="6"/>
      <c r="R937" s="6"/>
      <c r="S937" s="6" t="s">
        <v>48</v>
      </c>
      <c r="T937" s="6" t="s">
        <v>49</v>
      </c>
      <c r="U937" s="6" t="s">
        <v>195</v>
      </c>
      <c r="V937" s="6" t="s">
        <v>332</v>
      </c>
      <c r="W937" s="6"/>
      <c r="X937" s="6" t="s">
        <v>51</v>
      </c>
      <c r="Y937" s="6"/>
      <c r="Z937" s="6"/>
      <c r="AA937" s="6">
        <v>17286</v>
      </c>
      <c r="AB937" s="6">
        <v>0</v>
      </c>
      <c r="AC937" s="6">
        <v>17286</v>
      </c>
      <c r="AD937" s="6">
        <v>11924.66</v>
      </c>
      <c r="AE937" s="6">
        <v>0</v>
      </c>
      <c r="AF937" s="6">
        <v>6468.91</v>
      </c>
      <c r="AG937" s="6">
        <v>6468.91</v>
      </c>
      <c r="AH937" s="6">
        <v>6468.91</v>
      </c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>
        <v>98512463</v>
      </c>
      <c r="BU937" s="6">
        <v>22</v>
      </c>
      <c r="BV937" s="4">
        <v>2.3243999999999997E-2</v>
      </c>
      <c r="BW937" s="5">
        <v>150.36334403999999</v>
      </c>
      <c r="BX937" s="5">
        <v>146.60426043899997</v>
      </c>
    </row>
    <row r="938" spans="1:76" x14ac:dyDescent="0.25">
      <c r="A938" s="6" t="s">
        <v>308</v>
      </c>
      <c r="B938" s="6" t="s">
        <v>35</v>
      </c>
      <c r="C938" s="6" t="s">
        <v>36</v>
      </c>
      <c r="D938" s="6" t="s">
        <v>84</v>
      </c>
      <c r="E938" s="6" t="s">
        <v>38</v>
      </c>
      <c r="F938" s="6" t="s">
        <v>194</v>
      </c>
      <c r="G938" s="6" t="s">
        <v>195</v>
      </c>
      <c r="H938" s="6" t="s">
        <v>196</v>
      </c>
      <c r="I938" s="6" t="s">
        <v>198</v>
      </c>
      <c r="J938" s="6" t="s">
        <v>43</v>
      </c>
      <c r="K938" s="6" t="s">
        <v>44</v>
      </c>
      <c r="L938" s="6" t="s">
        <v>116</v>
      </c>
      <c r="M938" s="6" t="s">
        <v>117</v>
      </c>
      <c r="N938" s="6" t="s">
        <v>47</v>
      </c>
      <c r="O938" s="6">
        <v>1958</v>
      </c>
      <c r="P938" s="6"/>
      <c r="Q938" s="6"/>
      <c r="R938" s="6"/>
      <c r="S938" s="6" t="s">
        <v>48</v>
      </c>
      <c r="T938" s="6" t="s">
        <v>49</v>
      </c>
      <c r="U938" s="6" t="s">
        <v>195</v>
      </c>
      <c r="V938" s="6" t="s">
        <v>332</v>
      </c>
      <c r="W938" s="6"/>
      <c r="X938" s="6" t="s">
        <v>51</v>
      </c>
      <c r="Y938" s="6"/>
      <c r="Z938" s="6"/>
      <c r="AA938" s="6">
        <v>1782</v>
      </c>
      <c r="AB938" s="6">
        <v>0</v>
      </c>
      <c r="AC938" s="6">
        <v>1782</v>
      </c>
      <c r="AD938" s="6">
        <v>1229.3</v>
      </c>
      <c r="AE938" s="6">
        <v>0</v>
      </c>
      <c r="AF938" s="6">
        <v>666.87</v>
      </c>
      <c r="AG938" s="6">
        <v>666.87</v>
      </c>
      <c r="AH938" s="6">
        <v>666.87</v>
      </c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>
        <v>98512464</v>
      </c>
      <c r="BU938" s="6">
        <v>22</v>
      </c>
      <c r="BV938" s="4">
        <v>2.3243999999999997E-2</v>
      </c>
      <c r="BW938" s="5">
        <v>15.500726279999999</v>
      </c>
      <c r="BX938" s="5">
        <v>15.113208122999998</v>
      </c>
    </row>
    <row r="939" spans="1:76" x14ac:dyDescent="0.25">
      <c r="A939" s="6" t="s">
        <v>308</v>
      </c>
      <c r="B939" s="6" t="s">
        <v>35</v>
      </c>
      <c r="C939" s="6" t="s">
        <v>36</v>
      </c>
      <c r="D939" s="6" t="s">
        <v>84</v>
      </c>
      <c r="E939" s="6" t="s">
        <v>38</v>
      </c>
      <c r="F939" s="6" t="s">
        <v>194</v>
      </c>
      <c r="G939" s="6" t="s">
        <v>195</v>
      </c>
      <c r="H939" s="6" t="s">
        <v>196</v>
      </c>
      <c r="I939" s="6" t="s">
        <v>198</v>
      </c>
      <c r="J939" s="6" t="s">
        <v>43</v>
      </c>
      <c r="K939" s="6" t="s">
        <v>44</v>
      </c>
      <c r="L939" s="6" t="s">
        <v>116</v>
      </c>
      <c r="M939" s="6" t="s">
        <v>117</v>
      </c>
      <c r="N939" s="6" t="s">
        <v>47</v>
      </c>
      <c r="O939" s="6">
        <v>1959</v>
      </c>
      <c r="P939" s="6"/>
      <c r="Q939" s="6"/>
      <c r="R939" s="6"/>
      <c r="S939" s="6" t="s">
        <v>48</v>
      </c>
      <c r="T939" s="6" t="s">
        <v>49</v>
      </c>
      <c r="U939" s="6" t="s">
        <v>195</v>
      </c>
      <c r="V939" s="6" t="s">
        <v>332</v>
      </c>
      <c r="W939" s="6"/>
      <c r="X939" s="6" t="s">
        <v>51</v>
      </c>
      <c r="Y939" s="6"/>
      <c r="Z939" s="6"/>
      <c r="AA939" s="6">
        <v>2081</v>
      </c>
      <c r="AB939" s="6">
        <v>0</v>
      </c>
      <c r="AC939" s="6">
        <v>2081</v>
      </c>
      <c r="AD939" s="6">
        <v>1435.57</v>
      </c>
      <c r="AE939" s="6">
        <v>0</v>
      </c>
      <c r="AF939" s="6">
        <v>778.77</v>
      </c>
      <c r="AG939" s="6">
        <v>778.77</v>
      </c>
      <c r="AH939" s="6">
        <v>778.77</v>
      </c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>
        <v>98512465</v>
      </c>
      <c r="BU939" s="6">
        <v>22</v>
      </c>
      <c r="BV939" s="4">
        <v>2.3243999999999997E-2</v>
      </c>
      <c r="BW939" s="5">
        <v>18.101729879999997</v>
      </c>
      <c r="BX939" s="5">
        <v>17.649186632999996</v>
      </c>
    </row>
    <row r="940" spans="1:76" x14ac:dyDescent="0.25">
      <c r="A940" s="6" t="s">
        <v>308</v>
      </c>
      <c r="B940" s="6" t="s">
        <v>35</v>
      </c>
      <c r="C940" s="6" t="s">
        <v>36</v>
      </c>
      <c r="D940" s="6" t="s">
        <v>84</v>
      </c>
      <c r="E940" s="6" t="s">
        <v>38</v>
      </c>
      <c r="F940" s="6" t="s">
        <v>194</v>
      </c>
      <c r="G940" s="6" t="s">
        <v>195</v>
      </c>
      <c r="H940" s="6" t="s">
        <v>196</v>
      </c>
      <c r="I940" s="6" t="s">
        <v>198</v>
      </c>
      <c r="J940" s="6" t="s">
        <v>43</v>
      </c>
      <c r="K940" s="6" t="s">
        <v>44</v>
      </c>
      <c r="L940" s="6" t="s">
        <v>116</v>
      </c>
      <c r="M940" s="6" t="s">
        <v>117</v>
      </c>
      <c r="N940" s="6" t="s">
        <v>47</v>
      </c>
      <c r="O940" s="6">
        <v>1962</v>
      </c>
      <c r="P940" s="6"/>
      <c r="Q940" s="6"/>
      <c r="R940" s="6"/>
      <c r="S940" s="6" t="s">
        <v>48</v>
      </c>
      <c r="T940" s="6" t="s">
        <v>49</v>
      </c>
      <c r="U940" s="6" t="s">
        <v>195</v>
      </c>
      <c r="V940" s="6" t="s">
        <v>332</v>
      </c>
      <c r="W940" s="6"/>
      <c r="X940" s="6" t="s">
        <v>51</v>
      </c>
      <c r="Y940" s="6"/>
      <c r="Z940" s="6"/>
      <c r="AA940" s="6">
        <v>9070</v>
      </c>
      <c r="AB940" s="6">
        <v>0</v>
      </c>
      <c r="AC940" s="6">
        <v>9070</v>
      </c>
      <c r="AD940" s="6">
        <v>6256.9</v>
      </c>
      <c r="AE940" s="6">
        <v>0</v>
      </c>
      <c r="AF940" s="6">
        <v>3394.25</v>
      </c>
      <c r="AG940" s="6">
        <v>3394.25</v>
      </c>
      <c r="AH940" s="6">
        <v>3394.25</v>
      </c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>
        <v>98512467</v>
      </c>
      <c r="BU940" s="6">
        <v>22</v>
      </c>
      <c r="BV940" s="4">
        <v>2.3243999999999997E-2</v>
      </c>
      <c r="BW940" s="5">
        <v>78.895946999999992</v>
      </c>
      <c r="BX940" s="5">
        <v>76.923548324999985</v>
      </c>
    </row>
    <row r="941" spans="1:76" x14ac:dyDescent="0.25">
      <c r="A941" s="6" t="s">
        <v>308</v>
      </c>
      <c r="B941" s="6" t="s">
        <v>35</v>
      </c>
      <c r="C941" s="6" t="s">
        <v>36</v>
      </c>
      <c r="D941" s="6" t="s">
        <v>84</v>
      </c>
      <c r="E941" s="6" t="s">
        <v>38</v>
      </c>
      <c r="F941" s="6" t="s">
        <v>194</v>
      </c>
      <c r="G941" s="6" t="s">
        <v>195</v>
      </c>
      <c r="H941" s="6" t="s">
        <v>196</v>
      </c>
      <c r="I941" s="6" t="s">
        <v>198</v>
      </c>
      <c r="J941" s="6" t="s">
        <v>43</v>
      </c>
      <c r="K941" s="6" t="s">
        <v>44</v>
      </c>
      <c r="L941" s="6" t="s">
        <v>116</v>
      </c>
      <c r="M941" s="6" t="s">
        <v>117</v>
      </c>
      <c r="N941" s="6" t="s">
        <v>47</v>
      </c>
      <c r="O941" s="6">
        <v>1963</v>
      </c>
      <c r="P941" s="6"/>
      <c r="Q941" s="6"/>
      <c r="R941" s="6"/>
      <c r="S941" s="6" t="s">
        <v>48</v>
      </c>
      <c r="T941" s="6" t="s">
        <v>49</v>
      </c>
      <c r="U941" s="6" t="s">
        <v>195</v>
      </c>
      <c r="V941" s="6" t="s">
        <v>332</v>
      </c>
      <c r="W941" s="6"/>
      <c r="X941" s="6" t="s">
        <v>51</v>
      </c>
      <c r="Y941" s="6"/>
      <c r="Z941" s="6"/>
      <c r="AA941" s="6">
        <v>2031</v>
      </c>
      <c r="AB941" s="6">
        <v>0</v>
      </c>
      <c r="AC941" s="6">
        <v>2031</v>
      </c>
      <c r="AD941" s="6">
        <v>1401.08</v>
      </c>
      <c r="AE941" s="6">
        <v>0</v>
      </c>
      <c r="AF941" s="6">
        <v>760.06</v>
      </c>
      <c r="AG941" s="6">
        <v>760.06</v>
      </c>
      <c r="AH941" s="6">
        <v>760.06</v>
      </c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>
        <v>98512468</v>
      </c>
      <c r="BU941" s="6">
        <v>22</v>
      </c>
      <c r="BV941" s="4">
        <v>2.3243999999999997E-2</v>
      </c>
      <c r="BW941" s="5">
        <v>17.666834639999998</v>
      </c>
      <c r="BX941" s="5">
        <v>17.225163773999999</v>
      </c>
    </row>
    <row r="942" spans="1:76" x14ac:dyDescent="0.25">
      <c r="A942" s="6" t="s">
        <v>308</v>
      </c>
      <c r="B942" s="6" t="s">
        <v>35</v>
      </c>
      <c r="C942" s="6" t="s">
        <v>36</v>
      </c>
      <c r="D942" s="6" t="s">
        <v>84</v>
      </c>
      <c r="E942" s="6" t="s">
        <v>38</v>
      </c>
      <c r="F942" s="6" t="s">
        <v>194</v>
      </c>
      <c r="G942" s="6" t="s">
        <v>195</v>
      </c>
      <c r="H942" s="6" t="s">
        <v>196</v>
      </c>
      <c r="I942" s="6" t="s">
        <v>198</v>
      </c>
      <c r="J942" s="6" t="s">
        <v>43</v>
      </c>
      <c r="K942" s="6" t="s">
        <v>44</v>
      </c>
      <c r="L942" s="6" t="s">
        <v>116</v>
      </c>
      <c r="M942" s="6" t="s">
        <v>117</v>
      </c>
      <c r="N942" s="6" t="s">
        <v>47</v>
      </c>
      <c r="O942" s="6">
        <v>1964</v>
      </c>
      <c r="P942" s="6"/>
      <c r="Q942" s="6"/>
      <c r="R942" s="6"/>
      <c r="S942" s="6" t="s">
        <v>48</v>
      </c>
      <c r="T942" s="6" t="s">
        <v>49</v>
      </c>
      <c r="U942" s="6" t="s">
        <v>195</v>
      </c>
      <c r="V942" s="6" t="s">
        <v>332</v>
      </c>
      <c r="W942" s="6"/>
      <c r="X942" s="6" t="s">
        <v>51</v>
      </c>
      <c r="Y942" s="6"/>
      <c r="Z942" s="6"/>
      <c r="AA942" s="6">
        <v>2436</v>
      </c>
      <c r="AB942" s="6">
        <v>0</v>
      </c>
      <c r="AC942" s="6">
        <v>2436</v>
      </c>
      <c r="AD942" s="6">
        <v>1680.46</v>
      </c>
      <c r="AE942" s="6">
        <v>0</v>
      </c>
      <c r="AF942" s="6">
        <v>911.62</v>
      </c>
      <c r="AG942" s="6">
        <v>911.62</v>
      </c>
      <c r="AH942" s="6">
        <v>911.62</v>
      </c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>
        <v>98512469</v>
      </c>
      <c r="BU942" s="6">
        <v>22</v>
      </c>
      <c r="BV942" s="4">
        <v>2.3243999999999997E-2</v>
      </c>
      <c r="BW942" s="5">
        <v>21.189695279999999</v>
      </c>
      <c r="BX942" s="5">
        <v>20.659952897999997</v>
      </c>
    </row>
    <row r="943" spans="1:76" x14ac:dyDescent="0.25">
      <c r="A943" s="6" t="s">
        <v>308</v>
      </c>
      <c r="B943" s="6" t="s">
        <v>35</v>
      </c>
      <c r="C943" s="6" t="s">
        <v>36</v>
      </c>
      <c r="D943" s="6" t="s">
        <v>84</v>
      </c>
      <c r="E943" s="6" t="s">
        <v>38</v>
      </c>
      <c r="F943" s="6" t="s">
        <v>194</v>
      </c>
      <c r="G943" s="6" t="s">
        <v>195</v>
      </c>
      <c r="H943" s="6" t="s">
        <v>196</v>
      </c>
      <c r="I943" s="6" t="s">
        <v>198</v>
      </c>
      <c r="J943" s="6" t="s">
        <v>43</v>
      </c>
      <c r="K943" s="6" t="s">
        <v>44</v>
      </c>
      <c r="L943" s="6" t="s">
        <v>116</v>
      </c>
      <c r="M943" s="6" t="s">
        <v>117</v>
      </c>
      <c r="N943" s="6" t="s">
        <v>47</v>
      </c>
      <c r="O943" s="6">
        <v>1965</v>
      </c>
      <c r="P943" s="6"/>
      <c r="Q943" s="6"/>
      <c r="R943" s="6"/>
      <c r="S943" s="6" t="s">
        <v>48</v>
      </c>
      <c r="T943" s="6" t="s">
        <v>49</v>
      </c>
      <c r="U943" s="6" t="s">
        <v>195</v>
      </c>
      <c r="V943" s="6" t="s">
        <v>332</v>
      </c>
      <c r="W943" s="6"/>
      <c r="X943" s="6" t="s">
        <v>51</v>
      </c>
      <c r="Y943" s="6"/>
      <c r="Z943" s="6"/>
      <c r="AA943" s="6">
        <v>23623.42</v>
      </c>
      <c r="AB943" s="6">
        <v>0</v>
      </c>
      <c r="AC943" s="6">
        <v>23623.42</v>
      </c>
      <c r="AD943" s="6">
        <v>16296.5</v>
      </c>
      <c r="AE943" s="6">
        <v>0</v>
      </c>
      <c r="AF943" s="6">
        <v>8840.5499999999993</v>
      </c>
      <c r="AG943" s="6">
        <v>8840.5499999999993</v>
      </c>
      <c r="AH943" s="6">
        <v>8840.5499999999993</v>
      </c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>
        <v>98512470</v>
      </c>
      <c r="BU943" s="6">
        <v>22</v>
      </c>
      <c r="BV943" s="4">
        <v>2.3243999999999997E-2</v>
      </c>
      <c r="BW943" s="5">
        <v>205.48974419999996</v>
      </c>
      <c r="BX943" s="5">
        <v>200.35250059499995</v>
      </c>
    </row>
    <row r="944" spans="1:76" x14ac:dyDescent="0.25">
      <c r="A944" s="6" t="s">
        <v>308</v>
      </c>
      <c r="B944" s="6" t="s">
        <v>35</v>
      </c>
      <c r="C944" s="6" t="s">
        <v>36</v>
      </c>
      <c r="D944" s="6" t="s">
        <v>84</v>
      </c>
      <c r="E944" s="6" t="s">
        <v>38</v>
      </c>
      <c r="F944" s="6" t="s">
        <v>194</v>
      </c>
      <c r="G944" s="6" t="s">
        <v>195</v>
      </c>
      <c r="H944" s="6" t="s">
        <v>196</v>
      </c>
      <c r="I944" s="6" t="s">
        <v>198</v>
      </c>
      <c r="J944" s="6" t="s">
        <v>43</v>
      </c>
      <c r="K944" s="6" t="s">
        <v>44</v>
      </c>
      <c r="L944" s="6" t="s">
        <v>116</v>
      </c>
      <c r="M944" s="6" t="s">
        <v>117</v>
      </c>
      <c r="N944" s="6" t="s">
        <v>47</v>
      </c>
      <c r="O944" s="6">
        <v>1966</v>
      </c>
      <c r="P944" s="6"/>
      <c r="Q944" s="6"/>
      <c r="R944" s="6"/>
      <c r="S944" s="6" t="s">
        <v>48</v>
      </c>
      <c r="T944" s="6" t="s">
        <v>49</v>
      </c>
      <c r="U944" s="6" t="s">
        <v>195</v>
      </c>
      <c r="V944" s="6" t="s">
        <v>332</v>
      </c>
      <c r="W944" s="6"/>
      <c r="X944" s="6" t="s">
        <v>51</v>
      </c>
      <c r="Y944" s="6"/>
      <c r="Z944" s="6"/>
      <c r="AA944" s="6">
        <v>2335</v>
      </c>
      <c r="AB944" s="6">
        <v>0</v>
      </c>
      <c r="AC944" s="6">
        <v>2335</v>
      </c>
      <c r="AD944" s="6">
        <v>1610.79</v>
      </c>
      <c r="AE944" s="6">
        <v>0</v>
      </c>
      <c r="AF944" s="6">
        <v>873.82</v>
      </c>
      <c r="AG944" s="6">
        <v>873.82</v>
      </c>
      <c r="AH944" s="6">
        <v>873.82</v>
      </c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>
        <v>98512471</v>
      </c>
      <c r="BU944" s="6">
        <v>22</v>
      </c>
      <c r="BV944" s="4">
        <v>2.3243999999999997E-2</v>
      </c>
      <c r="BW944" s="5">
        <v>20.311072079999999</v>
      </c>
      <c r="BX944" s="5">
        <v>19.803295277999997</v>
      </c>
    </row>
    <row r="945" spans="1:76" x14ac:dyDescent="0.25">
      <c r="A945" s="6" t="s">
        <v>308</v>
      </c>
      <c r="B945" s="6" t="s">
        <v>35</v>
      </c>
      <c r="C945" s="6" t="s">
        <v>36</v>
      </c>
      <c r="D945" s="6" t="s">
        <v>84</v>
      </c>
      <c r="E945" s="6" t="s">
        <v>38</v>
      </c>
      <c r="F945" s="6" t="s">
        <v>194</v>
      </c>
      <c r="G945" s="6" t="s">
        <v>195</v>
      </c>
      <c r="H945" s="6" t="s">
        <v>196</v>
      </c>
      <c r="I945" s="6" t="s">
        <v>198</v>
      </c>
      <c r="J945" s="6" t="s">
        <v>43</v>
      </c>
      <c r="K945" s="6" t="s">
        <v>44</v>
      </c>
      <c r="L945" s="6" t="s">
        <v>116</v>
      </c>
      <c r="M945" s="6" t="s">
        <v>117</v>
      </c>
      <c r="N945" s="6" t="s">
        <v>47</v>
      </c>
      <c r="O945" s="6">
        <v>1967</v>
      </c>
      <c r="P945" s="6"/>
      <c r="Q945" s="6"/>
      <c r="R945" s="6"/>
      <c r="S945" s="6" t="s">
        <v>48</v>
      </c>
      <c r="T945" s="6" t="s">
        <v>49</v>
      </c>
      <c r="U945" s="6" t="s">
        <v>195</v>
      </c>
      <c r="V945" s="6" t="s">
        <v>332</v>
      </c>
      <c r="W945" s="6"/>
      <c r="X945" s="6" t="s">
        <v>51</v>
      </c>
      <c r="Y945" s="6"/>
      <c r="Z945" s="6"/>
      <c r="AA945" s="6">
        <v>40612</v>
      </c>
      <c r="AB945" s="6">
        <v>0</v>
      </c>
      <c r="AC945" s="6">
        <v>40612</v>
      </c>
      <c r="AD945" s="6">
        <v>28015.99</v>
      </c>
      <c r="AE945" s="6">
        <v>0</v>
      </c>
      <c r="AF945" s="6">
        <v>15198.16</v>
      </c>
      <c r="AG945" s="6">
        <v>15198.16</v>
      </c>
      <c r="AH945" s="6">
        <v>15198.16</v>
      </c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>
        <v>98512472</v>
      </c>
      <c r="BU945" s="6">
        <v>22</v>
      </c>
      <c r="BV945" s="4">
        <v>2.3243999999999997E-2</v>
      </c>
      <c r="BW945" s="5">
        <v>353.26603103999997</v>
      </c>
      <c r="BX945" s="5">
        <v>344.43438026399997</v>
      </c>
    </row>
    <row r="946" spans="1:76" x14ac:dyDescent="0.25">
      <c r="A946" s="6" t="s">
        <v>308</v>
      </c>
      <c r="B946" s="6" t="s">
        <v>35</v>
      </c>
      <c r="C946" s="6" t="s">
        <v>36</v>
      </c>
      <c r="D946" s="6" t="s">
        <v>84</v>
      </c>
      <c r="E946" s="6" t="s">
        <v>38</v>
      </c>
      <c r="F946" s="6" t="s">
        <v>194</v>
      </c>
      <c r="G946" s="6" t="s">
        <v>195</v>
      </c>
      <c r="H946" s="6" t="s">
        <v>196</v>
      </c>
      <c r="I946" s="6" t="s">
        <v>198</v>
      </c>
      <c r="J946" s="6" t="s">
        <v>43</v>
      </c>
      <c r="K946" s="6" t="s">
        <v>44</v>
      </c>
      <c r="L946" s="6" t="s">
        <v>116</v>
      </c>
      <c r="M946" s="6" t="s">
        <v>117</v>
      </c>
      <c r="N946" s="6" t="s">
        <v>47</v>
      </c>
      <c r="O946" s="6">
        <v>1968</v>
      </c>
      <c r="P946" s="6"/>
      <c r="Q946" s="6"/>
      <c r="R946" s="6"/>
      <c r="S946" s="6" t="s">
        <v>48</v>
      </c>
      <c r="T946" s="6" t="s">
        <v>49</v>
      </c>
      <c r="U946" s="6" t="s">
        <v>195</v>
      </c>
      <c r="V946" s="6" t="s">
        <v>332</v>
      </c>
      <c r="W946" s="6"/>
      <c r="X946" s="6" t="s">
        <v>51</v>
      </c>
      <c r="Y946" s="6"/>
      <c r="Z946" s="6"/>
      <c r="AA946" s="6">
        <v>1503</v>
      </c>
      <c r="AB946" s="6">
        <v>0</v>
      </c>
      <c r="AC946" s="6">
        <v>1503</v>
      </c>
      <c r="AD946" s="6">
        <v>1036.8399999999999</v>
      </c>
      <c r="AE946" s="6">
        <v>0</v>
      </c>
      <c r="AF946" s="6">
        <v>562.47</v>
      </c>
      <c r="AG946" s="6">
        <v>562.47</v>
      </c>
      <c r="AH946" s="6">
        <v>562.47</v>
      </c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>
        <v>98512473</v>
      </c>
      <c r="BU946" s="6">
        <v>22</v>
      </c>
      <c r="BV946" s="4">
        <v>2.3243999999999997E-2</v>
      </c>
      <c r="BW946" s="5">
        <v>13.074052679999999</v>
      </c>
      <c r="BX946" s="5">
        <v>12.747201362999999</v>
      </c>
    </row>
    <row r="947" spans="1:76" x14ac:dyDescent="0.25">
      <c r="A947" s="6" t="s">
        <v>308</v>
      </c>
      <c r="B947" s="6" t="s">
        <v>35</v>
      </c>
      <c r="C947" s="6" t="s">
        <v>36</v>
      </c>
      <c r="D947" s="6" t="s">
        <v>84</v>
      </c>
      <c r="E947" s="6" t="s">
        <v>38</v>
      </c>
      <c r="F947" s="6" t="s">
        <v>194</v>
      </c>
      <c r="G947" s="6" t="s">
        <v>195</v>
      </c>
      <c r="H947" s="6" t="s">
        <v>196</v>
      </c>
      <c r="I947" s="6" t="s">
        <v>198</v>
      </c>
      <c r="J947" s="6" t="s">
        <v>43</v>
      </c>
      <c r="K947" s="6" t="s">
        <v>44</v>
      </c>
      <c r="L947" s="6" t="s">
        <v>116</v>
      </c>
      <c r="M947" s="6" t="s">
        <v>117</v>
      </c>
      <c r="N947" s="6" t="s">
        <v>47</v>
      </c>
      <c r="O947" s="6">
        <v>1969</v>
      </c>
      <c r="P947" s="6"/>
      <c r="Q947" s="6"/>
      <c r="R947" s="6"/>
      <c r="S947" s="6" t="s">
        <v>48</v>
      </c>
      <c r="T947" s="6" t="s">
        <v>49</v>
      </c>
      <c r="U947" s="6" t="s">
        <v>195</v>
      </c>
      <c r="V947" s="6" t="s">
        <v>332</v>
      </c>
      <c r="W947" s="6"/>
      <c r="X947" s="6" t="s">
        <v>51</v>
      </c>
      <c r="Y947" s="6"/>
      <c r="Z947" s="6"/>
      <c r="AA947" s="6">
        <v>752</v>
      </c>
      <c r="AB947" s="6">
        <v>0</v>
      </c>
      <c r="AC947" s="6">
        <v>752</v>
      </c>
      <c r="AD947" s="6">
        <v>518.76</v>
      </c>
      <c r="AE947" s="6">
        <v>0</v>
      </c>
      <c r="AF947" s="6">
        <v>281.42</v>
      </c>
      <c r="AG947" s="6">
        <v>281.42</v>
      </c>
      <c r="AH947" s="6">
        <v>281.42</v>
      </c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>
        <v>98512474</v>
      </c>
      <c r="BU947" s="6">
        <v>22</v>
      </c>
      <c r="BV947" s="4">
        <v>2.3243999999999997E-2</v>
      </c>
      <c r="BW947" s="5">
        <v>6.5413264799999995</v>
      </c>
      <c r="BX947" s="5">
        <v>6.3777933179999993</v>
      </c>
    </row>
    <row r="948" spans="1:76" x14ac:dyDescent="0.25">
      <c r="A948" s="6" t="s">
        <v>308</v>
      </c>
      <c r="B948" s="6" t="s">
        <v>35</v>
      </c>
      <c r="C948" s="6" t="s">
        <v>36</v>
      </c>
      <c r="D948" s="6" t="s">
        <v>84</v>
      </c>
      <c r="E948" s="6" t="s">
        <v>38</v>
      </c>
      <c r="F948" s="6" t="s">
        <v>194</v>
      </c>
      <c r="G948" s="6" t="s">
        <v>195</v>
      </c>
      <c r="H948" s="6" t="s">
        <v>196</v>
      </c>
      <c r="I948" s="6" t="s">
        <v>198</v>
      </c>
      <c r="J948" s="6" t="s">
        <v>43</v>
      </c>
      <c r="K948" s="6" t="s">
        <v>44</v>
      </c>
      <c r="L948" s="6" t="s">
        <v>116</v>
      </c>
      <c r="M948" s="6" t="s">
        <v>117</v>
      </c>
      <c r="N948" s="6" t="s">
        <v>47</v>
      </c>
      <c r="O948" s="6">
        <v>1970</v>
      </c>
      <c r="P948" s="6"/>
      <c r="Q948" s="6"/>
      <c r="R948" s="6"/>
      <c r="S948" s="6" t="s">
        <v>48</v>
      </c>
      <c r="T948" s="6" t="s">
        <v>49</v>
      </c>
      <c r="U948" s="6" t="s">
        <v>195</v>
      </c>
      <c r="V948" s="6" t="s">
        <v>332</v>
      </c>
      <c r="W948" s="6"/>
      <c r="X948" s="6" t="s">
        <v>51</v>
      </c>
      <c r="Y948" s="6"/>
      <c r="Z948" s="6"/>
      <c r="AA948" s="6">
        <v>6683.85</v>
      </c>
      <c r="AB948" s="6">
        <v>0</v>
      </c>
      <c r="AC948" s="6">
        <v>6683.85</v>
      </c>
      <c r="AD948" s="6">
        <v>4610.82</v>
      </c>
      <c r="AE948" s="6">
        <v>0</v>
      </c>
      <c r="AF948" s="6">
        <v>2501.29</v>
      </c>
      <c r="AG948" s="6">
        <v>2501.29</v>
      </c>
      <c r="AH948" s="6">
        <v>2501.29</v>
      </c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>
        <v>98512475</v>
      </c>
      <c r="BU948" s="6">
        <v>22</v>
      </c>
      <c r="BV948" s="4">
        <v>2.3243999999999997E-2</v>
      </c>
      <c r="BW948" s="5">
        <v>58.13998475999999</v>
      </c>
      <c r="BX948" s="5">
        <v>56.686485140999991</v>
      </c>
    </row>
    <row r="949" spans="1:76" x14ac:dyDescent="0.25">
      <c r="A949" s="6" t="s">
        <v>308</v>
      </c>
      <c r="B949" s="6" t="s">
        <v>35</v>
      </c>
      <c r="C949" s="6" t="s">
        <v>36</v>
      </c>
      <c r="D949" s="6" t="s">
        <v>84</v>
      </c>
      <c r="E949" s="6" t="s">
        <v>38</v>
      </c>
      <c r="F949" s="6" t="s">
        <v>194</v>
      </c>
      <c r="G949" s="6" t="s">
        <v>195</v>
      </c>
      <c r="H949" s="6" t="s">
        <v>196</v>
      </c>
      <c r="I949" s="6" t="s">
        <v>198</v>
      </c>
      <c r="J949" s="6" t="s">
        <v>43</v>
      </c>
      <c r="K949" s="6" t="s">
        <v>44</v>
      </c>
      <c r="L949" s="6" t="s">
        <v>116</v>
      </c>
      <c r="M949" s="6" t="s">
        <v>117</v>
      </c>
      <c r="N949" s="6" t="s">
        <v>47</v>
      </c>
      <c r="O949" s="6">
        <v>1971</v>
      </c>
      <c r="P949" s="6"/>
      <c r="Q949" s="6"/>
      <c r="R949" s="6"/>
      <c r="S949" s="6" t="s">
        <v>48</v>
      </c>
      <c r="T949" s="6" t="s">
        <v>49</v>
      </c>
      <c r="U949" s="6" t="s">
        <v>195</v>
      </c>
      <c r="V949" s="6" t="s">
        <v>332</v>
      </c>
      <c r="W949" s="6"/>
      <c r="X949" s="6" t="s">
        <v>51</v>
      </c>
      <c r="Y949" s="6"/>
      <c r="Z949" s="6"/>
      <c r="AA949" s="6">
        <v>17980</v>
      </c>
      <c r="AB949" s="6">
        <v>0</v>
      </c>
      <c r="AC949" s="6">
        <v>17980</v>
      </c>
      <c r="AD949" s="6">
        <v>12403.42</v>
      </c>
      <c r="AE949" s="6">
        <v>0</v>
      </c>
      <c r="AF949" s="6">
        <v>6728.63</v>
      </c>
      <c r="AG949" s="6">
        <v>6728.63</v>
      </c>
      <c r="AH949" s="6">
        <v>6728.63</v>
      </c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>
        <v>98512476</v>
      </c>
      <c r="BU949" s="6">
        <v>22</v>
      </c>
      <c r="BV949" s="4">
        <v>2.3243999999999997E-2</v>
      </c>
      <c r="BW949" s="5">
        <v>156.40027572</v>
      </c>
      <c r="BX949" s="5">
        <v>152.49026882699999</v>
      </c>
    </row>
    <row r="950" spans="1:76" x14ac:dyDescent="0.25">
      <c r="A950" s="6" t="s">
        <v>308</v>
      </c>
      <c r="B950" s="6" t="s">
        <v>35</v>
      </c>
      <c r="C950" s="6" t="s">
        <v>36</v>
      </c>
      <c r="D950" s="6" t="s">
        <v>84</v>
      </c>
      <c r="E950" s="6" t="s">
        <v>38</v>
      </c>
      <c r="F950" s="6" t="s">
        <v>194</v>
      </c>
      <c r="G950" s="6" t="s">
        <v>195</v>
      </c>
      <c r="H950" s="6" t="s">
        <v>196</v>
      </c>
      <c r="I950" s="6" t="s">
        <v>198</v>
      </c>
      <c r="J950" s="6" t="s">
        <v>43</v>
      </c>
      <c r="K950" s="6" t="s">
        <v>44</v>
      </c>
      <c r="L950" s="6" t="s">
        <v>116</v>
      </c>
      <c r="M950" s="6" t="s">
        <v>117</v>
      </c>
      <c r="N950" s="6" t="s">
        <v>47</v>
      </c>
      <c r="O950" s="6">
        <v>1972</v>
      </c>
      <c r="P950" s="6"/>
      <c r="Q950" s="6"/>
      <c r="R950" s="6"/>
      <c r="S950" s="6" t="s">
        <v>48</v>
      </c>
      <c r="T950" s="6" t="s">
        <v>49</v>
      </c>
      <c r="U950" s="6" t="s">
        <v>195</v>
      </c>
      <c r="V950" s="6" t="s">
        <v>332</v>
      </c>
      <c r="W950" s="6"/>
      <c r="X950" s="6" t="s">
        <v>51</v>
      </c>
      <c r="Y950" s="6"/>
      <c r="Z950" s="6"/>
      <c r="AA950" s="6">
        <v>27747.57</v>
      </c>
      <c r="AB950" s="6">
        <v>0</v>
      </c>
      <c r="AC950" s="6">
        <v>27747.57</v>
      </c>
      <c r="AD950" s="6">
        <v>19141.53</v>
      </c>
      <c r="AE950" s="6">
        <v>0</v>
      </c>
      <c r="AF950" s="6">
        <v>10383.93</v>
      </c>
      <c r="AG950" s="6">
        <v>10383.93</v>
      </c>
      <c r="AH950" s="6">
        <v>10383.93</v>
      </c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>
        <v>98512477</v>
      </c>
      <c r="BU950" s="6">
        <v>22</v>
      </c>
      <c r="BV950" s="4">
        <v>2.3243999999999997E-2</v>
      </c>
      <c r="BW950" s="5">
        <v>241.36406891999997</v>
      </c>
      <c r="BX950" s="5">
        <v>235.32996719699997</v>
      </c>
    </row>
    <row r="951" spans="1:76" x14ac:dyDescent="0.25">
      <c r="A951" s="6" t="s">
        <v>308</v>
      </c>
      <c r="B951" s="6" t="s">
        <v>35</v>
      </c>
      <c r="C951" s="6" t="s">
        <v>36</v>
      </c>
      <c r="D951" s="6" t="s">
        <v>84</v>
      </c>
      <c r="E951" s="6" t="s">
        <v>38</v>
      </c>
      <c r="F951" s="6" t="s">
        <v>194</v>
      </c>
      <c r="G951" s="6" t="s">
        <v>195</v>
      </c>
      <c r="H951" s="6" t="s">
        <v>196</v>
      </c>
      <c r="I951" s="6" t="s">
        <v>198</v>
      </c>
      <c r="J951" s="6" t="s">
        <v>43</v>
      </c>
      <c r="K951" s="6" t="s">
        <v>44</v>
      </c>
      <c r="L951" s="6" t="s">
        <v>116</v>
      </c>
      <c r="M951" s="6" t="s">
        <v>117</v>
      </c>
      <c r="N951" s="6" t="s">
        <v>47</v>
      </c>
      <c r="O951" s="6">
        <v>1977</v>
      </c>
      <c r="P951" s="6"/>
      <c r="Q951" s="6"/>
      <c r="R951" s="6"/>
      <c r="S951" s="6" t="s">
        <v>48</v>
      </c>
      <c r="T951" s="6" t="s">
        <v>49</v>
      </c>
      <c r="U951" s="6" t="s">
        <v>195</v>
      </c>
      <c r="V951" s="6" t="s">
        <v>332</v>
      </c>
      <c r="W951" s="6"/>
      <c r="X951" s="6" t="s">
        <v>51</v>
      </c>
      <c r="Y951" s="6"/>
      <c r="Z951" s="6"/>
      <c r="AA951" s="6">
        <v>16156.55</v>
      </c>
      <c r="AB951" s="6">
        <v>0</v>
      </c>
      <c r="AC951" s="6">
        <v>16156.55</v>
      </c>
      <c r="AD951" s="6">
        <v>11145.52</v>
      </c>
      <c r="AE951" s="6">
        <v>0</v>
      </c>
      <c r="AF951" s="6">
        <v>6046.24</v>
      </c>
      <c r="AG951" s="6">
        <v>6046.24</v>
      </c>
      <c r="AH951" s="6">
        <v>6046.24</v>
      </c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>
        <v>98512478</v>
      </c>
      <c r="BU951" s="6">
        <v>22</v>
      </c>
      <c r="BV951" s="4">
        <v>2.3243999999999997E-2</v>
      </c>
      <c r="BW951" s="5">
        <v>140.53880255999997</v>
      </c>
      <c r="BX951" s="5">
        <v>137.02533249599998</v>
      </c>
    </row>
    <row r="952" spans="1:76" x14ac:dyDescent="0.25">
      <c r="A952" s="6" t="s">
        <v>308</v>
      </c>
      <c r="B952" s="6" t="s">
        <v>35</v>
      </c>
      <c r="C952" s="6" t="s">
        <v>36</v>
      </c>
      <c r="D952" s="6" t="s">
        <v>84</v>
      </c>
      <c r="E952" s="6" t="s">
        <v>38</v>
      </c>
      <c r="F952" s="6" t="s">
        <v>194</v>
      </c>
      <c r="G952" s="6" t="s">
        <v>195</v>
      </c>
      <c r="H952" s="6" t="s">
        <v>196</v>
      </c>
      <c r="I952" s="6" t="s">
        <v>198</v>
      </c>
      <c r="J952" s="6" t="s">
        <v>43</v>
      </c>
      <c r="K952" s="6" t="s">
        <v>44</v>
      </c>
      <c r="L952" s="6" t="s">
        <v>116</v>
      </c>
      <c r="M952" s="6" t="s">
        <v>117</v>
      </c>
      <c r="N952" s="6" t="s">
        <v>47</v>
      </c>
      <c r="O952" s="6">
        <v>1978</v>
      </c>
      <c r="P952" s="6"/>
      <c r="Q952" s="6"/>
      <c r="R952" s="6"/>
      <c r="S952" s="6" t="s">
        <v>48</v>
      </c>
      <c r="T952" s="6" t="s">
        <v>49</v>
      </c>
      <c r="U952" s="6" t="s">
        <v>195</v>
      </c>
      <c r="V952" s="6" t="s">
        <v>332</v>
      </c>
      <c r="W952" s="6"/>
      <c r="X952" s="6" t="s">
        <v>51</v>
      </c>
      <c r="Y952" s="6"/>
      <c r="Z952" s="6"/>
      <c r="AA952" s="6">
        <v>258653.02</v>
      </c>
      <c r="AB952" s="6">
        <v>0</v>
      </c>
      <c r="AC952" s="6">
        <v>258653.02</v>
      </c>
      <c r="AD952" s="6">
        <v>178430.53</v>
      </c>
      <c r="AE952" s="6">
        <v>0</v>
      </c>
      <c r="AF952" s="6">
        <v>96795.29</v>
      </c>
      <c r="AG952" s="6">
        <v>96795.29</v>
      </c>
      <c r="AH952" s="6">
        <v>96795.29</v>
      </c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>
        <v>98512479</v>
      </c>
      <c r="BU952" s="6">
        <v>22</v>
      </c>
      <c r="BV952" s="4">
        <v>2.3243999999999997E-2</v>
      </c>
      <c r="BW952" s="5">
        <v>2249.9097207599998</v>
      </c>
      <c r="BX952" s="5">
        <v>2193.6619777409996</v>
      </c>
    </row>
    <row r="953" spans="1:76" x14ac:dyDescent="0.25">
      <c r="A953" s="6" t="s">
        <v>308</v>
      </c>
      <c r="B953" s="6" t="s">
        <v>35</v>
      </c>
      <c r="C953" s="6" t="s">
        <v>36</v>
      </c>
      <c r="D953" s="6" t="s">
        <v>84</v>
      </c>
      <c r="E953" s="6" t="s">
        <v>38</v>
      </c>
      <c r="F953" s="6" t="s">
        <v>194</v>
      </c>
      <c r="G953" s="6" t="s">
        <v>195</v>
      </c>
      <c r="H953" s="6" t="s">
        <v>196</v>
      </c>
      <c r="I953" s="6" t="s">
        <v>198</v>
      </c>
      <c r="J953" s="6" t="s">
        <v>43</v>
      </c>
      <c r="K953" s="6" t="s">
        <v>44</v>
      </c>
      <c r="L953" s="6" t="s">
        <v>116</v>
      </c>
      <c r="M953" s="6" t="s">
        <v>117</v>
      </c>
      <c r="N953" s="6" t="s">
        <v>47</v>
      </c>
      <c r="O953" s="6">
        <v>1979</v>
      </c>
      <c r="P953" s="6"/>
      <c r="Q953" s="6"/>
      <c r="R953" s="6"/>
      <c r="S953" s="6" t="s">
        <v>48</v>
      </c>
      <c r="T953" s="6" t="s">
        <v>49</v>
      </c>
      <c r="U953" s="6" t="s">
        <v>195</v>
      </c>
      <c r="V953" s="6" t="s">
        <v>332</v>
      </c>
      <c r="W953" s="6"/>
      <c r="X953" s="6" t="s">
        <v>51</v>
      </c>
      <c r="Y953" s="6"/>
      <c r="Z953" s="6"/>
      <c r="AA953" s="6">
        <v>231876.85</v>
      </c>
      <c r="AB953" s="6">
        <v>0</v>
      </c>
      <c r="AC953" s="6">
        <v>231876.85</v>
      </c>
      <c r="AD953" s="6">
        <v>159959.12</v>
      </c>
      <c r="AE953" s="6">
        <v>0</v>
      </c>
      <c r="AF953" s="6">
        <v>86774.89</v>
      </c>
      <c r="AG953" s="6">
        <v>86774.89</v>
      </c>
      <c r="AH953" s="6">
        <v>86774.89</v>
      </c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>
        <v>98512480</v>
      </c>
      <c r="BU953" s="6">
        <v>22</v>
      </c>
      <c r="BV953" s="4">
        <v>2.3243999999999997E-2</v>
      </c>
      <c r="BW953" s="5">
        <v>2016.9955431599997</v>
      </c>
      <c r="BX953" s="5">
        <v>1966.5706545809996</v>
      </c>
    </row>
    <row r="954" spans="1:76" x14ac:dyDescent="0.25">
      <c r="A954" s="6" t="s">
        <v>308</v>
      </c>
      <c r="B954" s="6" t="s">
        <v>35</v>
      </c>
      <c r="C954" s="6" t="s">
        <v>36</v>
      </c>
      <c r="D954" s="6" t="s">
        <v>84</v>
      </c>
      <c r="E954" s="6" t="s">
        <v>38</v>
      </c>
      <c r="F954" s="6" t="s">
        <v>194</v>
      </c>
      <c r="G954" s="6" t="s">
        <v>195</v>
      </c>
      <c r="H954" s="6" t="s">
        <v>196</v>
      </c>
      <c r="I954" s="6" t="s">
        <v>198</v>
      </c>
      <c r="J954" s="6" t="s">
        <v>43</v>
      </c>
      <c r="K954" s="6" t="s">
        <v>44</v>
      </c>
      <c r="L954" s="6" t="s">
        <v>116</v>
      </c>
      <c r="M954" s="6" t="s">
        <v>117</v>
      </c>
      <c r="N954" s="6" t="s">
        <v>47</v>
      </c>
      <c r="O954" s="6">
        <v>1980</v>
      </c>
      <c r="P954" s="6"/>
      <c r="Q954" s="6"/>
      <c r="R954" s="6"/>
      <c r="S954" s="6" t="s">
        <v>48</v>
      </c>
      <c r="T954" s="6" t="s">
        <v>49</v>
      </c>
      <c r="U954" s="6" t="s">
        <v>195</v>
      </c>
      <c r="V954" s="6" t="s">
        <v>332</v>
      </c>
      <c r="W954" s="6"/>
      <c r="X954" s="6" t="s">
        <v>51</v>
      </c>
      <c r="Y954" s="6"/>
      <c r="Z954" s="6"/>
      <c r="AA954" s="6">
        <v>431486.03</v>
      </c>
      <c r="AB954" s="6">
        <v>0</v>
      </c>
      <c r="AC954" s="6">
        <v>431486.03</v>
      </c>
      <c r="AD954" s="6">
        <v>297658.53999999998</v>
      </c>
      <c r="AE954" s="6">
        <v>0</v>
      </c>
      <c r="AF954" s="6">
        <v>161474.29</v>
      </c>
      <c r="AG954" s="6">
        <v>161474.29</v>
      </c>
      <c r="AH954" s="6">
        <v>161474.29</v>
      </c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>
        <v>98512481</v>
      </c>
      <c r="BU954" s="6">
        <v>22</v>
      </c>
      <c r="BV954" s="4">
        <v>2.3243999999999997E-2</v>
      </c>
      <c r="BW954" s="5">
        <v>3753.3083967599996</v>
      </c>
      <c r="BX954" s="5">
        <v>3659.4756868409995</v>
      </c>
    </row>
    <row r="955" spans="1:76" x14ac:dyDescent="0.25">
      <c r="A955" s="6" t="s">
        <v>308</v>
      </c>
      <c r="B955" s="6" t="s">
        <v>35</v>
      </c>
      <c r="C955" s="6" t="s">
        <v>36</v>
      </c>
      <c r="D955" s="6" t="s">
        <v>84</v>
      </c>
      <c r="E955" s="6" t="s">
        <v>38</v>
      </c>
      <c r="F955" s="6" t="s">
        <v>194</v>
      </c>
      <c r="G955" s="6" t="s">
        <v>195</v>
      </c>
      <c r="H955" s="6" t="s">
        <v>196</v>
      </c>
      <c r="I955" s="6" t="s">
        <v>198</v>
      </c>
      <c r="J955" s="6" t="s">
        <v>43</v>
      </c>
      <c r="K955" s="6" t="s">
        <v>44</v>
      </c>
      <c r="L955" s="6" t="s">
        <v>116</v>
      </c>
      <c r="M955" s="6" t="s">
        <v>117</v>
      </c>
      <c r="N955" s="6" t="s">
        <v>47</v>
      </c>
      <c r="O955" s="6">
        <v>1981</v>
      </c>
      <c r="P955" s="6"/>
      <c r="Q955" s="6"/>
      <c r="R955" s="6"/>
      <c r="S955" s="6" t="s">
        <v>48</v>
      </c>
      <c r="T955" s="6" t="s">
        <v>49</v>
      </c>
      <c r="U955" s="6" t="s">
        <v>195</v>
      </c>
      <c r="V955" s="6" t="s">
        <v>332</v>
      </c>
      <c r="W955" s="6"/>
      <c r="X955" s="6" t="s">
        <v>51</v>
      </c>
      <c r="Y955" s="6"/>
      <c r="Z955" s="6"/>
      <c r="AA955" s="6">
        <v>50042</v>
      </c>
      <c r="AB955" s="6">
        <v>0</v>
      </c>
      <c r="AC955" s="6">
        <v>50042</v>
      </c>
      <c r="AD955" s="6">
        <v>34521.230000000003</v>
      </c>
      <c r="AE955" s="6">
        <v>0</v>
      </c>
      <c r="AF955" s="6">
        <v>18727.13</v>
      </c>
      <c r="AG955" s="6">
        <v>18727.13</v>
      </c>
      <c r="AH955" s="6">
        <v>18727.13</v>
      </c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>
        <v>98512482</v>
      </c>
      <c r="BU955" s="6">
        <v>22</v>
      </c>
      <c r="BV955" s="4">
        <v>2.3243999999999997E-2</v>
      </c>
      <c r="BW955" s="5">
        <v>435.29340972</v>
      </c>
      <c r="BX955" s="5">
        <v>424.411074477</v>
      </c>
    </row>
    <row r="956" spans="1:76" x14ac:dyDescent="0.25">
      <c r="A956" s="6" t="s">
        <v>308</v>
      </c>
      <c r="B956" s="6" t="s">
        <v>35</v>
      </c>
      <c r="C956" s="6" t="s">
        <v>36</v>
      </c>
      <c r="D956" s="6" t="s">
        <v>84</v>
      </c>
      <c r="E956" s="6" t="s">
        <v>38</v>
      </c>
      <c r="F956" s="6" t="s">
        <v>194</v>
      </c>
      <c r="G956" s="6" t="s">
        <v>195</v>
      </c>
      <c r="H956" s="6" t="s">
        <v>196</v>
      </c>
      <c r="I956" s="6" t="s">
        <v>198</v>
      </c>
      <c r="J956" s="6" t="s">
        <v>43</v>
      </c>
      <c r="K956" s="6" t="s">
        <v>44</v>
      </c>
      <c r="L956" s="6" t="s">
        <v>116</v>
      </c>
      <c r="M956" s="6" t="s">
        <v>117</v>
      </c>
      <c r="N956" s="6" t="s">
        <v>47</v>
      </c>
      <c r="O956" s="6">
        <v>1982</v>
      </c>
      <c r="P956" s="6"/>
      <c r="Q956" s="6"/>
      <c r="R956" s="6"/>
      <c r="S956" s="6" t="s">
        <v>48</v>
      </c>
      <c r="T956" s="6" t="s">
        <v>49</v>
      </c>
      <c r="U956" s="6" t="s">
        <v>195</v>
      </c>
      <c r="V956" s="6" t="s">
        <v>332</v>
      </c>
      <c r="W956" s="6"/>
      <c r="X956" s="6" t="s">
        <v>51</v>
      </c>
      <c r="Y956" s="6"/>
      <c r="Z956" s="6"/>
      <c r="AA956" s="6">
        <v>4161.3100000000004</v>
      </c>
      <c r="AB956" s="6">
        <v>0</v>
      </c>
      <c r="AC956" s="6">
        <v>4161.3100000000004</v>
      </c>
      <c r="AD956" s="6">
        <v>2870.66</v>
      </c>
      <c r="AE956" s="6">
        <v>0</v>
      </c>
      <c r="AF956" s="6">
        <v>1557.28</v>
      </c>
      <c r="AG956" s="6">
        <v>1557.28</v>
      </c>
      <c r="AH956" s="6">
        <v>1557.28</v>
      </c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>
        <v>98512483</v>
      </c>
      <c r="BU956" s="6">
        <v>22</v>
      </c>
      <c r="BV956" s="4">
        <v>2.3243999999999997E-2</v>
      </c>
      <c r="BW956" s="5">
        <v>36.197416319999995</v>
      </c>
      <c r="BX956" s="5">
        <v>35.292480911999995</v>
      </c>
    </row>
    <row r="957" spans="1:76" x14ac:dyDescent="0.25">
      <c r="A957" s="6" t="s">
        <v>308</v>
      </c>
      <c r="B957" s="6" t="s">
        <v>35</v>
      </c>
      <c r="C957" s="6" t="s">
        <v>36</v>
      </c>
      <c r="D957" s="6" t="s">
        <v>84</v>
      </c>
      <c r="E957" s="6" t="s">
        <v>38</v>
      </c>
      <c r="F957" s="6" t="s">
        <v>194</v>
      </c>
      <c r="G957" s="6" t="s">
        <v>195</v>
      </c>
      <c r="H957" s="6" t="s">
        <v>196</v>
      </c>
      <c r="I957" s="6" t="s">
        <v>198</v>
      </c>
      <c r="J957" s="6" t="s">
        <v>43</v>
      </c>
      <c r="K957" s="6" t="s">
        <v>44</v>
      </c>
      <c r="L957" s="6" t="s">
        <v>116</v>
      </c>
      <c r="M957" s="6" t="s">
        <v>117</v>
      </c>
      <c r="N957" s="6" t="s">
        <v>47</v>
      </c>
      <c r="O957" s="6">
        <v>1983</v>
      </c>
      <c r="P957" s="6"/>
      <c r="Q957" s="6"/>
      <c r="R957" s="6"/>
      <c r="S957" s="6" t="s">
        <v>48</v>
      </c>
      <c r="T957" s="6" t="s">
        <v>49</v>
      </c>
      <c r="U957" s="6" t="s">
        <v>195</v>
      </c>
      <c r="V957" s="6" t="s">
        <v>332</v>
      </c>
      <c r="W957" s="6"/>
      <c r="X957" s="6" t="s">
        <v>51</v>
      </c>
      <c r="Y957" s="6"/>
      <c r="Z957" s="6"/>
      <c r="AA957" s="6">
        <v>5975</v>
      </c>
      <c r="AB957" s="6">
        <v>0</v>
      </c>
      <c r="AC957" s="6">
        <v>5975</v>
      </c>
      <c r="AD957" s="6">
        <v>4121.82</v>
      </c>
      <c r="AE957" s="6">
        <v>0</v>
      </c>
      <c r="AF957" s="6">
        <v>2236.0100000000002</v>
      </c>
      <c r="AG957" s="6">
        <v>2236.0100000000002</v>
      </c>
      <c r="AH957" s="6">
        <v>2236.0100000000002</v>
      </c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>
        <v>98512484</v>
      </c>
      <c r="BU957" s="6">
        <v>22</v>
      </c>
      <c r="BV957" s="4">
        <v>2.3243999999999997E-2</v>
      </c>
      <c r="BW957" s="5">
        <v>51.97381644</v>
      </c>
      <c r="BX957" s="5">
        <v>50.674471028999996</v>
      </c>
    </row>
    <row r="958" spans="1:76" x14ac:dyDescent="0.25">
      <c r="A958" s="6" t="s">
        <v>308</v>
      </c>
      <c r="B958" s="6" t="s">
        <v>35</v>
      </c>
      <c r="C958" s="6" t="s">
        <v>36</v>
      </c>
      <c r="D958" s="6" t="s">
        <v>84</v>
      </c>
      <c r="E958" s="6" t="s">
        <v>38</v>
      </c>
      <c r="F958" s="6" t="s">
        <v>194</v>
      </c>
      <c r="G958" s="6" t="s">
        <v>195</v>
      </c>
      <c r="H958" s="6" t="s">
        <v>196</v>
      </c>
      <c r="I958" s="6" t="s">
        <v>198</v>
      </c>
      <c r="J958" s="6" t="s">
        <v>43</v>
      </c>
      <c r="K958" s="6" t="s">
        <v>44</v>
      </c>
      <c r="L958" s="6" t="s">
        <v>116</v>
      </c>
      <c r="M958" s="6" t="s">
        <v>117</v>
      </c>
      <c r="N958" s="6" t="s">
        <v>47</v>
      </c>
      <c r="O958" s="6">
        <v>1985</v>
      </c>
      <c r="P958" s="6"/>
      <c r="Q958" s="6"/>
      <c r="R958" s="6"/>
      <c r="S958" s="6" t="s">
        <v>48</v>
      </c>
      <c r="T958" s="6" t="s">
        <v>49</v>
      </c>
      <c r="U958" s="6" t="s">
        <v>195</v>
      </c>
      <c r="V958" s="6" t="s">
        <v>332</v>
      </c>
      <c r="W958" s="6"/>
      <c r="X958" s="6" t="s">
        <v>51</v>
      </c>
      <c r="Y958" s="6"/>
      <c r="Z958" s="6"/>
      <c r="AA958" s="6">
        <v>2822</v>
      </c>
      <c r="AB958" s="6">
        <v>0</v>
      </c>
      <c r="AC958" s="6">
        <v>2822</v>
      </c>
      <c r="AD958" s="6">
        <v>1946.74</v>
      </c>
      <c r="AE958" s="6">
        <v>0</v>
      </c>
      <c r="AF958" s="6">
        <v>1056.07</v>
      </c>
      <c r="AG958" s="6">
        <v>1056.07</v>
      </c>
      <c r="AH958" s="6">
        <v>1056.07</v>
      </c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>
        <v>98512485</v>
      </c>
      <c r="BU958" s="6">
        <v>22</v>
      </c>
      <c r="BV958" s="4">
        <v>2.3243999999999997E-2</v>
      </c>
      <c r="BW958" s="5">
        <v>24.547291079999997</v>
      </c>
      <c r="BX958" s="5">
        <v>23.933608802999998</v>
      </c>
    </row>
    <row r="959" spans="1:76" x14ac:dyDescent="0.25">
      <c r="A959" s="6" t="s">
        <v>308</v>
      </c>
      <c r="B959" s="6" t="s">
        <v>35</v>
      </c>
      <c r="C959" s="6" t="s">
        <v>36</v>
      </c>
      <c r="D959" s="6" t="s">
        <v>84</v>
      </c>
      <c r="E959" s="6" t="s">
        <v>38</v>
      </c>
      <c r="F959" s="6" t="s">
        <v>194</v>
      </c>
      <c r="G959" s="6" t="s">
        <v>195</v>
      </c>
      <c r="H959" s="6" t="s">
        <v>196</v>
      </c>
      <c r="I959" s="6" t="s">
        <v>198</v>
      </c>
      <c r="J959" s="6" t="s">
        <v>43</v>
      </c>
      <c r="K959" s="6" t="s">
        <v>44</v>
      </c>
      <c r="L959" s="6" t="s">
        <v>116</v>
      </c>
      <c r="M959" s="6" t="s">
        <v>117</v>
      </c>
      <c r="N959" s="6" t="s">
        <v>47</v>
      </c>
      <c r="O959" s="6">
        <v>1986</v>
      </c>
      <c r="P959" s="6"/>
      <c r="Q959" s="6"/>
      <c r="R959" s="6"/>
      <c r="S959" s="6" t="s">
        <v>48</v>
      </c>
      <c r="T959" s="6" t="s">
        <v>49</v>
      </c>
      <c r="U959" s="6" t="s">
        <v>195</v>
      </c>
      <c r="V959" s="6" t="s">
        <v>332</v>
      </c>
      <c r="W959" s="6"/>
      <c r="X959" s="6" t="s">
        <v>51</v>
      </c>
      <c r="Y959" s="6"/>
      <c r="Z959" s="6"/>
      <c r="AA959" s="6">
        <v>120600.45</v>
      </c>
      <c r="AB959" s="6">
        <v>0</v>
      </c>
      <c r="AC959" s="6">
        <v>120600.45</v>
      </c>
      <c r="AD959" s="6">
        <v>83195.63</v>
      </c>
      <c r="AE959" s="6">
        <v>0</v>
      </c>
      <c r="AF959" s="6">
        <v>45132.1</v>
      </c>
      <c r="AG959" s="6">
        <v>45132.1</v>
      </c>
      <c r="AH959" s="6">
        <v>45132.1</v>
      </c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>
        <v>98512486</v>
      </c>
      <c r="BU959" s="6">
        <v>22</v>
      </c>
      <c r="BV959" s="4">
        <v>2.3243999999999997E-2</v>
      </c>
      <c r="BW959" s="5">
        <v>1049.0505323999998</v>
      </c>
      <c r="BX959" s="5">
        <v>1022.8242690899998</v>
      </c>
    </row>
    <row r="960" spans="1:76" x14ac:dyDescent="0.25">
      <c r="A960" s="6" t="s">
        <v>308</v>
      </c>
      <c r="B960" s="6" t="s">
        <v>35</v>
      </c>
      <c r="C960" s="6" t="s">
        <v>36</v>
      </c>
      <c r="D960" s="6" t="s">
        <v>84</v>
      </c>
      <c r="E960" s="6" t="s">
        <v>38</v>
      </c>
      <c r="F960" s="6" t="s">
        <v>194</v>
      </c>
      <c r="G960" s="6" t="s">
        <v>195</v>
      </c>
      <c r="H960" s="6" t="s">
        <v>196</v>
      </c>
      <c r="I960" s="6" t="s">
        <v>198</v>
      </c>
      <c r="J960" s="6" t="s">
        <v>43</v>
      </c>
      <c r="K960" s="6" t="s">
        <v>44</v>
      </c>
      <c r="L960" s="6" t="s">
        <v>116</v>
      </c>
      <c r="M960" s="6" t="s">
        <v>117</v>
      </c>
      <c r="N960" s="6" t="s">
        <v>47</v>
      </c>
      <c r="O960" s="6">
        <v>1987</v>
      </c>
      <c r="P960" s="6"/>
      <c r="Q960" s="6"/>
      <c r="R960" s="6"/>
      <c r="S960" s="6" t="s">
        <v>48</v>
      </c>
      <c r="T960" s="6" t="s">
        <v>49</v>
      </c>
      <c r="U960" s="6" t="s">
        <v>195</v>
      </c>
      <c r="V960" s="6" t="s">
        <v>332</v>
      </c>
      <c r="W960" s="6"/>
      <c r="X960" s="6" t="s">
        <v>51</v>
      </c>
      <c r="Y960" s="6"/>
      <c r="Z960" s="6"/>
      <c r="AA960" s="6">
        <v>15627.95</v>
      </c>
      <c r="AB960" s="6">
        <v>0</v>
      </c>
      <c r="AC960" s="6">
        <v>15627.95</v>
      </c>
      <c r="AD960" s="6">
        <v>10780.87</v>
      </c>
      <c r="AE960" s="6">
        <v>0</v>
      </c>
      <c r="AF960" s="6">
        <v>5848.42</v>
      </c>
      <c r="AG960" s="6">
        <v>5848.42</v>
      </c>
      <c r="AH960" s="6">
        <v>5848.42</v>
      </c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>
        <v>98512487</v>
      </c>
      <c r="BU960" s="6">
        <v>22</v>
      </c>
      <c r="BV960" s="4">
        <v>2.3243999999999997E-2</v>
      </c>
      <c r="BW960" s="5">
        <v>135.94067447999998</v>
      </c>
      <c r="BX960" s="5">
        <v>132.54215761799998</v>
      </c>
    </row>
    <row r="961" spans="1:76" x14ac:dyDescent="0.25">
      <c r="A961" s="6" t="s">
        <v>308</v>
      </c>
      <c r="B961" s="6" t="s">
        <v>35</v>
      </c>
      <c r="C961" s="6" t="s">
        <v>36</v>
      </c>
      <c r="D961" s="6" t="s">
        <v>84</v>
      </c>
      <c r="E961" s="6" t="s">
        <v>38</v>
      </c>
      <c r="F961" s="6" t="s">
        <v>194</v>
      </c>
      <c r="G961" s="6" t="s">
        <v>195</v>
      </c>
      <c r="H961" s="6" t="s">
        <v>196</v>
      </c>
      <c r="I961" s="6" t="s">
        <v>198</v>
      </c>
      <c r="J961" s="6" t="s">
        <v>43</v>
      </c>
      <c r="K961" s="6" t="s">
        <v>44</v>
      </c>
      <c r="L961" s="6" t="s">
        <v>116</v>
      </c>
      <c r="M961" s="6" t="s">
        <v>117</v>
      </c>
      <c r="N961" s="6" t="s">
        <v>47</v>
      </c>
      <c r="O961" s="6">
        <v>1988</v>
      </c>
      <c r="P961" s="6"/>
      <c r="Q961" s="6"/>
      <c r="R961" s="6"/>
      <c r="S961" s="6" t="s">
        <v>48</v>
      </c>
      <c r="T961" s="6" t="s">
        <v>49</v>
      </c>
      <c r="U961" s="6" t="s">
        <v>195</v>
      </c>
      <c r="V961" s="6" t="s">
        <v>332</v>
      </c>
      <c r="W961" s="6"/>
      <c r="X961" s="6" t="s">
        <v>51</v>
      </c>
      <c r="Y961" s="6"/>
      <c r="Z961" s="6"/>
      <c r="AA961" s="6">
        <v>18908.05</v>
      </c>
      <c r="AB961" s="6">
        <v>0</v>
      </c>
      <c r="AC961" s="6">
        <v>18908.05</v>
      </c>
      <c r="AD961" s="6">
        <v>13043.63</v>
      </c>
      <c r="AE961" s="6">
        <v>0</v>
      </c>
      <c r="AF961" s="6">
        <v>7075.93</v>
      </c>
      <c r="AG961" s="6">
        <v>7075.93</v>
      </c>
      <c r="AH961" s="6">
        <v>7075.93</v>
      </c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>
        <v>98512488</v>
      </c>
      <c r="BU961" s="6">
        <v>22</v>
      </c>
      <c r="BV961" s="4">
        <v>2.3243999999999997E-2</v>
      </c>
      <c r="BW961" s="5">
        <v>164.47291691999999</v>
      </c>
      <c r="BX961" s="5">
        <v>160.36109399699998</v>
      </c>
    </row>
    <row r="962" spans="1:76" x14ac:dyDescent="0.25">
      <c r="A962" s="6" t="s">
        <v>308</v>
      </c>
      <c r="B962" s="6" t="s">
        <v>35</v>
      </c>
      <c r="C962" s="6" t="s">
        <v>36</v>
      </c>
      <c r="D962" s="6" t="s">
        <v>84</v>
      </c>
      <c r="E962" s="6" t="s">
        <v>38</v>
      </c>
      <c r="F962" s="6" t="s">
        <v>194</v>
      </c>
      <c r="G962" s="6" t="s">
        <v>195</v>
      </c>
      <c r="H962" s="6" t="s">
        <v>196</v>
      </c>
      <c r="I962" s="6" t="s">
        <v>198</v>
      </c>
      <c r="J962" s="6" t="s">
        <v>43</v>
      </c>
      <c r="K962" s="6" t="s">
        <v>44</v>
      </c>
      <c r="L962" s="6" t="s">
        <v>116</v>
      </c>
      <c r="M962" s="6" t="s">
        <v>117</v>
      </c>
      <c r="N962" s="6" t="s">
        <v>47</v>
      </c>
      <c r="O962" s="6">
        <v>1989</v>
      </c>
      <c r="P962" s="6"/>
      <c r="Q962" s="6"/>
      <c r="R962" s="6"/>
      <c r="S962" s="6" t="s">
        <v>48</v>
      </c>
      <c r="T962" s="6" t="s">
        <v>49</v>
      </c>
      <c r="U962" s="6" t="s">
        <v>195</v>
      </c>
      <c r="V962" s="6" t="s">
        <v>332</v>
      </c>
      <c r="W962" s="6"/>
      <c r="X962" s="6" t="s">
        <v>51</v>
      </c>
      <c r="Y962" s="6"/>
      <c r="Z962" s="6"/>
      <c r="AA962" s="6">
        <v>40040.79</v>
      </c>
      <c r="AB962" s="6">
        <v>0</v>
      </c>
      <c r="AC962" s="6">
        <v>40040.79</v>
      </c>
      <c r="AD962" s="6">
        <v>27621.94</v>
      </c>
      <c r="AE962" s="6">
        <v>0</v>
      </c>
      <c r="AF962" s="6">
        <v>14984.4</v>
      </c>
      <c r="AG962" s="6">
        <v>14984.4</v>
      </c>
      <c r="AH962" s="6">
        <v>14984.4</v>
      </c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>
        <v>98512489</v>
      </c>
      <c r="BU962" s="6">
        <v>22</v>
      </c>
      <c r="BV962" s="4">
        <v>2.3243999999999997E-2</v>
      </c>
      <c r="BW962" s="5">
        <v>348.29739359999996</v>
      </c>
      <c r="BX962" s="5">
        <v>339.58995875999994</v>
      </c>
    </row>
    <row r="963" spans="1:76" x14ac:dyDescent="0.25">
      <c r="A963" s="6" t="s">
        <v>308</v>
      </c>
      <c r="B963" s="6" t="s">
        <v>35</v>
      </c>
      <c r="C963" s="6" t="s">
        <v>36</v>
      </c>
      <c r="D963" s="6" t="s">
        <v>84</v>
      </c>
      <c r="E963" s="6" t="s">
        <v>38</v>
      </c>
      <c r="F963" s="6" t="s">
        <v>194</v>
      </c>
      <c r="G963" s="6" t="s">
        <v>195</v>
      </c>
      <c r="H963" s="6" t="s">
        <v>196</v>
      </c>
      <c r="I963" s="6" t="s">
        <v>198</v>
      </c>
      <c r="J963" s="6" t="s">
        <v>43</v>
      </c>
      <c r="K963" s="6" t="s">
        <v>44</v>
      </c>
      <c r="L963" s="6" t="s">
        <v>116</v>
      </c>
      <c r="M963" s="6" t="s">
        <v>117</v>
      </c>
      <c r="N963" s="6" t="s">
        <v>47</v>
      </c>
      <c r="O963" s="6">
        <v>1990</v>
      </c>
      <c r="P963" s="6"/>
      <c r="Q963" s="6"/>
      <c r="R963" s="6"/>
      <c r="S963" s="6" t="s">
        <v>48</v>
      </c>
      <c r="T963" s="6" t="s">
        <v>49</v>
      </c>
      <c r="U963" s="6" t="s">
        <v>195</v>
      </c>
      <c r="V963" s="6" t="s">
        <v>332</v>
      </c>
      <c r="W963" s="6"/>
      <c r="X963" s="6" t="s">
        <v>51</v>
      </c>
      <c r="Y963" s="6"/>
      <c r="Z963" s="6"/>
      <c r="AA963" s="6">
        <v>18799.650000000001</v>
      </c>
      <c r="AB963" s="6">
        <v>0</v>
      </c>
      <c r="AC963" s="6">
        <v>18799.650000000001</v>
      </c>
      <c r="AD963" s="6">
        <v>12968.85</v>
      </c>
      <c r="AE963" s="6">
        <v>0</v>
      </c>
      <c r="AF963" s="6">
        <v>7035.36</v>
      </c>
      <c r="AG963" s="6">
        <v>7035.36</v>
      </c>
      <c r="AH963" s="6">
        <v>7035.36</v>
      </c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>
        <v>98512490</v>
      </c>
      <c r="BU963" s="6">
        <v>22</v>
      </c>
      <c r="BV963" s="4">
        <v>2.3243999999999997E-2</v>
      </c>
      <c r="BW963" s="5">
        <v>163.52990783999996</v>
      </c>
      <c r="BX963" s="5">
        <v>159.44166014399997</v>
      </c>
    </row>
    <row r="964" spans="1:76" x14ac:dyDescent="0.25">
      <c r="A964" s="6" t="s">
        <v>308</v>
      </c>
      <c r="B964" s="6" t="s">
        <v>35</v>
      </c>
      <c r="C964" s="6" t="s">
        <v>36</v>
      </c>
      <c r="D964" s="6" t="s">
        <v>84</v>
      </c>
      <c r="E964" s="6" t="s">
        <v>38</v>
      </c>
      <c r="F964" s="6" t="s">
        <v>194</v>
      </c>
      <c r="G964" s="6" t="s">
        <v>195</v>
      </c>
      <c r="H964" s="6" t="s">
        <v>196</v>
      </c>
      <c r="I964" s="6" t="s">
        <v>198</v>
      </c>
      <c r="J964" s="6" t="s">
        <v>43</v>
      </c>
      <c r="K964" s="6" t="s">
        <v>44</v>
      </c>
      <c r="L964" s="6" t="s">
        <v>116</v>
      </c>
      <c r="M964" s="6" t="s">
        <v>117</v>
      </c>
      <c r="N964" s="6" t="s">
        <v>47</v>
      </c>
      <c r="O964" s="6">
        <v>1991</v>
      </c>
      <c r="P964" s="6"/>
      <c r="Q964" s="6"/>
      <c r="R964" s="6"/>
      <c r="S964" s="6" t="s">
        <v>48</v>
      </c>
      <c r="T964" s="6" t="s">
        <v>49</v>
      </c>
      <c r="U964" s="6" t="s">
        <v>195</v>
      </c>
      <c r="V964" s="6" t="s">
        <v>332</v>
      </c>
      <c r="W964" s="6"/>
      <c r="X964" s="6" t="s">
        <v>51</v>
      </c>
      <c r="Y964" s="6"/>
      <c r="Z964" s="6"/>
      <c r="AA964" s="6">
        <v>27279.72</v>
      </c>
      <c r="AB964" s="6">
        <v>0</v>
      </c>
      <c r="AC964" s="6">
        <v>27279.72</v>
      </c>
      <c r="AD964" s="6">
        <v>18818.78</v>
      </c>
      <c r="AE964" s="6">
        <v>0</v>
      </c>
      <c r="AF964" s="6">
        <v>10208.84</v>
      </c>
      <c r="AG964" s="6">
        <v>10208.84</v>
      </c>
      <c r="AH964" s="6">
        <v>10208.84</v>
      </c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>
        <v>98512491</v>
      </c>
      <c r="BU964" s="6">
        <v>22</v>
      </c>
      <c r="BV964" s="4">
        <v>2.3243999999999997E-2</v>
      </c>
      <c r="BW964" s="5">
        <v>237.29427695999996</v>
      </c>
      <c r="BX964" s="5">
        <v>231.36192003599996</v>
      </c>
    </row>
    <row r="965" spans="1:76" x14ac:dyDescent="0.25">
      <c r="A965" s="6" t="s">
        <v>308</v>
      </c>
      <c r="B965" s="6" t="s">
        <v>35</v>
      </c>
      <c r="C965" s="6" t="s">
        <v>36</v>
      </c>
      <c r="D965" s="6" t="s">
        <v>84</v>
      </c>
      <c r="E965" s="6" t="s">
        <v>38</v>
      </c>
      <c r="F965" s="6" t="s">
        <v>194</v>
      </c>
      <c r="G965" s="6" t="s">
        <v>195</v>
      </c>
      <c r="H965" s="6" t="s">
        <v>196</v>
      </c>
      <c r="I965" s="6" t="s">
        <v>198</v>
      </c>
      <c r="J965" s="6" t="s">
        <v>43</v>
      </c>
      <c r="K965" s="6" t="s">
        <v>44</v>
      </c>
      <c r="L965" s="6" t="s">
        <v>116</v>
      </c>
      <c r="M965" s="6" t="s">
        <v>117</v>
      </c>
      <c r="N965" s="6" t="s">
        <v>47</v>
      </c>
      <c r="O965" s="6">
        <v>1992</v>
      </c>
      <c r="P965" s="6"/>
      <c r="Q965" s="6"/>
      <c r="R965" s="6"/>
      <c r="S965" s="6" t="s">
        <v>48</v>
      </c>
      <c r="T965" s="6" t="s">
        <v>49</v>
      </c>
      <c r="U965" s="6" t="s">
        <v>195</v>
      </c>
      <c r="V965" s="6" t="s">
        <v>332</v>
      </c>
      <c r="W965" s="6"/>
      <c r="X965" s="6" t="s">
        <v>51</v>
      </c>
      <c r="Y965" s="6"/>
      <c r="Z965" s="6"/>
      <c r="AA965" s="6">
        <v>15547.96</v>
      </c>
      <c r="AB965" s="6">
        <v>0</v>
      </c>
      <c r="AC965" s="6">
        <v>15547.96</v>
      </c>
      <c r="AD965" s="6">
        <v>10725.68</v>
      </c>
      <c r="AE965" s="6">
        <v>0</v>
      </c>
      <c r="AF965" s="6">
        <v>5818.48</v>
      </c>
      <c r="AG965" s="6">
        <v>5818.48</v>
      </c>
      <c r="AH965" s="6">
        <v>5818.48</v>
      </c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>
        <v>98512492</v>
      </c>
      <c r="BU965" s="6">
        <v>22</v>
      </c>
      <c r="BV965" s="4">
        <v>2.3243999999999997E-2</v>
      </c>
      <c r="BW965" s="5">
        <v>135.24474911999997</v>
      </c>
      <c r="BX965" s="5">
        <v>131.86363039199998</v>
      </c>
    </row>
    <row r="966" spans="1:76" x14ac:dyDescent="0.25">
      <c r="A966" s="6" t="s">
        <v>308</v>
      </c>
      <c r="B966" s="6" t="s">
        <v>35</v>
      </c>
      <c r="C966" s="6" t="s">
        <v>36</v>
      </c>
      <c r="D966" s="6" t="s">
        <v>84</v>
      </c>
      <c r="E966" s="6" t="s">
        <v>38</v>
      </c>
      <c r="F966" s="6" t="s">
        <v>194</v>
      </c>
      <c r="G966" s="6" t="s">
        <v>195</v>
      </c>
      <c r="H966" s="6" t="s">
        <v>196</v>
      </c>
      <c r="I966" s="6" t="s">
        <v>198</v>
      </c>
      <c r="J966" s="6" t="s">
        <v>43</v>
      </c>
      <c r="K966" s="6" t="s">
        <v>44</v>
      </c>
      <c r="L966" s="6" t="s">
        <v>116</v>
      </c>
      <c r="M966" s="6" t="s">
        <v>117</v>
      </c>
      <c r="N966" s="6" t="s">
        <v>47</v>
      </c>
      <c r="O966" s="6">
        <v>1993</v>
      </c>
      <c r="P966" s="6"/>
      <c r="Q966" s="6"/>
      <c r="R966" s="6"/>
      <c r="S966" s="6" t="s">
        <v>48</v>
      </c>
      <c r="T966" s="6" t="s">
        <v>49</v>
      </c>
      <c r="U966" s="6" t="s">
        <v>195</v>
      </c>
      <c r="V966" s="6" t="s">
        <v>332</v>
      </c>
      <c r="W966" s="6"/>
      <c r="X966" s="6" t="s">
        <v>51</v>
      </c>
      <c r="Y966" s="6"/>
      <c r="Z966" s="6"/>
      <c r="AA966" s="6">
        <v>24587</v>
      </c>
      <c r="AB966" s="6">
        <v>0</v>
      </c>
      <c r="AC966" s="6">
        <v>24587</v>
      </c>
      <c r="AD966" s="6">
        <v>16961.22</v>
      </c>
      <c r="AE966" s="6">
        <v>0</v>
      </c>
      <c r="AF966" s="6">
        <v>9201.15</v>
      </c>
      <c r="AG966" s="6">
        <v>9201.15</v>
      </c>
      <c r="AH966" s="6">
        <v>9201.15</v>
      </c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>
        <v>98512493</v>
      </c>
      <c r="BU966" s="6">
        <v>22</v>
      </c>
      <c r="BV966" s="4">
        <v>2.3243999999999997E-2</v>
      </c>
      <c r="BW966" s="5">
        <v>213.87153059999997</v>
      </c>
      <c r="BX966" s="5">
        <v>208.52474233499996</v>
      </c>
    </row>
    <row r="967" spans="1:76" x14ac:dyDescent="0.25">
      <c r="A967" s="6" t="s">
        <v>308</v>
      </c>
      <c r="B967" s="6" t="s">
        <v>35</v>
      </c>
      <c r="C967" s="6" t="s">
        <v>36</v>
      </c>
      <c r="D967" s="6" t="s">
        <v>84</v>
      </c>
      <c r="E967" s="6" t="s">
        <v>38</v>
      </c>
      <c r="F967" s="6" t="s">
        <v>194</v>
      </c>
      <c r="G967" s="6" t="s">
        <v>195</v>
      </c>
      <c r="H967" s="6" t="s">
        <v>196</v>
      </c>
      <c r="I967" s="6" t="s">
        <v>198</v>
      </c>
      <c r="J967" s="6" t="s">
        <v>43</v>
      </c>
      <c r="K967" s="6" t="s">
        <v>44</v>
      </c>
      <c r="L967" s="6" t="s">
        <v>116</v>
      </c>
      <c r="M967" s="6" t="s">
        <v>117</v>
      </c>
      <c r="N967" s="6" t="s">
        <v>47</v>
      </c>
      <c r="O967" s="6">
        <v>1994</v>
      </c>
      <c r="P967" s="6"/>
      <c r="Q967" s="6"/>
      <c r="R967" s="6"/>
      <c r="S967" s="6" t="s">
        <v>48</v>
      </c>
      <c r="T967" s="6" t="s">
        <v>49</v>
      </c>
      <c r="U967" s="6" t="s">
        <v>195</v>
      </c>
      <c r="V967" s="6" t="s">
        <v>332</v>
      </c>
      <c r="W967" s="6"/>
      <c r="X967" s="6" t="s">
        <v>51</v>
      </c>
      <c r="Y967" s="6"/>
      <c r="Z967" s="6"/>
      <c r="AA967" s="6">
        <v>26806.93</v>
      </c>
      <c r="AB967" s="6">
        <v>0</v>
      </c>
      <c r="AC967" s="6">
        <v>26806.93</v>
      </c>
      <c r="AD967" s="6">
        <v>18492.63</v>
      </c>
      <c r="AE967" s="6">
        <v>0</v>
      </c>
      <c r="AF967" s="6">
        <v>10031.91</v>
      </c>
      <c r="AG967" s="6">
        <v>10031.91</v>
      </c>
      <c r="AH967" s="6">
        <v>10031.91</v>
      </c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>
        <v>98512494</v>
      </c>
      <c r="BU967" s="6">
        <v>22</v>
      </c>
      <c r="BV967" s="4">
        <v>2.3243999999999997E-2</v>
      </c>
      <c r="BW967" s="5">
        <v>233.18171603999997</v>
      </c>
      <c r="BX967" s="5">
        <v>227.35217313899997</v>
      </c>
    </row>
    <row r="968" spans="1:76" x14ac:dyDescent="0.25">
      <c r="A968" s="6" t="s">
        <v>308</v>
      </c>
      <c r="B968" s="6" t="s">
        <v>35</v>
      </c>
      <c r="C968" s="6" t="s">
        <v>36</v>
      </c>
      <c r="D968" s="6" t="s">
        <v>84</v>
      </c>
      <c r="E968" s="6" t="s">
        <v>38</v>
      </c>
      <c r="F968" s="6" t="s">
        <v>194</v>
      </c>
      <c r="G968" s="6" t="s">
        <v>195</v>
      </c>
      <c r="H968" s="6" t="s">
        <v>196</v>
      </c>
      <c r="I968" s="6" t="s">
        <v>198</v>
      </c>
      <c r="J968" s="6" t="s">
        <v>43</v>
      </c>
      <c r="K968" s="6" t="s">
        <v>44</v>
      </c>
      <c r="L968" s="6" t="s">
        <v>116</v>
      </c>
      <c r="M968" s="6" t="s">
        <v>117</v>
      </c>
      <c r="N968" s="6" t="s">
        <v>47</v>
      </c>
      <c r="O968" s="6">
        <v>1995</v>
      </c>
      <c r="P968" s="6"/>
      <c r="Q968" s="6"/>
      <c r="R968" s="6"/>
      <c r="S968" s="6" t="s">
        <v>48</v>
      </c>
      <c r="T968" s="6" t="s">
        <v>49</v>
      </c>
      <c r="U968" s="6" t="s">
        <v>195</v>
      </c>
      <c r="V968" s="6" t="s">
        <v>332</v>
      </c>
      <c r="W968" s="6"/>
      <c r="X968" s="6" t="s">
        <v>51</v>
      </c>
      <c r="Y968" s="6"/>
      <c r="Z968" s="6"/>
      <c r="AA968" s="6">
        <v>365155.28</v>
      </c>
      <c r="AB968" s="6">
        <v>0</v>
      </c>
      <c r="AC968" s="6">
        <v>365155.28</v>
      </c>
      <c r="AD968" s="6">
        <v>251900.59</v>
      </c>
      <c r="AE968" s="6">
        <v>0</v>
      </c>
      <c r="AF968" s="6">
        <v>136651.45000000001</v>
      </c>
      <c r="AG968" s="6">
        <v>136651.45000000001</v>
      </c>
      <c r="AH968" s="6">
        <v>136651.45000000001</v>
      </c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>
        <v>98512495</v>
      </c>
      <c r="BU968" s="6">
        <v>22</v>
      </c>
      <c r="BV968" s="4">
        <v>2.3243999999999997E-2</v>
      </c>
      <c r="BW968" s="5">
        <v>3176.3263038</v>
      </c>
      <c r="BX968" s="5">
        <v>3096.9181462050001</v>
      </c>
    </row>
    <row r="969" spans="1:76" x14ac:dyDescent="0.25">
      <c r="A969" s="6" t="s">
        <v>308</v>
      </c>
      <c r="B969" s="6" t="s">
        <v>35</v>
      </c>
      <c r="C969" s="6" t="s">
        <v>36</v>
      </c>
      <c r="D969" s="6" t="s">
        <v>84</v>
      </c>
      <c r="E969" s="6" t="s">
        <v>38</v>
      </c>
      <c r="F969" s="6" t="s">
        <v>194</v>
      </c>
      <c r="G969" s="6" t="s">
        <v>195</v>
      </c>
      <c r="H969" s="6" t="s">
        <v>196</v>
      </c>
      <c r="I969" s="6" t="s">
        <v>198</v>
      </c>
      <c r="J969" s="6" t="s">
        <v>43</v>
      </c>
      <c r="K969" s="6" t="s">
        <v>44</v>
      </c>
      <c r="L969" s="6" t="s">
        <v>116</v>
      </c>
      <c r="M969" s="6" t="s">
        <v>117</v>
      </c>
      <c r="N969" s="6" t="s">
        <v>47</v>
      </c>
      <c r="O969" s="6">
        <v>1996</v>
      </c>
      <c r="P969" s="6"/>
      <c r="Q969" s="6"/>
      <c r="R969" s="6"/>
      <c r="S969" s="6" t="s">
        <v>48</v>
      </c>
      <c r="T969" s="6" t="s">
        <v>49</v>
      </c>
      <c r="U969" s="6" t="s">
        <v>195</v>
      </c>
      <c r="V969" s="6" t="s">
        <v>332</v>
      </c>
      <c r="W969" s="6"/>
      <c r="X969" s="6" t="s">
        <v>51</v>
      </c>
      <c r="Y969" s="6"/>
      <c r="Z969" s="6"/>
      <c r="AA969" s="6">
        <v>222351.42</v>
      </c>
      <c r="AB969" s="6">
        <v>0</v>
      </c>
      <c r="AC969" s="6">
        <v>222351.42</v>
      </c>
      <c r="AD969" s="6">
        <v>153388.04</v>
      </c>
      <c r="AE969" s="6">
        <v>0</v>
      </c>
      <c r="AF969" s="6">
        <v>83210.2</v>
      </c>
      <c r="AG969" s="6">
        <v>83210.2</v>
      </c>
      <c r="AH969" s="6">
        <v>83210.2</v>
      </c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>
        <v>98512496</v>
      </c>
      <c r="BU969" s="6">
        <v>22</v>
      </c>
      <c r="BV969" s="4">
        <v>2.3243999999999997E-2</v>
      </c>
      <c r="BW969" s="5">
        <v>1934.1378887999997</v>
      </c>
      <c r="BX969" s="5">
        <v>1885.7844415799996</v>
      </c>
    </row>
    <row r="970" spans="1:76" x14ac:dyDescent="0.25">
      <c r="A970" s="6" t="s">
        <v>308</v>
      </c>
      <c r="B970" s="6" t="s">
        <v>35</v>
      </c>
      <c r="C970" s="6" t="s">
        <v>36</v>
      </c>
      <c r="D970" s="6" t="s">
        <v>84</v>
      </c>
      <c r="E970" s="6" t="s">
        <v>38</v>
      </c>
      <c r="F970" s="6" t="s">
        <v>194</v>
      </c>
      <c r="G970" s="6" t="s">
        <v>195</v>
      </c>
      <c r="H970" s="6" t="s">
        <v>196</v>
      </c>
      <c r="I970" s="6" t="s">
        <v>198</v>
      </c>
      <c r="J970" s="6" t="s">
        <v>43</v>
      </c>
      <c r="K970" s="6" t="s">
        <v>44</v>
      </c>
      <c r="L970" s="6" t="s">
        <v>116</v>
      </c>
      <c r="M970" s="6" t="s">
        <v>117</v>
      </c>
      <c r="N970" s="6" t="s">
        <v>47</v>
      </c>
      <c r="O970" s="6">
        <v>1997</v>
      </c>
      <c r="P970" s="6"/>
      <c r="Q970" s="6"/>
      <c r="R970" s="6"/>
      <c r="S970" s="6" t="s">
        <v>48</v>
      </c>
      <c r="T970" s="6" t="s">
        <v>49</v>
      </c>
      <c r="U970" s="6" t="s">
        <v>195</v>
      </c>
      <c r="V970" s="6" t="s">
        <v>332</v>
      </c>
      <c r="W970" s="6"/>
      <c r="X970" s="6" t="s">
        <v>51</v>
      </c>
      <c r="Y970" s="6"/>
      <c r="Z970" s="6"/>
      <c r="AA970" s="6">
        <v>376828.76</v>
      </c>
      <c r="AB970" s="6">
        <v>0</v>
      </c>
      <c r="AC970" s="6">
        <v>376828.76</v>
      </c>
      <c r="AD970" s="6">
        <v>259953.48</v>
      </c>
      <c r="AE970" s="6">
        <v>0</v>
      </c>
      <c r="AF970" s="6">
        <v>141019.99</v>
      </c>
      <c r="AG970" s="6">
        <v>141019.99</v>
      </c>
      <c r="AH970" s="6">
        <v>141019.99</v>
      </c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>
        <v>98512497</v>
      </c>
      <c r="BU970" s="6">
        <v>22</v>
      </c>
      <c r="BV970" s="4">
        <v>2.3243999999999997E-2</v>
      </c>
      <c r="BW970" s="5">
        <v>3277.8686475599993</v>
      </c>
      <c r="BX970" s="5">
        <v>3195.9219313709991</v>
      </c>
    </row>
    <row r="971" spans="1:76" x14ac:dyDescent="0.25">
      <c r="A971" s="6" t="s">
        <v>308</v>
      </c>
      <c r="B971" s="6" t="s">
        <v>35</v>
      </c>
      <c r="C971" s="6" t="s">
        <v>36</v>
      </c>
      <c r="D971" s="6" t="s">
        <v>84</v>
      </c>
      <c r="E971" s="6" t="s">
        <v>38</v>
      </c>
      <c r="F971" s="6" t="s">
        <v>194</v>
      </c>
      <c r="G971" s="6" t="s">
        <v>195</v>
      </c>
      <c r="H971" s="6" t="s">
        <v>196</v>
      </c>
      <c r="I971" s="6" t="s">
        <v>198</v>
      </c>
      <c r="J971" s="6" t="s">
        <v>43</v>
      </c>
      <c r="K971" s="6" t="s">
        <v>44</v>
      </c>
      <c r="L971" s="6" t="s">
        <v>116</v>
      </c>
      <c r="M971" s="6" t="s">
        <v>117</v>
      </c>
      <c r="N971" s="6" t="s">
        <v>47</v>
      </c>
      <c r="O971" s="6">
        <v>1998</v>
      </c>
      <c r="P971" s="6"/>
      <c r="Q971" s="6"/>
      <c r="R971" s="6"/>
      <c r="S971" s="6" t="s">
        <v>48</v>
      </c>
      <c r="T971" s="6" t="s">
        <v>49</v>
      </c>
      <c r="U971" s="6" t="s">
        <v>195</v>
      </c>
      <c r="V971" s="6" t="s">
        <v>332</v>
      </c>
      <c r="W971" s="6"/>
      <c r="X971" s="6" t="s">
        <v>51</v>
      </c>
      <c r="Y971" s="6"/>
      <c r="Z971" s="6"/>
      <c r="AA971" s="6">
        <v>29433.91</v>
      </c>
      <c r="AB971" s="6">
        <v>0</v>
      </c>
      <c r="AC971" s="6">
        <v>29433.91</v>
      </c>
      <c r="AD971" s="6">
        <v>20304.84</v>
      </c>
      <c r="AE971" s="6">
        <v>0</v>
      </c>
      <c r="AF971" s="6">
        <v>11015</v>
      </c>
      <c r="AG971" s="6">
        <v>11015</v>
      </c>
      <c r="AH971" s="6">
        <v>11015</v>
      </c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>
        <v>98512498</v>
      </c>
      <c r="BU971" s="6">
        <v>22</v>
      </c>
      <c r="BV971" s="4">
        <v>2.3243999999999997E-2</v>
      </c>
      <c r="BW971" s="5">
        <v>256.03265999999996</v>
      </c>
      <c r="BX971" s="5">
        <v>249.63184349999995</v>
      </c>
    </row>
    <row r="972" spans="1:76" x14ac:dyDescent="0.25">
      <c r="A972" s="6" t="s">
        <v>308</v>
      </c>
      <c r="B972" s="6" t="s">
        <v>35</v>
      </c>
      <c r="C972" s="6" t="s">
        <v>36</v>
      </c>
      <c r="D972" s="6" t="s">
        <v>84</v>
      </c>
      <c r="E972" s="6" t="s">
        <v>38</v>
      </c>
      <c r="F972" s="6" t="s">
        <v>194</v>
      </c>
      <c r="G972" s="6" t="s">
        <v>195</v>
      </c>
      <c r="H972" s="6" t="s">
        <v>196</v>
      </c>
      <c r="I972" s="6" t="s">
        <v>198</v>
      </c>
      <c r="J972" s="6" t="s">
        <v>43</v>
      </c>
      <c r="K972" s="6" t="s">
        <v>44</v>
      </c>
      <c r="L972" s="6" t="s">
        <v>116</v>
      </c>
      <c r="M972" s="6" t="s">
        <v>117</v>
      </c>
      <c r="N972" s="6" t="s">
        <v>47</v>
      </c>
      <c r="O972" s="6">
        <v>1999</v>
      </c>
      <c r="P972" s="6"/>
      <c r="Q972" s="6"/>
      <c r="R972" s="6"/>
      <c r="S972" s="6" t="s">
        <v>48</v>
      </c>
      <c r="T972" s="6" t="s">
        <v>49</v>
      </c>
      <c r="U972" s="6" t="s">
        <v>195</v>
      </c>
      <c r="V972" s="6" t="s">
        <v>332</v>
      </c>
      <c r="W972" s="6"/>
      <c r="X972" s="6" t="s">
        <v>51</v>
      </c>
      <c r="Y972" s="6"/>
      <c r="Z972" s="6"/>
      <c r="AA972" s="6">
        <v>113652.15</v>
      </c>
      <c r="AB972" s="6">
        <v>0</v>
      </c>
      <c r="AC972" s="6">
        <v>113652.15</v>
      </c>
      <c r="AD972" s="6">
        <v>78402.38</v>
      </c>
      <c r="AE972" s="6">
        <v>0</v>
      </c>
      <c r="AF972" s="6">
        <v>42531.85</v>
      </c>
      <c r="AG972" s="6">
        <v>42531.85</v>
      </c>
      <c r="AH972" s="6">
        <v>42531.85</v>
      </c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>
        <v>98512499</v>
      </c>
      <c r="BU972" s="6">
        <v>22</v>
      </c>
      <c r="BV972" s="4">
        <v>2.3243999999999997E-2</v>
      </c>
      <c r="BW972" s="5">
        <v>988.61032139999986</v>
      </c>
      <c r="BX972" s="5">
        <v>963.89506336499983</v>
      </c>
    </row>
    <row r="973" spans="1:76" x14ac:dyDescent="0.25">
      <c r="A973" s="6" t="s">
        <v>308</v>
      </c>
      <c r="B973" s="6" t="s">
        <v>35</v>
      </c>
      <c r="C973" s="6" t="s">
        <v>36</v>
      </c>
      <c r="D973" s="6" t="s">
        <v>84</v>
      </c>
      <c r="E973" s="6" t="s">
        <v>38</v>
      </c>
      <c r="F973" s="6" t="s">
        <v>194</v>
      </c>
      <c r="G973" s="6" t="s">
        <v>195</v>
      </c>
      <c r="H973" s="6" t="s">
        <v>196</v>
      </c>
      <c r="I973" s="6" t="s">
        <v>198</v>
      </c>
      <c r="J973" s="6" t="s">
        <v>43</v>
      </c>
      <c r="K973" s="6" t="s">
        <v>44</v>
      </c>
      <c r="L973" s="6" t="s">
        <v>116</v>
      </c>
      <c r="M973" s="6" t="s">
        <v>117</v>
      </c>
      <c r="N973" s="6" t="s">
        <v>47</v>
      </c>
      <c r="O973" s="6">
        <v>2000</v>
      </c>
      <c r="P973" s="6"/>
      <c r="Q973" s="6"/>
      <c r="R973" s="6"/>
      <c r="S973" s="6" t="s">
        <v>48</v>
      </c>
      <c r="T973" s="6" t="s">
        <v>49</v>
      </c>
      <c r="U973" s="6" t="s">
        <v>195</v>
      </c>
      <c r="V973" s="6" t="s">
        <v>332</v>
      </c>
      <c r="W973" s="6"/>
      <c r="X973" s="6" t="s">
        <v>51</v>
      </c>
      <c r="Y973" s="6"/>
      <c r="Z973" s="6"/>
      <c r="AA973" s="6">
        <v>32691.45</v>
      </c>
      <c r="AB973" s="6">
        <v>0</v>
      </c>
      <c r="AC973" s="6">
        <v>32691.45</v>
      </c>
      <c r="AD973" s="6">
        <v>22552.04</v>
      </c>
      <c r="AE973" s="6">
        <v>0</v>
      </c>
      <c r="AF973" s="6">
        <v>12234.07</v>
      </c>
      <c r="AG973" s="6">
        <v>12234.07</v>
      </c>
      <c r="AH973" s="6">
        <v>12234.07</v>
      </c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>
        <v>98512501</v>
      </c>
      <c r="BU973" s="6">
        <v>22</v>
      </c>
      <c r="BV973" s="4">
        <v>2.3243999999999997E-2</v>
      </c>
      <c r="BW973" s="5">
        <v>284.36872307999994</v>
      </c>
      <c r="BX973" s="5">
        <v>277.25950500299996</v>
      </c>
    </row>
    <row r="974" spans="1:76" x14ac:dyDescent="0.25">
      <c r="A974" s="6" t="s">
        <v>308</v>
      </c>
      <c r="B974" s="6" t="s">
        <v>35</v>
      </c>
      <c r="C974" s="6" t="s">
        <v>36</v>
      </c>
      <c r="D974" s="6" t="s">
        <v>84</v>
      </c>
      <c r="E974" s="6" t="s">
        <v>38</v>
      </c>
      <c r="F974" s="6" t="s">
        <v>194</v>
      </c>
      <c r="G974" s="6" t="s">
        <v>195</v>
      </c>
      <c r="H974" s="6" t="s">
        <v>196</v>
      </c>
      <c r="I974" s="6" t="s">
        <v>198</v>
      </c>
      <c r="J974" s="6" t="s">
        <v>43</v>
      </c>
      <c r="K974" s="6" t="s">
        <v>44</v>
      </c>
      <c r="L974" s="6" t="s">
        <v>116</v>
      </c>
      <c r="M974" s="6" t="s">
        <v>117</v>
      </c>
      <c r="N974" s="6" t="s">
        <v>47</v>
      </c>
      <c r="O974" s="6">
        <v>2001</v>
      </c>
      <c r="P974" s="6"/>
      <c r="Q974" s="6"/>
      <c r="R974" s="6"/>
      <c r="S974" s="6" t="s">
        <v>48</v>
      </c>
      <c r="T974" s="6" t="s">
        <v>49</v>
      </c>
      <c r="U974" s="6" t="s">
        <v>195</v>
      </c>
      <c r="V974" s="6" t="s">
        <v>332</v>
      </c>
      <c r="W974" s="6"/>
      <c r="X974" s="6" t="s">
        <v>51</v>
      </c>
      <c r="Y974" s="6"/>
      <c r="Z974" s="6"/>
      <c r="AA974" s="6">
        <v>137893.6</v>
      </c>
      <c r="AB974" s="6">
        <v>0</v>
      </c>
      <c r="AC974" s="6">
        <v>137893.6</v>
      </c>
      <c r="AD974" s="6">
        <v>95125.23</v>
      </c>
      <c r="AE974" s="6">
        <v>0</v>
      </c>
      <c r="AF974" s="6">
        <v>51603.69</v>
      </c>
      <c r="AG974" s="6">
        <v>51603.69</v>
      </c>
      <c r="AH974" s="6">
        <v>51603.69</v>
      </c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>
        <v>98512502</v>
      </c>
      <c r="BU974" s="6">
        <v>22</v>
      </c>
      <c r="BV974" s="4">
        <v>2.3243999999999997E-2</v>
      </c>
      <c r="BW974" s="5">
        <v>1199.47617036</v>
      </c>
      <c r="BX974" s="5">
        <v>1169.4892661009999</v>
      </c>
    </row>
    <row r="975" spans="1:76" x14ac:dyDescent="0.25">
      <c r="A975" s="6" t="s">
        <v>308</v>
      </c>
      <c r="B975" s="6" t="s">
        <v>35</v>
      </c>
      <c r="C975" s="6" t="s">
        <v>36</v>
      </c>
      <c r="D975" s="6" t="s">
        <v>84</v>
      </c>
      <c r="E975" s="6" t="s">
        <v>38</v>
      </c>
      <c r="F975" s="6" t="s">
        <v>194</v>
      </c>
      <c r="G975" s="6" t="s">
        <v>195</v>
      </c>
      <c r="H975" s="6" t="s">
        <v>196</v>
      </c>
      <c r="I975" s="6" t="s">
        <v>198</v>
      </c>
      <c r="J975" s="6" t="s">
        <v>43</v>
      </c>
      <c r="K975" s="6" t="s">
        <v>44</v>
      </c>
      <c r="L975" s="6" t="s">
        <v>116</v>
      </c>
      <c r="M975" s="6" t="s">
        <v>117</v>
      </c>
      <c r="N975" s="6" t="s">
        <v>47</v>
      </c>
      <c r="O975" s="6">
        <v>2002</v>
      </c>
      <c r="P975" s="6"/>
      <c r="Q975" s="6"/>
      <c r="R975" s="6"/>
      <c r="S975" s="6" t="s">
        <v>48</v>
      </c>
      <c r="T975" s="6" t="s">
        <v>49</v>
      </c>
      <c r="U975" s="6" t="s">
        <v>195</v>
      </c>
      <c r="V975" s="6" t="s">
        <v>332</v>
      </c>
      <c r="W975" s="6"/>
      <c r="X975" s="6" t="s">
        <v>51</v>
      </c>
      <c r="Y975" s="6"/>
      <c r="Z975" s="6"/>
      <c r="AA975" s="6">
        <v>192062.48</v>
      </c>
      <c r="AB975" s="6">
        <v>0</v>
      </c>
      <c r="AC975" s="6">
        <v>192062.48</v>
      </c>
      <c r="AD975" s="6">
        <v>132493.37</v>
      </c>
      <c r="AE975" s="6">
        <v>0</v>
      </c>
      <c r="AF975" s="6">
        <v>71875.22</v>
      </c>
      <c r="AG975" s="6">
        <v>71875.22</v>
      </c>
      <c r="AH975" s="6">
        <v>71875.22</v>
      </c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>
        <v>98512503</v>
      </c>
      <c r="BU975" s="6">
        <v>22</v>
      </c>
      <c r="BV975" s="4">
        <v>2.3243999999999997E-2</v>
      </c>
      <c r="BW975" s="5">
        <v>1670.6676136799999</v>
      </c>
      <c r="BX975" s="5">
        <v>1628.900923338</v>
      </c>
    </row>
    <row r="976" spans="1:76" x14ac:dyDescent="0.25">
      <c r="A976" s="6" t="s">
        <v>308</v>
      </c>
      <c r="B976" s="6" t="s">
        <v>35</v>
      </c>
      <c r="C976" s="6" t="s">
        <v>36</v>
      </c>
      <c r="D976" s="6" t="s">
        <v>84</v>
      </c>
      <c r="E976" s="6" t="s">
        <v>38</v>
      </c>
      <c r="F976" s="6" t="s">
        <v>194</v>
      </c>
      <c r="G976" s="6" t="s">
        <v>195</v>
      </c>
      <c r="H976" s="6" t="s">
        <v>196</v>
      </c>
      <c r="I976" s="6" t="s">
        <v>198</v>
      </c>
      <c r="J976" s="6" t="s">
        <v>43</v>
      </c>
      <c r="K976" s="6" t="s">
        <v>44</v>
      </c>
      <c r="L976" s="6" t="s">
        <v>116</v>
      </c>
      <c r="M976" s="6" t="s">
        <v>117</v>
      </c>
      <c r="N976" s="6" t="s">
        <v>47</v>
      </c>
      <c r="O976" s="6">
        <v>2003</v>
      </c>
      <c r="P976" s="6"/>
      <c r="Q976" s="6"/>
      <c r="R976" s="6"/>
      <c r="S976" s="6" t="s">
        <v>48</v>
      </c>
      <c r="T976" s="6" t="s">
        <v>49</v>
      </c>
      <c r="U976" s="6" t="s">
        <v>195</v>
      </c>
      <c r="V976" s="6" t="s">
        <v>332</v>
      </c>
      <c r="W976" s="6"/>
      <c r="X976" s="6" t="s">
        <v>51</v>
      </c>
      <c r="Y976" s="6"/>
      <c r="Z976" s="6"/>
      <c r="AA976" s="6">
        <v>220657.47</v>
      </c>
      <c r="AB976" s="6">
        <v>0</v>
      </c>
      <c r="AC976" s="6">
        <v>220657.47</v>
      </c>
      <c r="AD976" s="6">
        <v>152219.48000000001</v>
      </c>
      <c r="AE976" s="6">
        <v>0</v>
      </c>
      <c r="AF976" s="6">
        <v>82576.27</v>
      </c>
      <c r="AG976" s="6">
        <v>82576.27</v>
      </c>
      <c r="AH976" s="6">
        <v>82576.27</v>
      </c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>
        <v>98512504</v>
      </c>
      <c r="BU976" s="6">
        <v>22</v>
      </c>
      <c r="BV976" s="4">
        <v>2.3243999999999997E-2</v>
      </c>
      <c r="BW976" s="5">
        <v>1919.4028198799999</v>
      </c>
      <c r="BX976" s="5">
        <v>1871.4177493829998</v>
      </c>
    </row>
    <row r="977" spans="1:76" x14ac:dyDescent="0.25">
      <c r="A977" s="6" t="s">
        <v>308</v>
      </c>
      <c r="B977" s="6" t="s">
        <v>35</v>
      </c>
      <c r="C977" s="6" t="s">
        <v>36</v>
      </c>
      <c r="D977" s="6" t="s">
        <v>84</v>
      </c>
      <c r="E977" s="6" t="s">
        <v>38</v>
      </c>
      <c r="F977" s="6" t="s">
        <v>194</v>
      </c>
      <c r="G977" s="6" t="s">
        <v>195</v>
      </c>
      <c r="H977" s="6" t="s">
        <v>196</v>
      </c>
      <c r="I977" s="6" t="s">
        <v>198</v>
      </c>
      <c r="J977" s="6" t="s">
        <v>43</v>
      </c>
      <c r="K977" s="6" t="s">
        <v>44</v>
      </c>
      <c r="L977" s="6" t="s">
        <v>116</v>
      </c>
      <c r="M977" s="6" t="s">
        <v>117</v>
      </c>
      <c r="N977" s="6" t="s">
        <v>47</v>
      </c>
      <c r="O977" s="6">
        <v>2004</v>
      </c>
      <c r="P977" s="6"/>
      <c r="Q977" s="6"/>
      <c r="R977" s="6"/>
      <c r="S977" s="6" t="s">
        <v>48</v>
      </c>
      <c r="T977" s="6" t="s">
        <v>49</v>
      </c>
      <c r="U977" s="6" t="s">
        <v>195</v>
      </c>
      <c r="V977" s="6" t="s">
        <v>332</v>
      </c>
      <c r="W977" s="6"/>
      <c r="X977" s="6" t="s">
        <v>51</v>
      </c>
      <c r="Y977" s="6"/>
      <c r="Z977" s="6"/>
      <c r="AA977" s="6">
        <v>193260.66</v>
      </c>
      <c r="AB977" s="6">
        <v>0</v>
      </c>
      <c r="AC977" s="6">
        <v>193260.66</v>
      </c>
      <c r="AD977" s="6">
        <v>133319.93</v>
      </c>
      <c r="AE977" s="6">
        <v>0</v>
      </c>
      <c r="AF977" s="6">
        <v>72323.61</v>
      </c>
      <c r="AG977" s="6">
        <v>72323.61</v>
      </c>
      <c r="AH977" s="6">
        <v>72323.61</v>
      </c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>
        <v>98512505</v>
      </c>
      <c r="BU977" s="6">
        <v>22</v>
      </c>
      <c r="BV977" s="4">
        <v>2.3243999999999997E-2</v>
      </c>
      <c r="BW977" s="5">
        <v>1681.0899908399999</v>
      </c>
      <c r="BX977" s="5">
        <v>1639.0627410689999</v>
      </c>
    </row>
    <row r="978" spans="1:76" x14ac:dyDescent="0.25">
      <c r="A978" s="6" t="s">
        <v>308</v>
      </c>
      <c r="B978" s="6" t="s">
        <v>35</v>
      </c>
      <c r="C978" s="6" t="s">
        <v>36</v>
      </c>
      <c r="D978" s="6" t="s">
        <v>84</v>
      </c>
      <c r="E978" s="6" t="s">
        <v>38</v>
      </c>
      <c r="F978" s="6" t="s">
        <v>194</v>
      </c>
      <c r="G978" s="6" t="s">
        <v>195</v>
      </c>
      <c r="H978" s="6" t="s">
        <v>196</v>
      </c>
      <c r="I978" s="6" t="s">
        <v>198</v>
      </c>
      <c r="J978" s="6" t="s">
        <v>43</v>
      </c>
      <c r="K978" s="6" t="s">
        <v>44</v>
      </c>
      <c r="L978" s="6" t="s">
        <v>116</v>
      </c>
      <c r="M978" s="6" t="s">
        <v>117</v>
      </c>
      <c r="N978" s="6" t="s">
        <v>47</v>
      </c>
      <c r="O978" s="6">
        <v>2005</v>
      </c>
      <c r="P978" s="6"/>
      <c r="Q978" s="6"/>
      <c r="R978" s="6"/>
      <c r="S978" s="6" t="s">
        <v>48</v>
      </c>
      <c r="T978" s="6" t="s">
        <v>49</v>
      </c>
      <c r="U978" s="6" t="s">
        <v>195</v>
      </c>
      <c r="V978" s="6" t="s">
        <v>332</v>
      </c>
      <c r="W978" s="6"/>
      <c r="X978" s="6" t="s">
        <v>51</v>
      </c>
      <c r="Y978" s="6"/>
      <c r="Z978" s="6"/>
      <c r="AA978" s="6">
        <v>269393.7</v>
      </c>
      <c r="AB978" s="6">
        <v>0</v>
      </c>
      <c r="AC978" s="6">
        <v>269393.7</v>
      </c>
      <c r="AD978" s="6">
        <v>185839.93</v>
      </c>
      <c r="AE978" s="6">
        <v>0</v>
      </c>
      <c r="AF978" s="6">
        <v>100814.75</v>
      </c>
      <c r="AG978" s="6">
        <v>100814.75</v>
      </c>
      <c r="AH978" s="6">
        <v>100814.75</v>
      </c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>
        <v>98512506</v>
      </c>
      <c r="BU978" s="6">
        <v>22</v>
      </c>
      <c r="BV978" s="4">
        <v>2.3243999999999997E-2</v>
      </c>
      <c r="BW978" s="5">
        <v>2343.338049</v>
      </c>
      <c r="BX978" s="5">
        <v>2284.7545977750001</v>
      </c>
    </row>
    <row r="979" spans="1:76" x14ac:dyDescent="0.25">
      <c r="A979" s="6" t="s">
        <v>308</v>
      </c>
      <c r="B979" s="6" t="s">
        <v>35</v>
      </c>
      <c r="C979" s="6" t="s">
        <v>36</v>
      </c>
      <c r="D979" s="6" t="s">
        <v>84</v>
      </c>
      <c r="E979" s="6" t="s">
        <v>38</v>
      </c>
      <c r="F979" s="6" t="s">
        <v>194</v>
      </c>
      <c r="G979" s="6" t="s">
        <v>195</v>
      </c>
      <c r="H979" s="6" t="s">
        <v>196</v>
      </c>
      <c r="I979" s="6" t="s">
        <v>198</v>
      </c>
      <c r="J979" s="6" t="s">
        <v>43</v>
      </c>
      <c r="K979" s="6" t="s">
        <v>44</v>
      </c>
      <c r="L979" s="6" t="s">
        <v>116</v>
      </c>
      <c r="M979" s="6" t="s">
        <v>117</v>
      </c>
      <c r="N979" s="6" t="s">
        <v>47</v>
      </c>
      <c r="O979" s="6">
        <v>2006</v>
      </c>
      <c r="P979" s="6"/>
      <c r="Q979" s="6"/>
      <c r="R979" s="6"/>
      <c r="S979" s="6" t="s">
        <v>48</v>
      </c>
      <c r="T979" s="6" t="s">
        <v>49</v>
      </c>
      <c r="U979" s="6" t="s">
        <v>195</v>
      </c>
      <c r="V979" s="6" t="s">
        <v>332</v>
      </c>
      <c r="W979" s="6"/>
      <c r="X979" s="6" t="s">
        <v>51</v>
      </c>
      <c r="Y979" s="6"/>
      <c r="Z979" s="6"/>
      <c r="AA979" s="6">
        <v>122596.56</v>
      </c>
      <c r="AB979" s="6">
        <v>0</v>
      </c>
      <c r="AC979" s="6">
        <v>122596.56</v>
      </c>
      <c r="AD979" s="6">
        <v>84572.64</v>
      </c>
      <c r="AE979" s="6">
        <v>0</v>
      </c>
      <c r="AF979" s="6">
        <v>45879.1</v>
      </c>
      <c r="AG979" s="6">
        <v>45879.1</v>
      </c>
      <c r="AH979" s="6">
        <v>45879.1</v>
      </c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>
        <v>98512507</v>
      </c>
      <c r="BU979" s="6">
        <v>22</v>
      </c>
      <c r="BV979" s="4">
        <v>2.3243999999999997E-2</v>
      </c>
      <c r="BW979" s="5">
        <v>1066.4138003999999</v>
      </c>
      <c r="BX979" s="5">
        <v>1039.7534553899998</v>
      </c>
    </row>
    <row r="980" spans="1:76" x14ac:dyDescent="0.25">
      <c r="A980" s="6" t="s">
        <v>308</v>
      </c>
      <c r="B980" s="6" t="s">
        <v>35</v>
      </c>
      <c r="C980" s="6" t="s">
        <v>36</v>
      </c>
      <c r="D980" s="6" t="s">
        <v>84</v>
      </c>
      <c r="E980" s="6" t="s">
        <v>38</v>
      </c>
      <c r="F980" s="6" t="s">
        <v>194</v>
      </c>
      <c r="G980" s="6" t="s">
        <v>195</v>
      </c>
      <c r="H980" s="6" t="s">
        <v>196</v>
      </c>
      <c r="I980" s="6" t="s">
        <v>198</v>
      </c>
      <c r="J980" s="6" t="s">
        <v>43</v>
      </c>
      <c r="K980" s="6" t="s">
        <v>44</v>
      </c>
      <c r="L980" s="6" t="s">
        <v>116</v>
      </c>
      <c r="M980" s="6" t="s">
        <v>117</v>
      </c>
      <c r="N980" s="6" t="s">
        <v>47</v>
      </c>
      <c r="O980" s="6">
        <v>2007</v>
      </c>
      <c r="P980" s="6"/>
      <c r="Q980" s="6"/>
      <c r="R980" s="6"/>
      <c r="S980" s="6" t="s">
        <v>48</v>
      </c>
      <c r="T980" s="6" t="s">
        <v>49</v>
      </c>
      <c r="U980" s="6" t="s">
        <v>195</v>
      </c>
      <c r="V980" s="6" t="s">
        <v>332</v>
      </c>
      <c r="W980" s="6"/>
      <c r="X980" s="6" t="s">
        <v>51</v>
      </c>
      <c r="Y980" s="6"/>
      <c r="Z980" s="6"/>
      <c r="AA980" s="6">
        <v>143579.91</v>
      </c>
      <c r="AB980" s="6">
        <v>0</v>
      </c>
      <c r="AC980" s="6">
        <v>143579.91</v>
      </c>
      <c r="AD980" s="6">
        <v>99047.9</v>
      </c>
      <c r="AE980" s="6">
        <v>0</v>
      </c>
      <c r="AF980" s="6">
        <v>53731.67</v>
      </c>
      <c r="AG980" s="6">
        <v>53731.67</v>
      </c>
      <c r="AH980" s="6">
        <v>53731.67</v>
      </c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>
        <v>98512509</v>
      </c>
      <c r="BU980" s="6">
        <v>22</v>
      </c>
      <c r="BV980" s="4">
        <v>2.3243999999999997E-2</v>
      </c>
      <c r="BW980" s="5">
        <v>1248.9389374799998</v>
      </c>
      <c r="BX980" s="5">
        <v>1217.7154640429999</v>
      </c>
    </row>
    <row r="981" spans="1:76" x14ac:dyDescent="0.25">
      <c r="A981" s="6" t="s">
        <v>308</v>
      </c>
      <c r="B981" s="6" t="s">
        <v>35</v>
      </c>
      <c r="C981" s="6" t="s">
        <v>36</v>
      </c>
      <c r="D981" s="6" t="s">
        <v>84</v>
      </c>
      <c r="E981" s="6" t="s">
        <v>38</v>
      </c>
      <c r="F981" s="6" t="s">
        <v>194</v>
      </c>
      <c r="G981" s="6" t="s">
        <v>195</v>
      </c>
      <c r="H981" s="6" t="s">
        <v>196</v>
      </c>
      <c r="I981" s="6" t="s">
        <v>198</v>
      </c>
      <c r="J981" s="6" t="s">
        <v>43</v>
      </c>
      <c r="K981" s="6" t="s">
        <v>44</v>
      </c>
      <c r="L981" s="6" t="s">
        <v>116</v>
      </c>
      <c r="M981" s="6" t="s">
        <v>117</v>
      </c>
      <c r="N981" s="6" t="s">
        <v>47</v>
      </c>
      <c r="O981" s="6">
        <v>2008</v>
      </c>
      <c r="P981" s="6"/>
      <c r="Q981" s="6"/>
      <c r="R981" s="6"/>
      <c r="S981" s="6" t="s">
        <v>48</v>
      </c>
      <c r="T981" s="6" t="s">
        <v>49</v>
      </c>
      <c r="U981" s="6" t="s">
        <v>195</v>
      </c>
      <c r="V981" s="6" t="s">
        <v>332</v>
      </c>
      <c r="W981" s="6"/>
      <c r="X981" s="6" t="s">
        <v>51</v>
      </c>
      <c r="Y981" s="6"/>
      <c r="Z981" s="6"/>
      <c r="AA981" s="6">
        <v>417059.07</v>
      </c>
      <c r="AB981" s="6">
        <v>0</v>
      </c>
      <c r="AC981" s="6">
        <v>417059.07</v>
      </c>
      <c r="AD981" s="6">
        <v>287706.17</v>
      </c>
      <c r="AE981" s="6">
        <v>0</v>
      </c>
      <c r="AF981" s="6">
        <v>156075.31</v>
      </c>
      <c r="AG981" s="6">
        <v>156075.31</v>
      </c>
      <c r="AH981" s="6">
        <v>156075.31</v>
      </c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>
        <v>98568677</v>
      </c>
      <c r="BU981" s="6">
        <v>22</v>
      </c>
      <c r="BV981" s="4">
        <v>2.3243999999999997E-2</v>
      </c>
      <c r="BW981" s="5">
        <v>3627.8145056399994</v>
      </c>
      <c r="BX981" s="5">
        <v>3537.1191429989995</v>
      </c>
    </row>
    <row r="982" spans="1:76" x14ac:dyDescent="0.25">
      <c r="A982" s="6" t="s">
        <v>308</v>
      </c>
      <c r="B982" s="6" t="s">
        <v>35</v>
      </c>
      <c r="C982" s="6" t="s">
        <v>36</v>
      </c>
      <c r="D982" s="6" t="s">
        <v>84</v>
      </c>
      <c r="E982" s="6" t="s">
        <v>38</v>
      </c>
      <c r="F982" s="6" t="s">
        <v>194</v>
      </c>
      <c r="G982" s="6" t="s">
        <v>195</v>
      </c>
      <c r="H982" s="6" t="s">
        <v>196</v>
      </c>
      <c r="I982" s="6" t="s">
        <v>198</v>
      </c>
      <c r="J982" s="6" t="s">
        <v>43</v>
      </c>
      <c r="K982" s="6" t="s">
        <v>44</v>
      </c>
      <c r="L982" s="6" t="s">
        <v>116</v>
      </c>
      <c r="M982" s="6" t="s">
        <v>117</v>
      </c>
      <c r="N982" s="6" t="s">
        <v>47</v>
      </c>
      <c r="O982" s="6">
        <v>2009</v>
      </c>
      <c r="P982" s="6"/>
      <c r="Q982" s="6"/>
      <c r="R982" s="6"/>
      <c r="S982" s="6" t="s">
        <v>48</v>
      </c>
      <c r="T982" s="6" t="s">
        <v>49</v>
      </c>
      <c r="U982" s="6" t="s">
        <v>195</v>
      </c>
      <c r="V982" s="6" t="s">
        <v>332</v>
      </c>
      <c r="W982" s="6"/>
      <c r="X982" s="6" t="s">
        <v>51</v>
      </c>
      <c r="Y982" s="6"/>
      <c r="Z982" s="6"/>
      <c r="AA982" s="6">
        <v>548687.92000000004</v>
      </c>
      <c r="AB982" s="6">
        <v>0</v>
      </c>
      <c r="AC982" s="6">
        <v>548687.92000000004</v>
      </c>
      <c r="AD982" s="6">
        <v>378509.69</v>
      </c>
      <c r="AE982" s="6">
        <v>0</v>
      </c>
      <c r="AF982" s="6">
        <v>205334.56</v>
      </c>
      <c r="AG982" s="6">
        <v>205334.56</v>
      </c>
      <c r="AH982" s="6">
        <v>205334.56</v>
      </c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>
        <v>101436240</v>
      </c>
      <c r="BU982" s="6">
        <v>22</v>
      </c>
      <c r="BV982" s="4">
        <v>2.3243999999999997E-2</v>
      </c>
      <c r="BW982" s="5">
        <v>4772.7965126399995</v>
      </c>
      <c r="BX982" s="5">
        <v>4653.4765998239991</v>
      </c>
    </row>
    <row r="983" spans="1:76" x14ac:dyDescent="0.25">
      <c r="A983" s="6" t="s">
        <v>308</v>
      </c>
      <c r="B983" s="6" t="s">
        <v>35</v>
      </c>
      <c r="C983" s="6" t="s">
        <v>36</v>
      </c>
      <c r="D983" s="6" t="s">
        <v>84</v>
      </c>
      <c r="E983" s="6" t="s">
        <v>38</v>
      </c>
      <c r="F983" s="6" t="s">
        <v>194</v>
      </c>
      <c r="G983" s="6" t="s">
        <v>195</v>
      </c>
      <c r="H983" s="6" t="s">
        <v>196</v>
      </c>
      <c r="I983" s="6" t="s">
        <v>198</v>
      </c>
      <c r="J983" s="6" t="s">
        <v>43</v>
      </c>
      <c r="K983" s="6" t="s">
        <v>44</v>
      </c>
      <c r="L983" s="6" t="s">
        <v>116</v>
      </c>
      <c r="M983" s="6" t="s">
        <v>117</v>
      </c>
      <c r="N983" s="6" t="s">
        <v>47</v>
      </c>
      <c r="O983" s="6">
        <v>2010</v>
      </c>
      <c r="P983" s="6"/>
      <c r="Q983" s="6"/>
      <c r="R983" s="6"/>
      <c r="S983" s="6" t="s">
        <v>48</v>
      </c>
      <c r="T983" s="6" t="s">
        <v>49</v>
      </c>
      <c r="U983" s="6" t="s">
        <v>195</v>
      </c>
      <c r="V983" s="6" t="s">
        <v>332</v>
      </c>
      <c r="W983" s="6"/>
      <c r="X983" s="6" t="s">
        <v>51</v>
      </c>
      <c r="Y983" s="6"/>
      <c r="Z983" s="6"/>
      <c r="AA983" s="6">
        <v>289231.06</v>
      </c>
      <c r="AB983" s="6">
        <v>0</v>
      </c>
      <c r="AC983" s="6">
        <v>289231.06</v>
      </c>
      <c r="AD983" s="6">
        <v>199524.64</v>
      </c>
      <c r="AE983" s="6">
        <v>0</v>
      </c>
      <c r="AF983" s="6">
        <v>108238.45</v>
      </c>
      <c r="AG983" s="6">
        <v>108238.45</v>
      </c>
      <c r="AH983" s="6">
        <v>108238.45</v>
      </c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>
        <v>102348177</v>
      </c>
      <c r="BU983" s="6">
        <v>22</v>
      </c>
      <c r="BV983" s="4">
        <v>2.3243999999999997E-2</v>
      </c>
      <c r="BW983" s="5">
        <v>2515.8945317999996</v>
      </c>
      <c r="BX983" s="5">
        <v>2452.9971685049995</v>
      </c>
    </row>
    <row r="984" spans="1:76" x14ac:dyDescent="0.25">
      <c r="A984" s="6" t="s">
        <v>308</v>
      </c>
      <c r="B984" s="6" t="s">
        <v>35</v>
      </c>
      <c r="C984" s="6" t="s">
        <v>36</v>
      </c>
      <c r="D984" s="6" t="s">
        <v>84</v>
      </c>
      <c r="E984" s="6" t="s">
        <v>38</v>
      </c>
      <c r="F984" s="6" t="s">
        <v>194</v>
      </c>
      <c r="G984" s="6" t="s">
        <v>195</v>
      </c>
      <c r="H984" s="6" t="s">
        <v>196</v>
      </c>
      <c r="I984" s="6" t="s">
        <v>198</v>
      </c>
      <c r="J984" s="6" t="s">
        <v>43</v>
      </c>
      <c r="K984" s="6" t="s">
        <v>44</v>
      </c>
      <c r="L984" s="6" t="s">
        <v>116</v>
      </c>
      <c r="M984" s="6" t="s">
        <v>117</v>
      </c>
      <c r="N984" s="6" t="s">
        <v>47</v>
      </c>
      <c r="O984" s="6">
        <v>2011</v>
      </c>
      <c r="P984" s="6"/>
      <c r="Q984" s="6"/>
      <c r="R984" s="6"/>
      <c r="S984" s="6" t="s">
        <v>48</v>
      </c>
      <c r="T984" s="6" t="s">
        <v>49</v>
      </c>
      <c r="U984" s="6" t="s">
        <v>195</v>
      </c>
      <c r="V984" s="6" t="s">
        <v>332</v>
      </c>
      <c r="W984" s="6"/>
      <c r="X984" s="6" t="s">
        <v>51</v>
      </c>
      <c r="Y984" s="6"/>
      <c r="Z984" s="6"/>
      <c r="AA984" s="6">
        <v>163671.07999999999</v>
      </c>
      <c r="AB984" s="6">
        <v>0</v>
      </c>
      <c r="AC984" s="6">
        <v>163671.07999999999</v>
      </c>
      <c r="AD984" s="6">
        <v>112907.7</v>
      </c>
      <c r="AE984" s="6">
        <v>0</v>
      </c>
      <c r="AF984" s="6">
        <v>61250.35</v>
      </c>
      <c r="AG984" s="6">
        <v>61250.35</v>
      </c>
      <c r="AH984" s="6">
        <v>61250.35</v>
      </c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>
        <v>103399664</v>
      </c>
      <c r="BU984" s="6">
        <v>22</v>
      </c>
      <c r="BV984" s="4">
        <v>2.3243999999999997E-2</v>
      </c>
      <c r="BW984" s="5">
        <v>1423.7031353999998</v>
      </c>
      <c r="BX984" s="5">
        <v>1388.1105570149998</v>
      </c>
    </row>
    <row r="985" spans="1:76" x14ac:dyDescent="0.25">
      <c r="A985" s="6" t="s">
        <v>308</v>
      </c>
      <c r="B985" s="6" t="s">
        <v>35</v>
      </c>
      <c r="C985" s="6" t="s">
        <v>36</v>
      </c>
      <c r="D985" s="6" t="s">
        <v>84</v>
      </c>
      <c r="E985" s="6" t="s">
        <v>38</v>
      </c>
      <c r="F985" s="6" t="s">
        <v>194</v>
      </c>
      <c r="G985" s="6" t="s">
        <v>195</v>
      </c>
      <c r="H985" s="6" t="s">
        <v>196</v>
      </c>
      <c r="I985" s="6" t="s">
        <v>198</v>
      </c>
      <c r="J985" s="6" t="s">
        <v>43</v>
      </c>
      <c r="K985" s="6" t="s">
        <v>44</v>
      </c>
      <c r="L985" s="6" t="s">
        <v>89</v>
      </c>
      <c r="M985" s="6" t="s">
        <v>118</v>
      </c>
      <c r="N985" s="6" t="s">
        <v>47</v>
      </c>
      <c r="O985" s="6">
        <v>1978</v>
      </c>
      <c r="P985" s="6"/>
      <c r="Q985" s="6"/>
      <c r="R985" s="6"/>
      <c r="S985" s="6" t="s">
        <v>119</v>
      </c>
      <c r="T985" s="6" t="s">
        <v>49</v>
      </c>
      <c r="U985" s="6" t="s">
        <v>195</v>
      </c>
      <c r="V985" s="6" t="s">
        <v>332</v>
      </c>
      <c r="W985" s="6"/>
      <c r="X985" s="6" t="s">
        <v>51</v>
      </c>
      <c r="Y985" s="6"/>
      <c r="Z985" s="6"/>
      <c r="AA985" s="6">
        <v>3595944</v>
      </c>
      <c r="AB985" s="6">
        <v>0</v>
      </c>
      <c r="AC985" s="6">
        <v>3595944</v>
      </c>
      <c r="AD985" s="6">
        <v>3595944</v>
      </c>
      <c r="AE985" s="6"/>
      <c r="AF985" s="6">
        <v>1950733.6</v>
      </c>
      <c r="AG985" s="6">
        <v>1950733.6</v>
      </c>
      <c r="AH985" s="6">
        <v>1950733.6</v>
      </c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>
        <v>102001122</v>
      </c>
      <c r="BU985" s="6">
        <v>22</v>
      </c>
      <c r="BV985" s="4">
        <v>2.3243999999999997E-2</v>
      </c>
      <c r="BW985" s="5">
        <v>45342.851798399999</v>
      </c>
      <c r="BX985" s="5">
        <v>44209.280503440001</v>
      </c>
    </row>
    <row r="986" spans="1:76" x14ac:dyDescent="0.25">
      <c r="A986" s="6" t="s">
        <v>308</v>
      </c>
      <c r="B986" s="6" t="s">
        <v>35</v>
      </c>
      <c r="C986" s="6" t="s">
        <v>36</v>
      </c>
      <c r="D986" s="6" t="s">
        <v>84</v>
      </c>
      <c r="E986" s="6" t="s">
        <v>38</v>
      </c>
      <c r="F986" s="6" t="s">
        <v>194</v>
      </c>
      <c r="G986" s="6" t="s">
        <v>195</v>
      </c>
      <c r="H986" s="6" t="s">
        <v>196</v>
      </c>
      <c r="I986" s="6" t="s">
        <v>198</v>
      </c>
      <c r="J986" s="6" t="s">
        <v>43</v>
      </c>
      <c r="K986" s="6" t="s">
        <v>44</v>
      </c>
      <c r="L986" s="6" t="s">
        <v>89</v>
      </c>
      <c r="M986" s="6" t="s">
        <v>90</v>
      </c>
      <c r="N986" s="6" t="s">
        <v>47</v>
      </c>
      <c r="O986" s="6">
        <v>1950</v>
      </c>
      <c r="P986" s="6"/>
      <c r="Q986" s="6"/>
      <c r="R986" s="6"/>
      <c r="S986" s="6" t="s">
        <v>48</v>
      </c>
      <c r="T986" s="6" t="s">
        <v>49</v>
      </c>
      <c r="U986" s="6" t="s">
        <v>195</v>
      </c>
      <c r="V986" s="6" t="s">
        <v>332</v>
      </c>
      <c r="W986" s="6"/>
      <c r="X986" s="6" t="s">
        <v>51</v>
      </c>
      <c r="Y986" s="6"/>
      <c r="Z986" s="6"/>
      <c r="AA986" s="6">
        <v>3326615.14</v>
      </c>
      <c r="AB986" s="6">
        <v>0</v>
      </c>
      <c r="AC986" s="6">
        <v>3326615.14</v>
      </c>
      <c r="AD986" s="6">
        <v>2294849.25</v>
      </c>
      <c r="AE986" s="6">
        <v>0</v>
      </c>
      <c r="AF986" s="6">
        <v>1244913.58</v>
      </c>
      <c r="AG986" s="6">
        <v>1244913.58</v>
      </c>
      <c r="AH986" s="6">
        <v>1244913.58</v>
      </c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>
        <v>98512511</v>
      </c>
      <c r="BU986" s="6">
        <v>22</v>
      </c>
      <c r="BV986" s="4">
        <v>2.3243999999999997E-2</v>
      </c>
      <c r="BW986" s="5">
        <v>28936.771253519997</v>
      </c>
      <c r="BX986" s="5">
        <v>28213.351972181998</v>
      </c>
    </row>
    <row r="987" spans="1:76" x14ac:dyDescent="0.25">
      <c r="A987" s="6" t="s">
        <v>308</v>
      </c>
      <c r="B987" s="6" t="s">
        <v>35</v>
      </c>
      <c r="C987" s="6" t="s">
        <v>36</v>
      </c>
      <c r="D987" s="6" t="s">
        <v>84</v>
      </c>
      <c r="E987" s="6" t="s">
        <v>38</v>
      </c>
      <c r="F987" s="6" t="s">
        <v>194</v>
      </c>
      <c r="G987" s="6" t="s">
        <v>195</v>
      </c>
      <c r="H987" s="6" t="s">
        <v>196</v>
      </c>
      <c r="I987" s="6" t="s">
        <v>198</v>
      </c>
      <c r="J987" s="6" t="s">
        <v>43</v>
      </c>
      <c r="K987" s="6" t="s">
        <v>44</v>
      </c>
      <c r="L987" s="6" t="s">
        <v>89</v>
      </c>
      <c r="M987" s="6" t="s">
        <v>90</v>
      </c>
      <c r="N987" s="6" t="s">
        <v>47</v>
      </c>
      <c r="O987" s="6">
        <v>1952</v>
      </c>
      <c r="P987" s="6"/>
      <c r="Q987" s="6"/>
      <c r="R987" s="6"/>
      <c r="S987" s="6" t="s">
        <v>48</v>
      </c>
      <c r="T987" s="6" t="s">
        <v>49</v>
      </c>
      <c r="U987" s="6" t="s">
        <v>195</v>
      </c>
      <c r="V987" s="6" t="s">
        <v>332</v>
      </c>
      <c r="W987" s="6"/>
      <c r="X987" s="6" t="s">
        <v>51</v>
      </c>
      <c r="Y987" s="6"/>
      <c r="Z987" s="6"/>
      <c r="AA987" s="6">
        <v>2086010.1</v>
      </c>
      <c r="AB987" s="6">
        <v>0</v>
      </c>
      <c r="AC987" s="6">
        <v>2086010.1</v>
      </c>
      <c r="AD987" s="6">
        <v>1439023.91</v>
      </c>
      <c r="AE987" s="6">
        <v>0</v>
      </c>
      <c r="AF987" s="6">
        <v>780644.05</v>
      </c>
      <c r="AG987" s="6">
        <v>780644.05</v>
      </c>
      <c r="AH987" s="6">
        <v>780644.05</v>
      </c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>
        <v>98512512</v>
      </c>
      <c r="BU987" s="6">
        <v>22</v>
      </c>
      <c r="BV987" s="4">
        <v>2.3243999999999997E-2</v>
      </c>
      <c r="BW987" s="5">
        <v>18145.290298199998</v>
      </c>
      <c r="BX987" s="5">
        <v>17691.658040744998</v>
      </c>
    </row>
    <row r="988" spans="1:76" x14ac:dyDescent="0.25">
      <c r="A988" s="6" t="s">
        <v>308</v>
      </c>
      <c r="B988" s="6" t="s">
        <v>35</v>
      </c>
      <c r="C988" s="6" t="s">
        <v>36</v>
      </c>
      <c r="D988" s="6" t="s">
        <v>84</v>
      </c>
      <c r="E988" s="6" t="s">
        <v>38</v>
      </c>
      <c r="F988" s="6" t="s">
        <v>194</v>
      </c>
      <c r="G988" s="6" t="s">
        <v>195</v>
      </c>
      <c r="H988" s="6" t="s">
        <v>196</v>
      </c>
      <c r="I988" s="6" t="s">
        <v>198</v>
      </c>
      <c r="J988" s="6" t="s">
        <v>43</v>
      </c>
      <c r="K988" s="6" t="s">
        <v>44</v>
      </c>
      <c r="L988" s="6" t="s">
        <v>89</v>
      </c>
      <c r="M988" s="6" t="s">
        <v>90</v>
      </c>
      <c r="N988" s="6" t="s">
        <v>47</v>
      </c>
      <c r="O988" s="6">
        <v>1953</v>
      </c>
      <c r="P988" s="6"/>
      <c r="Q988" s="6"/>
      <c r="R988" s="6"/>
      <c r="S988" s="6" t="s">
        <v>48</v>
      </c>
      <c r="T988" s="6" t="s">
        <v>49</v>
      </c>
      <c r="U988" s="6" t="s">
        <v>195</v>
      </c>
      <c r="V988" s="6" t="s">
        <v>332</v>
      </c>
      <c r="W988" s="6"/>
      <c r="X988" s="6" t="s">
        <v>51</v>
      </c>
      <c r="Y988" s="6"/>
      <c r="Z988" s="6"/>
      <c r="AA988" s="6">
        <v>1729795.97</v>
      </c>
      <c r="AB988" s="6">
        <v>0</v>
      </c>
      <c r="AC988" s="6">
        <v>1729795.97</v>
      </c>
      <c r="AD988" s="6">
        <v>1193291.33</v>
      </c>
      <c r="AE988" s="6">
        <v>0</v>
      </c>
      <c r="AF988" s="6">
        <v>647338.64</v>
      </c>
      <c r="AG988" s="6">
        <v>647338.64</v>
      </c>
      <c r="AH988" s="6">
        <v>647338.64</v>
      </c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>
        <v>98512513</v>
      </c>
      <c r="BU988" s="6">
        <v>22</v>
      </c>
      <c r="BV988" s="4">
        <v>2.3243999999999997E-2</v>
      </c>
      <c r="BW988" s="5">
        <v>15046.739348159999</v>
      </c>
      <c r="BX988" s="5">
        <v>14670.570864455998</v>
      </c>
    </row>
    <row r="989" spans="1:76" x14ac:dyDescent="0.25">
      <c r="A989" s="6" t="s">
        <v>308</v>
      </c>
      <c r="B989" s="6" t="s">
        <v>35</v>
      </c>
      <c r="C989" s="6" t="s">
        <v>36</v>
      </c>
      <c r="D989" s="6" t="s">
        <v>84</v>
      </c>
      <c r="E989" s="6" t="s">
        <v>38</v>
      </c>
      <c r="F989" s="6" t="s">
        <v>194</v>
      </c>
      <c r="G989" s="6" t="s">
        <v>195</v>
      </c>
      <c r="H989" s="6" t="s">
        <v>196</v>
      </c>
      <c r="I989" s="6" t="s">
        <v>198</v>
      </c>
      <c r="J989" s="6" t="s">
        <v>43</v>
      </c>
      <c r="K989" s="6" t="s">
        <v>44</v>
      </c>
      <c r="L989" s="6" t="s">
        <v>89</v>
      </c>
      <c r="M989" s="6" t="s">
        <v>90</v>
      </c>
      <c r="N989" s="6" t="s">
        <v>47</v>
      </c>
      <c r="O989" s="6">
        <v>1955</v>
      </c>
      <c r="P989" s="6"/>
      <c r="Q989" s="6"/>
      <c r="R989" s="6"/>
      <c r="S989" s="6" t="s">
        <v>48</v>
      </c>
      <c r="T989" s="6" t="s">
        <v>49</v>
      </c>
      <c r="U989" s="6" t="s">
        <v>195</v>
      </c>
      <c r="V989" s="6" t="s">
        <v>332</v>
      </c>
      <c r="W989" s="6"/>
      <c r="X989" s="6" t="s">
        <v>51</v>
      </c>
      <c r="Y989" s="6"/>
      <c r="Z989" s="6"/>
      <c r="AA989" s="6">
        <v>67390</v>
      </c>
      <c r="AB989" s="6">
        <v>0</v>
      </c>
      <c r="AC989" s="6">
        <v>67390</v>
      </c>
      <c r="AD989" s="6">
        <v>46488.66</v>
      </c>
      <c r="AE989" s="6">
        <v>0</v>
      </c>
      <c r="AF989" s="6">
        <v>25219.24</v>
      </c>
      <c r="AG989" s="6">
        <v>25219.24</v>
      </c>
      <c r="AH989" s="6">
        <v>25219.24</v>
      </c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>
        <v>98512514</v>
      </c>
      <c r="BU989" s="6">
        <v>22</v>
      </c>
      <c r="BV989" s="4">
        <v>2.3243999999999997E-2</v>
      </c>
      <c r="BW989" s="5">
        <v>586.19601455999998</v>
      </c>
      <c r="BX989" s="5">
        <v>571.54111419599997</v>
      </c>
    </row>
    <row r="990" spans="1:76" x14ac:dyDescent="0.25">
      <c r="A990" s="6" t="s">
        <v>308</v>
      </c>
      <c r="B990" s="6" t="s">
        <v>35</v>
      </c>
      <c r="C990" s="6" t="s">
        <v>36</v>
      </c>
      <c r="D990" s="6" t="s">
        <v>84</v>
      </c>
      <c r="E990" s="6" t="s">
        <v>38</v>
      </c>
      <c r="F990" s="6" t="s">
        <v>194</v>
      </c>
      <c r="G990" s="6" t="s">
        <v>195</v>
      </c>
      <c r="H990" s="6" t="s">
        <v>196</v>
      </c>
      <c r="I990" s="6" t="s">
        <v>198</v>
      </c>
      <c r="J990" s="6" t="s">
        <v>43</v>
      </c>
      <c r="K990" s="6" t="s">
        <v>44</v>
      </c>
      <c r="L990" s="6" t="s">
        <v>89</v>
      </c>
      <c r="M990" s="6" t="s">
        <v>90</v>
      </c>
      <c r="N990" s="6" t="s">
        <v>47</v>
      </c>
      <c r="O990" s="6">
        <v>1956</v>
      </c>
      <c r="P990" s="6"/>
      <c r="Q990" s="6"/>
      <c r="R990" s="6"/>
      <c r="S990" s="6" t="s">
        <v>48</v>
      </c>
      <c r="T990" s="6" t="s">
        <v>49</v>
      </c>
      <c r="U990" s="6" t="s">
        <v>195</v>
      </c>
      <c r="V990" s="6" t="s">
        <v>332</v>
      </c>
      <c r="W990" s="6"/>
      <c r="X990" s="6" t="s">
        <v>51</v>
      </c>
      <c r="Y990" s="6"/>
      <c r="Z990" s="6"/>
      <c r="AA990" s="6">
        <v>61037.9</v>
      </c>
      <c r="AB990" s="6">
        <v>0</v>
      </c>
      <c r="AC990" s="6">
        <v>61037.9</v>
      </c>
      <c r="AD990" s="6">
        <v>42106.7</v>
      </c>
      <c r="AE990" s="6">
        <v>0</v>
      </c>
      <c r="AF990" s="6">
        <v>22842.11</v>
      </c>
      <c r="AG990" s="6">
        <v>22842.11</v>
      </c>
      <c r="AH990" s="6">
        <v>22842.11</v>
      </c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>
        <v>98512515</v>
      </c>
      <c r="BU990" s="6">
        <v>22</v>
      </c>
      <c r="BV990" s="4">
        <v>2.3243999999999997E-2</v>
      </c>
      <c r="BW990" s="5">
        <v>530.94200483999998</v>
      </c>
      <c r="BX990" s="5">
        <v>517.66845471900001</v>
      </c>
    </row>
    <row r="991" spans="1:76" x14ac:dyDescent="0.25">
      <c r="A991" s="6" t="s">
        <v>308</v>
      </c>
      <c r="B991" s="6" t="s">
        <v>35</v>
      </c>
      <c r="C991" s="6" t="s">
        <v>36</v>
      </c>
      <c r="D991" s="6" t="s">
        <v>84</v>
      </c>
      <c r="E991" s="6" t="s">
        <v>38</v>
      </c>
      <c r="F991" s="6" t="s">
        <v>194</v>
      </c>
      <c r="G991" s="6" t="s">
        <v>195</v>
      </c>
      <c r="H991" s="6" t="s">
        <v>196</v>
      </c>
      <c r="I991" s="6" t="s">
        <v>198</v>
      </c>
      <c r="J991" s="6" t="s">
        <v>43</v>
      </c>
      <c r="K991" s="6" t="s">
        <v>44</v>
      </c>
      <c r="L991" s="6" t="s">
        <v>89</v>
      </c>
      <c r="M991" s="6" t="s">
        <v>90</v>
      </c>
      <c r="N991" s="6" t="s">
        <v>47</v>
      </c>
      <c r="O991" s="6">
        <v>1957</v>
      </c>
      <c r="P991" s="6"/>
      <c r="Q991" s="6"/>
      <c r="R991" s="6"/>
      <c r="S991" s="6" t="s">
        <v>48</v>
      </c>
      <c r="T991" s="6" t="s">
        <v>49</v>
      </c>
      <c r="U991" s="6" t="s">
        <v>195</v>
      </c>
      <c r="V991" s="6" t="s">
        <v>332</v>
      </c>
      <c r="W991" s="6"/>
      <c r="X991" s="6" t="s">
        <v>51</v>
      </c>
      <c r="Y991" s="6"/>
      <c r="Z991" s="6"/>
      <c r="AA991" s="6">
        <v>23158</v>
      </c>
      <c r="AB991" s="6">
        <v>0</v>
      </c>
      <c r="AC991" s="6">
        <v>23158</v>
      </c>
      <c r="AD991" s="6">
        <v>15975.43</v>
      </c>
      <c r="AE991" s="6">
        <v>0</v>
      </c>
      <c r="AF991" s="6">
        <v>8666.3799999999992</v>
      </c>
      <c r="AG991" s="6">
        <v>8666.3799999999992</v>
      </c>
      <c r="AH991" s="6">
        <v>8666.3799999999992</v>
      </c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>
        <v>98512516</v>
      </c>
      <c r="BU991" s="6">
        <v>22</v>
      </c>
      <c r="BV991" s="4">
        <v>2.3243999999999997E-2</v>
      </c>
      <c r="BW991" s="5">
        <v>201.44133671999995</v>
      </c>
      <c r="BX991" s="5">
        <v>196.40530330199994</v>
      </c>
    </row>
    <row r="992" spans="1:76" x14ac:dyDescent="0.25">
      <c r="A992" s="6" t="s">
        <v>308</v>
      </c>
      <c r="B992" s="6" t="s">
        <v>35</v>
      </c>
      <c r="C992" s="6" t="s">
        <v>36</v>
      </c>
      <c r="D992" s="6" t="s">
        <v>84</v>
      </c>
      <c r="E992" s="6" t="s">
        <v>38</v>
      </c>
      <c r="F992" s="6" t="s">
        <v>194</v>
      </c>
      <c r="G992" s="6" t="s">
        <v>195</v>
      </c>
      <c r="H992" s="6" t="s">
        <v>196</v>
      </c>
      <c r="I992" s="6" t="s">
        <v>198</v>
      </c>
      <c r="J992" s="6" t="s">
        <v>43</v>
      </c>
      <c r="K992" s="6" t="s">
        <v>44</v>
      </c>
      <c r="L992" s="6" t="s">
        <v>89</v>
      </c>
      <c r="M992" s="6" t="s">
        <v>90</v>
      </c>
      <c r="N992" s="6" t="s">
        <v>47</v>
      </c>
      <c r="O992" s="6">
        <v>1958</v>
      </c>
      <c r="P992" s="6"/>
      <c r="Q992" s="6"/>
      <c r="R992" s="6"/>
      <c r="S992" s="6" t="s">
        <v>48</v>
      </c>
      <c r="T992" s="6" t="s">
        <v>49</v>
      </c>
      <c r="U992" s="6" t="s">
        <v>195</v>
      </c>
      <c r="V992" s="6" t="s">
        <v>332</v>
      </c>
      <c r="W992" s="6"/>
      <c r="X992" s="6" t="s">
        <v>51</v>
      </c>
      <c r="Y992" s="6"/>
      <c r="Z992" s="6"/>
      <c r="AA992" s="6">
        <v>5518</v>
      </c>
      <c r="AB992" s="6">
        <v>0</v>
      </c>
      <c r="AC992" s="6">
        <v>5518</v>
      </c>
      <c r="AD992" s="6">
        <v>3806.57</v>
      </c>
      <c r="AE992" s="6">
        <v>0</v>
      </c>
      <c r="AF992" s="6">
        <v>2064.9899999999998</v>
      </c>
      <c r="AG992" s="6">
        <v>2064.9899999999998</v>
      </c>
      <c r="AH992" s="6">
        <v>2064.9899999999998</v>
      </c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>
        <v>98512517</v>
      </c>
      <c r="BU992" s="6">
        <v>22</v>
      </c>
      <c r="BV992" s="4">
        <v>2.3243999999999997E-2</v>
      </c>
      <c r="BW992" s="5">
        <v>47.998627559999989</v>
      </c>
      <c r="BX992" s="5">
        <v>46.798661870999986</v>
      </c>
    </row>
    <row r="993" spans="1:76" x14ac:dyDescent="0.25">
      <c r="A993" s="6" t="s">
        <v>308</v>
      </c>
      <c r="B993" s="6" t="s">
        <v>35</v>
      </c>
      <c r="C993" s="6" t="s">
        <v>36</v>
      </c>
      <c r="D993" s="6" t="s">
        <v>84</v>
      </c>
      <c r="E993" s="6" t="s">
        <v>38</v>
      </c>
      <c r="F993" s="6" t="s">
        <v>194</v>
      </c>
      <c r="G993" s="6" t="s">
        <v>195</v>
      </c>
      <c r="H993" s="6" t="s">
        <v>196</v>
      </c>
      <c r="I993" s="6" t="s">
        <v>198</v>
      </c>
      <c r="J993" s="6" t="s">
        <v>43</v>
      </c>
      <c r="K993" s="6" t="s">
        <v>44</v>
      </c>
      <c r="L993" s="6" t="s">
        <v>89</v>
      </c>
      <c r="M993" s="6" t="s">
        <v>90</v>
      </c>
      <c r="N993" s="6" t="s">
        <v>47</v>
      </c>
      <c r="O993" s="6">
        <v>1959</v>
      </c>
      <c r="P993" s="6"/>
      <c r="Q993" s="6"/>
      <c r="R993" s="6"/>
      <c r="S993" s="6" t="s">
        <v>48</v>
      </c>
      <c r="T993" s="6" t="s">
        <v>49</v>
      </c>
      <c r="U993" s="6" t="s">
        <v>195</v>
      </c>
      <c r="V993" s="6" t="s">
        <v>332</v>
      </c>
      <c r="W993" s="6"/>
      <c r="X993" s="6" t="s">
        <v>51</v>
      </c>
      <c r="Y993" s="6"/>
      <c r="Z993" s="6"/>
      <c r="AA993" s="6">
        <v>8256.7199999999993</v>
      </c>
      <c r="AB993" s="6">
        <v>0</v>
      </c>
      <c r="AC993" s="6">
        <v>8256.7199999999993</v>
      </c>
      <c r="AD993" s="6">
        <v>5695.86</v>
      </c>
      <c r="AE993" s="6">
        <v>0</v>
      </c>
      <c r="AF993" s="6">
        <v>3089.9</v>
      </c>
      <c r="AG993" s="6">
        <v>3089.9</v>
      </c>
      <c r="AH993" s="6">
        <v>3089.9</v>
      </c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>
        <v>98512518</v>
      </c>
      <c r="BU993" s="6">
        <v>22</v>
      </c>
      <c r="BV993" s="4">
        <v>2.3243999999999997E-2</v>
      </c>
      <c r="BW993" s="5">
        <v>71.821635599999993</v>
      </c>
      <c r="BX993" s="5">
        <v>70.026094709999995</v>
      </c>
    </row>
    <row r="994" spans="1:76" x14ac:dyDescent="0.25">
      <c r="A994" s="6" t="s">
        <v>308</v>
      </c>
      <c r="B994" s="6" t="s">
        <v>35</v>
      </c>
      <c r="C994" s="6" t="s">
        <v>36</v>
      </c>
      <c r="D994" s="6" t="s">
        <v>84</v>
      </c>
      <c r="E994" s="6" t="s">
        <v>38</v>
      </c>
      <c r="F994" s="6" t="s">
        <v>194</v>
      </c>
      <c r="G994" s="6" t="s">
        <v>195</v>
      </c>
      <c r="H994" s="6" t="s">
        <v>196</v>
      </c>
      <c r="I994" s="6" t="s">
        <v>198</v>
      </c>
      <c r="J994" s="6" t="s">
        <v>43</v>
      </c>
      <c r="K994" s="6" t="s">
        <v>44</v>
      </c>
      <c r="L994" s="6" t="s">
        <v>89</v>
      </c>
      <c r="M994" s="6" t="s">
        <v>90</v>
      </c>
      <c r="N994" s="6" t="s">
        <v>47</v>
      </c>
      <c r="O994" s="6">
        <v>1960</v>
      </c>
      <c r="P994" s="6"/>
      <c r="Q994" s="6"/>
      <c r="R994" s="6"/>
      <c r="S994" s="6" t="s">
        <v>48</v>
      </c>
      <c r="T994" s="6" t="s">
        <v>49</v>
      </c>
      <c r="U994" s="6" t="s">
        <v>195</v>
      </c>
      <c r="V994" s="6" t="s">
        <v>332</v>
      </c>
      <c r="W994" s="6"/>
      <c r="X994" s="6" t="s">
        <v>51</v>
      </c>
      <c r="Y994" s="6"/>
      <c r="Z994" s="6"/>
      <c r="AA994" s="6">
        <v>-28078.01</v>
      </c>
      <c r="AB994" s="6">
        <v>0</v>
      </c>
      <c r="AC994" s="6">
        <v>-28078.01</v>
      </c>
      <c r="AD994" s="6">
        <v>-19369.48</v>
      </c>
      <c r="AE994" s="6">
        <v>0</v>
      </c>
      <c r="AF994" s="6">
        <v>-10507.59</v>
      </c>
      <c r="AG994" s="6">
        <v>-10507.59</v>
      </c>
      <c r="AH994" s="6">
        <v>-10507.59</v>
      </c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>
        <v>98512519</v>
      </c>
      <c r="BU994" s="6">
        <v>22</v>
      </c>
      <c r="BV994" s="4">
        <v>2.3243999999999997E-2</v>
      </c>
      <c r="BW994" s="5">
        <v>-244.23842195999998</v>
      </c>
      <c r="BX994" s="5">
        <v>-238.13246141099998</v>
      </c>
    </row>
    <row r="995" spans="1:76" x14ac:dyDescent="0.25">
      <c r="A995" s="6" t="s">
        <v>308</v>
      </c>
      <c r="B995" s="6" t="s">
        <v>35</v>
      </c>
      <c r="C995" s="6" t="s">
        <v>36</v>
      </c>
      <c r="D995" s="6" t="s">
        <v>84</v>
      </c>
      <c r="E995" s="6" t="s">
        <v>38</v>
      </c>
      <c r="F995" s="6" t="s">
        <v>194</v>
      </c>
      <c r="G995" s="6" t="s">
        <v>195</v>
      </c>
      <c r="H995" s="6" t="s">
        <v>196</v>
      </c>
      <c r="I995" s="6" t="s">
        <v>198</v>
      </c>
      <c r="J995" s="6" t="s">
        <v>43</v>
      </c>
      <c r="K995" s="6" t="s">
        <v>44</v>
      </c>
      <c r="L995" s="6" t="s">
        <v>89</v>
      </c>
      <c r="M995" s="6" t="s">
        <v>90</v>
      </c>
      <c r="N995" s="6" t="s">
        <v>47</v>
      </c>
      <c r="O995" s="6">
        <v>1961</v>
      </c>
      <c r="P995" s="6"/>
      <c r="Q995" s="6"/>
      <c r="R995" s="6"/>
      <c r="S995" s="6" t="s">
        <v>48</v>
      </c>
      <c r="T995" s="6" t="s">
        <v>49</v>
      </c>
      <c r="U995" s="6" t="s">
        <v>195</v>
      </c>
      <c r="V995" s="6" t="s">
        <v>332</v>
      </c>
      <c r="W995" s="6"/>
      <c r="X995" s="6" t="s">
        <v>51</v>
      </c>
      <c r="Y995" s="6"/>
      <c r="Z995" s="6"/>
      <c r="AA995" s="6">
        <v>2060.61</v>
      </c>
      <c r="AB995" s="6">
        <v>0</v>
      </c>
      <c r="AC995" s="6">
        <v>2060.61</v>
      </c>
      <c r="AD995" s="6">
        <v>1421.5</v>
      </c>
      <c r="AE995" s="6">
        <v>0</v>
      </c>
      <c r="AF995" s="6">
        <v>771.14</v>
      </c>
      <c r="AG995" s="6">
        <v>771.14</v>
      </c>
      <c r="AH995" s="6">
        <v>771.14</v>
      </c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>
        <v>98512520</v>
      </c>
      <c r="BU995" s="6">
        <v>22</v>
      </c>
      <c r="BV995" s="4">
        <v>2.3243999999999997E-2</v>
      </c>
      <c r="BW995" s="5">
        <v>17.924378159999996</v>
      </c>
      <c r="BX995" s="5">
        <v>17.476268705999995</v>
      </c>
    </row>
    <row r="996" spans="1:76" x14ac:dyDescent="0.25">
      <c r="A996" s="6" t="s">
        <v>308</v>
      </c>
      <c r="B996" s="6" t="s">
        <v>35</v>
      </c>
      <c r="C996" s="6" t="s">
        <v>36</v>
      </c>
      <c r="D996" s="6" t="s">
        <v>84</v>
      </c>
      <c r="E996" s="6" t="s">
        <v>38</v>
      </c>
      <c r="F996" s="6" t="s">
        <v>194</v>
      </c>
      <c r="G996" s="6" t="s">
        <v>195</v>
      </c>
      <c r="H996" s="6" t="s">
        <v>196</v>
      </c>
      <c r="I996" s="6" t="s">
        <v>198</v>
      </c>
      <c r="J996" s="6" t="s">
        <v>43</v>
      </c>
      <c r="K996" s="6" t="s">
        <v>44</v>
      </c>
      <c r="L996" s="6" t="s">
        <v>89</v>
      </c>
      <c r="M996" s="6" t="s">
        <v>90</v>
      </c>
      <c r="N996" s="6" t="s">
        <v>47</v>
      </c>
      <c r="O996" s="6">
        <v>1962</v>
      </c>
      <c r="P996" s="6"/>
      <c r="Q996" s="6"/>
      <c r="R996" s="6"/>
      <c r="S996" s="6" t="s">
        <v>48</v>
      </c>
      <c r="T996" s="6" t="s">
        <v>49</v>
      </c>
      <c r="U996" s="6" t="s">
        <v>195</v>
      </c>
      <c r="V996" s="6" t="s">
        <v>332</v>
      </c>
      <c r="W996" s="6"/>
      <c r="X996" s="6" t="s">
        <v>51</v>
      </c>
      <c r="Y996" s="6"/>
      <c r="Z996" s="6"/>
      <c r="AA996" s="6">
        <v>146995.1</v>
      </c>
      <c r="AB996" s="6">
        <v>0</v>
      </c>
      <c r="AC996" s="6">
        <v>146995.1</v>
      </c>
      <c r="AD996" s="6">
        <v>101403.85</v>
      </c>
      <c r="AE996" s="6">
        <v>0</v>
      </c>
      <c r="AF996" s="6">
        <v>55009.73</v>
      </c>
      <c r="AG996" s="6">
        <v>55009.73</v>
      </c>
      <c r="AH996" s="6">
        <v>55009.73</v>
      </c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>
        <v>98512521</v>
      </c>
      <c r="BU996" s="6">
        <v>22</v>
      </c>
      <c r="BV996" s="4">
        <v>2.3243999999999997E-2</v>
      </c>
      <c r="BW996" s="5">
        <v>1278.6461641199999</v>
      </c>
      <c r="BX996" s="5">
        <v>1246.6800100169999</v>
      </c>
    </row>
    <row r="997" spans="1:76" x14ac:dyDescent="0.25">
      <c r="A997" s="6" t="s">
        <v>308</v>
      </c>
      <c r="B997" s="6" t="s">
        <v>35</v>
      </c>
      <c r="C997" s="6" t="s">
        <v>36</v>
      </c>
      <c r="D997" s="6" t="s">
        <v>84</v>
      </c>
      <c r="E997" s="6" t="s">
        <v>38</v>
      </c>
      <c r="F997" s="6" t="s">
        <v>194</v>
      </c>
      <c r="G997" s="6" t="s">
        <v>195</v>
      </c>
      <c r="H997" s="6" t="s">
        <v>196</v>
      </c>
      <c r="I997" s="6" t="s">
        <v>198</v>
      </c>
      <c r="J997" s="6" t="s">
        <v>43</v>
      </c>
      <c r="K997" s="6" t="s">
        <v>44</v>
      </c>
      <c r="L997" s="6" t="s">
        <v>89</v>
      </c>
      <c r="M997" s="6" t="s">
        <v>90</v>
      </c>
      <c r="N997" s="6" t="s">
        <v>47</v>
      </c>
      <c r="O997" s="6">
        <v>1963</v>
      </c>
      <c r="P997" s="6"/>
      <c r="Q997" s="6"/>
      <c r="R997" s="6"/>
      <c r="S997" s="6" t="s">
        <v>48</v>
      </c>
      <c r="T997" s="6" t="s">
        <v>49</v>
      </c>
      <c r="U997" s="6" t="s">
        <v>195</v>
      </c>
      <c r="V997" s="6" t="s">
        <v>332</v>
      </c>
      <c r="W997" s="6"/>
      <c r="X997" s="6" t="s">
        <v>51</v>
      </c>
      <c r="Y997" s="6"/>
      <c r="Z997" s="6"/>
      <c r="AA997" s="6">
        <v>32350</v>
      </c>
      <c r="AB997" s="6">
        <v>0</v>
      </c>
      <c r="AC997" s="6">
        <v>32350</v>
      </c>
      <c r="AD997" s="6">
        <v>22316.49</v>
      </c>
      <c r="AE997" s="6">
        <v>0</v>
      </c>
      <c r="AF997" s="6">
        <v>12106.29</v>
      </c>
      <c r="AG997" s="6">
        <v>12106.29</v>
      </c>
      <c r="AH997" s="6">
        <v>12106.29</v>
      </c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>
        <v>98512522</v>
      </c>
      <c r="BU997" s="6">
        <v>22</v>
      </c>
      <c r="BV997" s="4">
        <v>2.3243999999999997E-2</v>
      </c>
      <c r="BW997" s="5">
        <v>281.39860476000001</v>
      </c>
      <c r="BX997" s="5">
        <v>274.36363964100002</v>
      </c>
    </row>
    <row r="998" spans="1:76" x14ac:dyDescent="0.25">
      <c r="A998" s="6" t="s">
        <v>308</v>
      </c>
      <c r="B998" s="6" t="s">
        <v>35</v>
      </c>
      <c r="C998" s="6" t="s">
        <v>36</v>
      </c>
      <c r="D998" s="6" t="s">
        <v>84</v>
      </c>
      <c r="E998" s="6" t="s">
        <v>38</v>
      </c>
      <c r="F998" s="6" t="s">
        <v>194</v>
      </c>
      <c r="G998" s="6" t="s">
        <v>195</v>
      </c>
      <c r="H998" s="6" t="s">
        <v>196</v>
      </c>
      <c r="I998" s="6" t="s">
        <v>198</v>
      </c>
      <c r="J998" s="6" t="s">
        <v>43</v>
      </c>
      <c r="K998" s="6" t="s">
        <v>44</v>
      </c>
      <c r="L998" s="6" t="s">
        <v>89</v>
      </c>
      <c r="M998" s="6" t="s">
        <v>90</v>
      </c>
      <c r="N998" s="6" t="s">
        <v>47</v>
      </c>
      <c r="O998" s="6">
        <v>1964</v>
      </c>
      <c r="P998" s="6"/>
      <c r="Q998" s="6"/>
      <c r="R998" s="6"/>
      <c r="S998" s="6" t="s">
        <v>48</v>
      </c>
      <c r="T998" s="6" t="s">
        <v>49</v>
      </c>
      <c r="U998" s="6" t="s">
        <v>195</v>
      </c>
      <c r="V998" s="6" t="s">
        <v>332</v>
      </c>
      <c r="W998" s="6"/>
      <c r="X998" s="6" t="s">
        <v>51</v>
      </c>
      <c r="Y998" s="6"/>
      <c r="Z998" s="6"/>
      <c r="AA998" s="6">
        <v>131693</v>
      </c>
      <c r="AB998" s="6">
        <v>0</v>
      </c>
      <c r="AC998" s="6">
        <v>131693</v>
      </c>
      <c r="AD998" s="6">
        <v>90847.77</v>
      </c>
      <c r="AE998" s="6">
        <v>0</v>
      </c>
      <c r="AF998" s="6">
        <v>49283.25</v>
      </c>
      <c r="AG998" s="6">
        <v>49283.25</v>
      </c>
      <c r="AH998" s="6">
        <v>49283.25</v>
      </c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>
        <v>98512523</v>
      </c>
      <c r="BU998" s="6">
        <v>22</v>
      </c>
      <c r="BV998" s="4">
        <v>2.3243999999999997E-2</v>
      </c>
      <c r="BW998" s="5">
        <v>1145.539863</v>
      </c>
      <c r="BX998" s="5">
        <v>1116.9013664249999</v>
      </c>
    </row>
    <row r="999" spans="1:76" x14ac:dyDescent="0.25">
      <c r="A999" s="6" t="s">
        <v>308</v>
      </c>
      <c r="B999" s="6" t="s">
        <v>35</v>
      </c>
      <c r="C999" s="6" t="s">
        <v>36</v>
      </c>
      <c r="D999" s="6" t="s">
        <v>84</v>
      </c>
      <c r="E999" s="6" t="s">
        <v>38</v>
      </c>
      <c r="F999" s="6" t="s">
        <v>194</v>
      </c>
      <c r="G999" s="6" t="s">
        <v>195</v>
      </c>
      <c r="H999" s="6" t="s">
        <v>196</v>
      </c>
      <c r="I999" s="6" t="s">
        <v>198</v>
      </c>
      <c r="J999" s="6" t="s">
        <v>43</v>
      </c>
      <c r="K999" s="6" t="s">
        <v>44</v>
      </c>
      <c r="L999" s="6" t="s">
        <v>89</v>
      </c>
      <c r="M999" s="6" t="s">
        <v>90</v>
      </c>
      <c r="N999" s="6" t="s">
        <v>47</v>
      </c>
      <c r="O999" s="6">
        <v>1965</v>
      </c>
      <c r="P999" s="6"/>
      <c r="Q999" s="6"/>
      <c r="R999" s="6"/>
      <c r="S999" s="6" t="s">
        <v>48</v>
      </c>
      <c r="T999" s="6" t="s">
        <v>49</v>
      </c>
      <c r="U999" s="6" t="s">
        <v>195</v>
      </c>
      <c r="V999" s="6" t="s">
        <v>332</v>
      </c>
      <c r="W999" s="6"/>
      <c r="X999" s="6" t="s">
        <v>51</v>
      </c>
      <c r="Y999" s="6"/>
      <c r="Z999" s="6"/>
      <c r="AA999" s="6">
        <v>29936</v>
      </c>
      <c r="AB999" s="6">
        <v>0</v>
      </c>
      <c r="AC999" s="6">
        <v>29936</v>
      </c>
      <c r="AD999" s="6">
        <v>20651.2</v>
      </c>
      <c r="AE999" s="6">
        <v>0</v>
      </c>
      <c r="AF999" s="6">
        <v>11202.9</v>
      </c>
      <c r="AG999" s="6">
        <v>11202.9</v>
      </c>
      <c r="AH999" s="6">
        <v>11202.9</v>
      </c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>
        <v>98512524</v>
      </c>
      <c r="BU999" s="6">
        <v>22</v>
      </c>
      <c r="BV999" s="4">
        <v>2.3243999999999997E-2</v>
      </c>
      <c r="BW999" s="5">
        <v>260.40020759999999</v>
      </c>
      <c r="BX999" s="5">
        <v>253.89020240999997</v>
      </c>
    </row>
    <row r="1000" spans="1:76" x14ac:dyDescent="0.25">
      <c r="A1000" s="6" t="s">
        <v>308</v>
      </c>
      <c r="B1000" s="6" t="s">
        <v>35</v>
      </c>
      <c r="C1000" s="6" t="s">
        <v>36</v>
      </c>
      <c r="D1000" s="6" t="s">
        <v>84</v>
      </c>
      <c r="E1000" s="6" t="s">
        <v>38</v>
      </c>
      <c r="F1000" s="6" t="s">
        <v>194</v>
      </c>
      <c r="G1000" s="6" t="s">
        <v>195</v>
      </c>
      <c r="H1000" s="6" t="s">
        <v>196</v>
      </c>
      <c r="I1000" s="6" t="s">
        <v>198</v>
      </c>
      <c r="J1000" s="6" t="s">
        <v>43</v>
      </c>
      <c r="K1000" s="6" t="s">
        <v>44</v>
      </c>
      <c r="L1000" s="6" t="s">
        <v>89</v>
      </c>
      <c r="M1000" s="6" t="s">
        <v>90</v>
      </c>
      <c r="N1000" s="6" t="s">
        <v>47</v>
      </c>
      <c r="O1000" s="6">
        <v>1966</v>
      </c>
      <c r="P1000" s="6"/>
      <c r="Q1000" s="6"/>
      <c r="R1000" s="6"/>
      <c r="S1000" s="6" t="s">
        <v>48</v>
      </c>
      <c r="T1000" s="6" t="s">
        <v>49</v>
      </c>
      <c r="U1000" s="6" t="s">
        <v>195</v>
      </c>
      <c r="V1000" s="6" t="s">
        <v>332</v>
      </c>
      <c r="W1000" s="6"/>
      <c r="X1000" s="6" t="s">
        <v>51</v>
      </c>
      <c r="Y1000" s="6"/>
      <c r="Z1000" s="6"/>
      <c r="AA1000" s="6">
        <v>516837.22</v>
      </c>
      <c r="AB1000" s="6">
        <v>0</v>
      </c>
      <c r="AC1000" s="6">
        <v>516837.22</v>
      </c>
      <c r="AD1000" s="6">
        <v>356537.64</v>
      </c>
      <c r="AE1000" s="6">
        <v>0</v>
      </c>
      <c r="AF1000" s="6">
        <v>193415.12</v>
      </c>
      <c r="AG1000" s="6">
        <v>193415.12</v>
      </c>
      <c r="AH1000" s="6">
        <v>193415.12</v>
      </c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>
        <v>98512525</v>
      </c>
      <c r="BU1000" s="6">
        <v>22</v>
      </c>
      <c r="BV1000" s="4">
        <v>2.3243999999999997E-2</v>
      </c>
      <c r="BW1000" s="5">
        <v>4495.7410492799991</v>
      </c>
      <c r="BX1000" s="5">
        <v>4383.3475230479989</v>
      </c>
    </row>
    <row r="1001" spans="1:76" x14ac:dyDescent="0.25">
      <c r="A1001" s="6" t="s">
        <v>308</v>
      </c>
      <c r="B1001" s="6" t="s">
        <v>35</v>
      </c>
      <c r="C1001" s="6" t="s">
        <v>36</v>
      </c>
      <c r="D1001" s="6" t="s">
        <v>84</v>
      </c>
      <c r="E1001" s="6" t="s">
        <v>38</v>
      </c>
      <c r="F1001" s="6" t="s">
        <v>194</v>
      </c>
      <c r="G1001" s="6" t="s">
        <v>195</v>
      </c>
      <c r="H1001" s="6" t="s">
        <v>196</v>
      </c>
      <c r="I1001" s="6" t="s">
        <v>198</v>
      </c>
      <c r="J1001" s="6" t="s">
        <v>43</v>
      </c>
      <c r="K1001" s="6" t="s">
        <v>44</v>
      </c>
      <c r="L1001" s="6" t="s">
        <v>89</v>
      </c>
      <c r="M1001" s="6" t="s">
        <v>90</v>
      </c>
      <c r="N1001" s="6" t="s">
        <v>47</v>
      </c>
      <c r="O1001" s="6">
        <v>1967</v>
      </c>
      <c r="P1001" s="6"/>
      <c r="Q1001" s="6"/>
      <c r="R1001" s="6"/>
      <c r="S1001" s="6" t="s">
        <v>48</v>
      </c>
      <c r="T1001" s="6" t="s">
        <v>49</v>
      </c>
      <c r="U1001" s="6" t="s">
        <v>195</v>
      </c>
      <c r="V1001" s="6" t="s">
        <v>332</v>
      </c>
      <c r="W1001" s="6"/>
      <c r="X1001" s="6" t="s">
        <v>51</v>
      </c>
      <c r="Y1001" s="6"/>
      <c r="Z1001" s="6"/>
      <c r="AA1001" s="6">
        <v>22016</v>
      </c>
      <c r="AB1001" s="6">
        <v>0</v>
      </c>
      <c r="AC1001" s="6">
        <v>22016</v>
      </c>
      <c r="AD1001" s="6">
        <v>15187.63</v>
      </c>
      <c r="AE1001" s="6">
        <v>0</v>
      </c>
      <c r="AF1001" s="6">
        <v>8239.01</v>
      </c>
      <c r="AG1001" s="6">
        <v>8239.01</v>
      </c>
      <c r="AH1001" s="6">
        <v>8239.01</v>
      </c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>
        <v>98512526</v>
      </c>
      <c r="BU1001" s="6">
        <v>22</v>
      </c>
      <c r="BV1001" s="4">
        <v>2.3243999999999997E-2</v>
      </c>
      <c r="BW1001" s="5">
        <v>191.50754843999999</v>
      </c>
      <c r="BX1001" s="5">
        <v>186.71985972899998</v>
      </c>
    </row>
    <row r="1002" spans="1:76" x14ac:dyDescent="0.25">
      <c r="A1002" s="6" t="s">
        <v>308</v>
      </c>
      <c r="B1002" s="6" t="s">
        <v>35</v>
      </c>
      <c r="C1002" s="6" t="s">
        <v>36</v>
      </c>
      <c r="D1002" s="6" t="s">
        <v>84</v>
      </c>
      <c r="E1002" s="6" t="s">
        <v>38</v>
      </c>
      <c r="F1002" s="6" t="s">
        <v>194</v>
      </c>
      <c r="G1002" s="6" t="s">
        <v>195</v>
      </c>
      <c r="H1002" s="6" t="s">
        <v>196</v>
      </c>
      <c r="I1002" s="6" t="s">
        <v>198</v>
      </c>
      <c r="J1002" s="6" t="s">
        <v>43</v>
      </c>
      <c r="K1002" s="6" t="s">
        <v>44</v>
      </c>
      <c r="L1002" s="6" t="s">
        <v>89</v>
      </c>
      <c r="M1002" s="6" t="s">
        <v>90</v>
      </c>
      <c r="N1002" s="6" t="s">
        <v>47</v>
      </c>
      <c r="O1002" s="6">
        <v>1968</v>
      </c>
      <c r="P1002" s="6"/>
      <c r="Q1002" s="6"/>
      <c r="R1002" s="6"/>
      <c r="S1002" s="6" t="s">
        <v>48</v>
      </c>
      <c r="T1002" s="6" t="s">
        <v>49</v>
      </c>
      <c r="U1002" s="6" t="s">
        <v>195</v>
      </c>
      <c r="V1002" s="6" t="s">
        <v>332</v>
      </c>
      <c r="W1002" s="6"/>
      <c r="X1002" s="6" t="s">
        <v>51</v>
      </c>
      <c r="Y1002" s="6"/>
      <c r="Z1002" s="6"/>
      <c r="AA1002" s="6">
        <v>163704</v>
      </c>
      <c r="AB1002" s="6">
        <v>0</v>
      </c>
      <c r="AC1002" s="6">
        <v>163704</v>
      </c>
      <c r="AD1002" s="6">
        <v>112930.41</v>
      </c>
      <c r="AE1002" s="6">
        <v>0</v>
      </c>
      <c r="AF1002" s="6">
        <v>61262.67</v>
      </c>
      <c r="AG1002" s="6">
        <v>61262.67</v>
      </c>
      <c r="AH1002" s="6">
        <v>61262.67</v>
      </c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>
        <v>98512527</v>
      </c>
      <c r="BU1002" s="6">
        <v>22</v>
      </c>
      <c r="BV1002" s="4">
        <v>2.3243999999999997E-2</v>
      </c>
      <c r="BW1002" s="5">
        <v>1423.9895014799997</v>
      </c>
      <c r="BX1002" s="5">
        <v>1388.3897639429997</v>
      </c>
    </row>
    <row r="1003" spans="1:76" x14ac:dyDescent="0.25">
      <c r="A1003" s="6" t="s">
        <v>308</v>
      </c>
      <c r="B1003" s="6" t="s">
        <v>35</v>
      </c>
      <c r="C1003" s="6" t="s">
        <v>36</v>
      </c>
      <c r="D1003" s="6" t="s">
        <v>84</v>
      </c>
      <c r="E1003" s="6" t="s">
        <v>38</v>
      </c>
      <c r="F1003" s="6" t="s">
        <v>194</v>
      </c>
      <c r="G1003" s="6" t="s">
        <v>195</v>
      </c>
      <c r="H1003" s="6" t="s">
        <v>196</v>
      </c>
      <c r="I1003" s="6" t="s">
        <v>198</v>
      </c>
      <c r="J1003" s="6" t="s">
        <v>43</v>
      </c>
      <c r="K1003" s="6" t="s">
        <v>44</v>
      </c>
      <c r="L1003" s="6" t="s">
        <v>89</v>
      </c>
      <c r="M1003" s="6" t="s">
        <v>90</v>
      </c>
      <c r="N1003" s="6" t="s">
        <v>47</v>
      </c>
      <c r="O1003" s="6">
        <v>1969</v>
      </c>
      <c r="P1003" s="6"/>
      <c r="Q1003" s="6"/>
      <c r="R1003" s="6"/>
      <c r="S1003" s="6" t="s">
        <v>48</v>
      </c>
      <c r="T1003" s="6" t="s">
        <v>49</v>
      </c>
      <c r="U1003" s="6" t="s">
        <v>195</v>
      </c>
      <c r="V1003" s="6" t="s">
        <v>332</v>
      </c>
      <c r="W1003" s="6"/>
      <c r="X1003" s="6" t="s">
        <v>51</v>
      </c>
      <c r="Y1003" s="6"/>
      <c r="Z1003" s="6"/>
      <c r="AA1003" s="6">
        <v>534997</v>
      </c>
      <c r="AB1003" s="6">
        <v>0</v>
      </c>
      <c r="AC1003" s="6">
        <v>534997</v>
      </c>
      <c r="AD1003" s="6">
        <v>369065.08</v>
      </c>
      <c r="AE1003" s="6">
        <v>0</v>
      </c>
      <c r="AF1003" s="6">
        <v>200211.03</v>
      </c>
      <c r="AG1003" s="6">
        <v>200211.03</v>
      </c>
      <c r="AH1003" s="6">
        <v>200211.03</v>
      </c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>
        <v>98512528</v>
      </c>
      <c r="BU1003" s="6">
        <v>22</v>
      </c>
      <c r="BV1003" s="4">
        <v>2.3243999999999997E-2</v>
      </c>
      <c r="BW1003" s="5">
        <v>4653.7051813199996</v>
      </c>
      <c r="BX1003" s="5">
        <v>4537.3625517869996</v>
      </c>
    </row>
    <row r="1004" spans="1:76" x14ac:dyDescent="0.25">
      <c r="A1004" s="6" t="s">
        <v>308</v>
      </c>
      <c r="B1004" s="6" t="s">
        <v>35</v>
      </c>
      <c r="C1004" s="6" t="s">
        <v>36</v>
      </c>
      <c r="D1004" s="6" t="s">
        <v>84</v>
      </c>
      <c r="E1004" s="6" t="s">
        <v>38</v>
      </c>
      <c r="F1004" s="6" t="s">
        <v>194</v>
      </c>
      <c r="G1004" s="6" t="s">
        <v>195</v>
      </c>
      <c r="H1004" s="6" t="s">
        <v>196</v>
      </c>
      <c r="I1004" s="6" t="s">
        <v>198</v>
      </c>
      <c r="J1004" s="6" t="s">
        <v>43</v>
      </c>
      <c r="K1004" s="6" t="s">
        <v>44</v>
      </c>
      <c r="L1004" s="6" t="s">
        <v>89</v>
      </c>
      <c r="M1004" s="6" t="s">
        <v>90</v>
      </c>
      <c r="N1004" s="6" t="s">
        <v>47</v>
      </c>
      <c r="O1004" s="6">
        <v>1970</v>
      </c>
      <c r="P1004" s="6"/>
      <c r="Q1004" s="6"/>
      <c r="R1004" s="6"/>
      <c r="S1004" s="6" t="s">
        <v>48</v>
      </c>
      <c r="T1004" s="6" t="s">
        <v>49</v>
      </c>
      <c r="U1004" s="6" t="s">
        <v>195</v>
      </c>
      <c r="V1004" s="6" t="s">
        <v>332</v>
      </c>
      <c r="W1004" s="6"/>
      <c r="X1004" s="6" t="s">
        <v>51</v>
      </c>
      <c r="Y1004" s="6"/>
      <c r="Z1004" s="6"/>
      <c r="AA1004" s="6">
        <v>56957.26</v>
      </c>
      <c r="AB1004" s="6">
        <v>0</v>
      </c>
      <c r="AC1004" s="6">
        <v>56957.26</v>
      </c>
      <c r="AD1004" s="6">
        <v>39291.69</v>
      </c>
      <c r="AE1004" s="6">
        <v>0</v>
      </c>
      <c r="AF1004" s="6">
        <v>21315.02</v>
      </c>
      <c r="AG1004" s="6">
        <v>21315.02</v>
      </c>
      <c r="AH1004" s="6">
        <v>21315.02</v>
      </c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>
        <v>98512529</v>
      </c>
      <c r="BU1004" s="6">
        <v>22</v>
      </c>
      <c r="BV1004" s="4">
        <v>2.3243999999999997E-2</v>
      </c>
      <c r="BW1004" s="5">
        <v>495.44632487999996</v>
      </c>
      <c r="BX1004" s="5">
        <v>483.06016675799998</v>
      </c>
    </row>
    <row r="1005" spans="1:76" x14ac:dyDescent="0.25">
      <c r="A1005" s="6" t="s">
        <v>308</v>
      </c>
      <c r="B1005" s="6" t="s">
        <v>35</v>
      </c>
      <c r="C1005" s="6" t="s">
        <v>36</v>
      </c>
      <c r="D1005" s="6" t="s">
        <v>84</v>
      </c>
      <c r="E1005" s="6" t="s">
        <v>38</v>
      </c>
      <c r="F1005" s="6" t="s">
        <v>194</v>
      </c>
      <c r="G1005" s="6" t="s">
        <v>195</v>
      </c>
      <c r="H1005" s="6" t="s">
        <v>196</v>
      </c>
      <c r="I1005" s="6" t="s">
        <v>198</v>
      </c>
      <c r="J1005" s="6" t="s">
        <v>43</v>
      </c>
      <c r="K1005" s="6" t="s">
        <v>44</v>
      </c>
      <c r="L1005" s="6" t="s">
        <v>89</v>
      </c>
      <c r="M1005" s="6" t="s">
        <v>90</v>
      </c>
      <c r="N1005" s="6" t="s">
        <v>47</v>
      </c>
      <c r="O1005" s="6">
        <v>1971</v>
      </c>
      <c r="P1005" s="6"/>
      <c r="Q1005" s="6"/>
      <c r="R1005" s="6"/>
      <c r="S1005" s="6" t="s">
        <v>48</v>
      </c>
      <c r="T1005" s="6" t="s">
        <v>49</v>
      </c>
      <c r="U1005" s="6" t="s">
        <v>195</v>
      </c>
      <c r="V1005" s="6" t="s">
        <v>332</v>
      </c>
      <c r="W1005" s="6"/>
      <c r="X1005" s="6" t="s">
        <v>51</v>
      </c>
      <c r="Y1005" s="6"/>
      <c r="Z1005" s="6"/>
      <c r="AA1005" s="6">
        <v>698298.95</v>
      </c>
      <c r="AB1005" s="6">
        <v>0</v>
      </c>
      <c r="AC1005" s="6">
        <v>698298.95</v>
      </c>
      <c r="AD1005" s="6">
        <v>481718.13</v>
      </c>
      <c r="AE1005" s="6">
        <v>0</v>
      </c>
      <c r="AF1005" s="6">
        <v>261323.24</v>
      </c>
      <c r="AG1005" s="6">
        <v>261323.24</v>
      </c>
      <c r="AH1005" s="6">
        <v>261323.24</v>
      </c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>
        <v>98512530</v>
      </c>
      <c r="BU1005" s="6">
        <v>22</v>
      </c>
      <c r="BV1005" s="4">
        <v>2.3243999999999997E-2</v>
      </c>
      <c r="BW1005" s="5">
        <v>6074.1973905599989</v>
      </c>
      <c r="BX1005" s="5">
        <v>5922.3424557959988</v>
      </c>
    </row>
    <row r="1006" spans="1:76" x14ac:dyDescent="0.25">
      <c r="A1006" s="6" t="s">
        <v>308</v>
      </c>
      <c r="B1006" s="6" t="s">
        <v>35</v>
      </c>
      <c r="C1006" s="6" t="s">
        <v>36</v>
      </c>
      <c r="D1006" s="6" t="s">
        <v>84</v>
      </c>
      <c r="E1006" s="6" t="s">
        <v>38</v>
      </c>
      <c r="F1006" s="6" t="s">
        <v>194</v>
      </c>
      <c r="G1006" s="6" t="s">
        <v>195</v>
      </c>
      <c r="H1006" s="6" t="s">
        <v>196</v>
      </c>
      <c r="I1006" s="6" t="s">
        <v>198</v>
      </c>
      <c r="J1006" s="6" t="s">
        <v>43</v>
      </c>
      <c r="K1006" s="6" t="s">
        <v>44</v>
      </c>
      <c r="L1006" s="6" t="s">
        <v>89</v>
      </c>
      <c r="M1006" s="6" t="s">
        <v>90</v>
      </c>
      <c r="N1006" s="6" t="s">
        <v>47</v>
      </c>
      <c r="O1006" s="6">
        <v>1972</v>
      </c>
      <c r="P1006" s="6"/>
      <c r="Q1006" s="6"/>
      <c r="R1006" s="6"/>
      <c r="S1006" s="6" t="s">
        <v>48</v>
      </c>
      <c r="T1006" s="6" t="s">
        <v>49</v>
      </c>
      <c r="U1006" s="6" t="s">
        <v>195</v>
      </c>
      <c r="V1006" s="6" t="s">
        <v>332</v>
      </c>
      <c r="W1006" s="6"/>
      <c r="X1006" s="6" t="s">
        <v>51</v>
      </c>
      <c r="Y1006" s="6"/>
      <c r="Z1006" s="6"/>
      <c r="AA1006" s="6">
        <v>68418.679999999993</v>
      </c>
      <c r="AB1006" s="6">
        <v>0</v>
      </c>
      <c r="AC1006" s="6">
        <v>68418.679999999993</v>
      </c>
      <c r="AD1006" s="6">
        <v>47198.29</v>
      </c>
      <c r="AE1006" s="6">
        <v>0</v>
      </c>
      <c r="AF1006" s="6">
        <v>25604.21</v>
      </c>
      <c r="AG1006" s="6">
        <v>25604.21</v>
      </c>
      <c r="AH1006" s="6">
        <v>25604.21</v>
      </c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>
        <v>98512531</v>
      </c>
      <c r="BU1006" s="6">
        <v>22</v>
      </c>
      <c r="BV1006" s="4">
        <v>2.3243999999999997E-2</v>
      </c>
      <c r="BW1006" s="5">
        <v>595.14425723999989</v>
      </c>
      <c r="BX1006" s="5">
        <v>580.26565080899991</v>
      </c>
    </row>
    <row r="1007" spans="1:76" x14ac:dyDescent="0.25">
      <c r="A1007" s="6" t="s">
        <v>308</v>
      </c>
      <c r="B1007" s="6" t="s">
        <v>35</v>
      </c>
      <c r="C1007" s="6" t="s">
        <v>36</v>
      </c>
      <c r="D1007" s="6" t="s">
        <v>84</v>
      </c>
      <c r="E1007" s="6" t="s">
        <v>38</v>
      </c>
      <c r="F1007" s="6" t="s">
        <v>194</v>
      </c>
      <c r="G1007" s="6" t="s">
        <v>195</v>
      </c>
      <c r="H1007" s="6" t="s">
        <v>196</v>
      </c>
      <c r="I1007" s="6" t="s">
        <v>198</v>
      </c>
      <c r="J1007" s="6" t="s">
        <v>43</v>
      </c>
      <c r="K1007" s="6" t="s">
        <v>44</v>
      </c>
      <c r="L1007" s="6" t="s">
        <v>89</v>
      </c>
      <c r="M1007" s="6" t="s">
        <v>90</v>
      </c>
      <c r="N1007" s="6" t="s">
        <v>47</v>
      </c>
      <c r="O1007" s="6">
        <v>1973</v>
      </c>
      <c r="P1007" s="6"/>
      <c r="Q1007" s="6"/>
      <c r="R1007" s="6"/>
      <c r="S1007" s="6" t="s">
        <v>48</v>
      </c>
      <c r="T1007" s="6" t="s">
        <v>49</v>
      </c>
      <c r="U1007" s="6" t="s">
        <v>195</v>
      </c>
      <c r="V1007" s="6" t="s">
        <v>332</v>
      </c>
      <c r="W1007" s="6"/>
      <c r="X1007" s="6" t="s">
        <v>51</v>
      </c>
      <c r="Y1007" s="6"/>
      <c r="Z1007" s="6"/>
      <c r="AA1007" s="6">
        <v>65456</v>
      </c>
      <c r="AB1007" s="6">
        <v>0</v>
      </c>
      <c r="AC1007" s="6">
        <v>65456</v>
      </c>
      <c r="AD1007" s="6">
        <v>45154.5</v>
      </c>
      <c r="AE1007" s="6">
        <v>0</v>
      </c>
      <c r="AF1007" s="6">
        <v>24495.49</v>
      </c>
      <c r="AG1007" s="6">
        <v>24495.49</v>
      </c>
      <c r="AH1007" s="6">
        <v>24495.49</v>
      </c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>
        <v>98512532</v>
      </c>
      <c r="BU1007" s="6">
        <v>22</v>
      </c>
      <c r="BV1007" s="4">
        <v>2.3243999999999997E-2</v>
      </c>
      <c r="BW1007" s="5">
        <v>569.37316955999995</v>
      </c>
      <c r="BX1007" s="5">
        <v>555.13884032099998</v>
      </c>
    </row>
    <row r="1008" spans="1:76" x14ac:dyDescent="0.25">
      <c r="A1008" s="6" t="s">
        <v>308</v>
      </c>
      <c r="B1008" s="6" t="s">
        <v>35</v>
      </c>
      <c r="C1008" s="6" t="s">
        <v>36</v>
      </c>
      <c r="D1008" s="6" t="s">
        <v>84</v>
      </c>
      <c r="E1008" s="6" t="s">
        <v>38</v>
      </c>
      <c r="F1008" s="6" t="s">
        <v>194</v>
      </c>
      <c r="G1008" s="6" t="s">
        <v>195</v>
      </c>
      <c r="H1008" s="6" t="s">
        <v>196</v>
      </c>
      <c r="I1008" s="6" t="s">
        <v>198</v>
      </c>
      <c r="J1008" s="6" t="s">
        <v>43</v>
      </c>
      <c r="K1008" s="6" t="s">
        <v>44</v>
      </c>
      <c r="L1008" s="6" t="s">
        <v>89</v>
      </c>
      <c r="M1008" s="6" t="s">
        <v>90</v>
      </c>
      <c r="N1008" s="6" t="s">
        <v>47</v>
      </c>
      <c r="O1008" s="6">
        <v>1974</v>
      </c>
      <c r="P1008" s="6"/>
      <c r="Q1008" s="6"/>
      <c r="R1008" s="6"/>
      <c r="S1008" s="6" t="s">
        <v>48</v>
      </c>
      <c r="T1008" s="6" t="s">
        <v>49</v>
      </c>
      <c r="U1008" s="6" t="s">
        <v>195</v>
      </c>
      <c r="V1008" s="6" t="s">
        <v>332</v>
      </c>
      <c r="W1008" s="6"/>
      <c r="X1008" s="6" t="s">
        <v>51</v>
      </c>
      <c r="Y1008" s="6"/>
      <c r="Z1008" s="6"/>
      <c r="AA1008" s="6">
        <v>216605.41</v>
      </c>
      <c r="AB1008" s="6">
        <v>0</v>
      </c>
      <c r="AC1008" s="6">
        <v>216605.41</v>
      </c>
      <c r="AD1008" s="6">
        <v>149424.19</v>
      </c>
      <c r="AE1008" s="6">
        <v>0</v>
      </c>
      <c r="AF1008" s="6">
        <v>81059.88</v>
      </c>
      <c r="AG1008" s="6">
        <v>81059.88</v>
      </c>
      <c r="AH1008" s="6">
        <v>81059.88</v>
      </c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>
        <v>98512533</v>
      </c>
      <c r="BU1008" s="6">
        <v>22</v>
      </c>
      <c r="BV1008" s="4">
        <v>2.3243999999999997E-2</v>
      </c>
      <c r="BW1008" s="5">
        <v>1884.15585072</v>
      </c>
      <c r="BX1008" s="5">
        <v>1837.051954452</v>
      </c>
    </row>
    <row r="1009" spans="1:76" x14ac:dyDescent="0.25">
      <c r="A1009" s="6" t="s">
        <v>308</v>
      </c>
      <c r="B1009" s="6" t="s">
        <v>35</v>
      </c>
      <c r="C1009" s="6" t="s">
        <v>36</v>
      </c>
      <c r="D1009" s="6" t="s">
        <v>84</v>
      </c>
      <c r="E1009" s="6" t="s">
        <v>38</v>
      </c>
      <c r="F1009" s="6" t="s">
        <v>194</v>
      </c>
      <c r="G1009" s="6" t="s">
        <v>195</v>
      </c>
      <c r="H1009" s="6" t="s">
        <v>196</v>
      </c>
      <c r="I1009" s="6" t="s">
        <v>198</v>
      </c>
      <c r="J1009" s="6" t="s">
        <v>43</v>
      </c>
      <c r="K1009" s="6" t="s">
        <v>44</v>
      </c>
      <c r="L1009" s="6" t="s">
        <v>89</v>
      </c>
      <c r="M1009" s="6" t="s">
        <v>90</v>
      </c>
      <c r="N1009" s="6" t="s">
        <v>47</v>
      </c>
      <c r="O1009" s="6">
        <v>1975</v>
      </c>
      <c r="P1009" s="6"/>
      <c r="Q1009" s="6"/>
      <c r="R1009" s="6"/>
      <c r="S1009" s="6" t="s">
        <v>48</v>
      </c>
      <c r="T1009" s="6" t="s">
        <v>49</v>
      </c>
      <c r="U1009" s="6" t="s">
        <v>195</v>
      </c>
      <c r="V1009" s="6" t="s">
        <v>332</v>
      </c>
      <c r="W1009" s="6"/>
      <c r="X1009" s="6" t="s">
        <v>51</v>
      </c>
      <c r="Y1009" s="6"/>
      <c r="Z1009" s="6"/>
      <c r="AA1009" s="6">
        <v>881990.46</v>
      </c>
      <c r="AB1009" s="6">
        <v>0</v>
      </c>
      <c r="AC1009" s="6">
        <v>881990.46</v>
      </c>
      <c r="AD1009" s="6">
        <v>608436.81999999995</v>
      </c>
      <c r="AE1009" s="6">
        <v>0</v>
      </c>
      <c r="AF1009" s="6">
        <v>330065.8</v>
      </c>
      <c r="AG1009" s="6">
        <v>330065.8</v>
      </c>
      <c r="AH1009" s="6">
        <v>330065.8</v>
      </c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>
        <v>98512534</v>
      </c>
      <c r="BU1009" s="6">
        <v>22</v>
      </c>
      <c r="BV1009" s="4">
        <v>2.3243999999999997E-2</v>
      </c>
      <c r="BW1009" s="5">
        <v>7672.0494551999991</v>
      </c>
      <c r="BX1009" s="5">
        <v>7480.2482188199992</v>
      </c>
    </row>
    <row r="1010" spans="1:76" x14ac:dyDescent="0.25">
      <c r="A1010" s="6" t="s">
        <v>308</v>
      </c>
      <c r="B1010" s="6" t="s">
        <v>35</v>
      </c>
      <c r="C1010" s="6" t="s">
        <v>36</v>
      </c>
      <c r="D1010" s="6" t="s">
        <v>84</v>
      </c>
      <c r="E1010" s="6" t="s">
        <v>38</v>
      </c>
      <c r="F1010" s="6" t="s">
        <v>194</v>
      </c>
      <c r="G1010" s="6" t="s">
        <v>195</v>
      </c>
      <c r="H1010" s="6" t="s">
        <v>196</v>
      </c>
      <c r="I1010" s="6" t="s">
        <v>198</v>
      </c>
      <c r="J1010" s="6" t="s">
        <v>43</v>
      </c>
      <c r="K1010" s="6" t="s">
        <v>44</v>
      </c>
      <c r="L1010" s="6" t="s">
        <v>89</v>
      </c>
      <c r="M1010" s="6" t="s">
        <v>90</v>
      </c>
      <c r="N1010" s="6" t="s">
        <v>47</v>
      </c>
      <c r="O1010" s="6">
        <v>1976</v>
      </c>
      <c r="P1010" s="6"/>
      <c r="Q1010" s="6"/>
      <c r="R1010" s="6"/>
      <c r="S1010" s="6" t="s">
        <v>48</v>
      </c>
      <c r="T1010" s="6" t="s">
        <v>49</v>
      </c>
      <c r="U1010" s="6" t="s">
        <v>195</v>
      </c>
      <c r="V1010" s="6" t="s">
        <v>332</v>
      </c>
      <c r="W1010" s="6"/>
      <c r="X1010" s="6" t="s">
        <v>51</v>
      </c>
      <c r="Y1010" s="6"/>
      <c r="Z1010" s="6"/>
      <c r="AA1010" s="6">
        <v>7718</v>
      </c>
      <c r="AB1010" s="6">
        <v>0</v>
      </c>
      <c r="AC1010" s="6">
        <v>7718</v>
      </c>
      <c r="AD1010" s="6">
        <v>5324.22</v>
      </c>
      <c r="AE1010" s="6">
        <v>0</v>
      </c>
      <c r="AF1010" s="6">
        <v>2888.29</v>
      </c>
      <c r="AG1010" s="6">
        <v>2888.29</v>
      </c>
      <c r="AH1010" s="6">
        <v>2888.29</v>
      </c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>
        <v>98512535</v>
      </c>
      <c r="BU1010" s="6">
        <v>22</v>
      </c>
      <c r="BV1010" s="4">
        <v>2.3243999999999997E-2</v>
      </c>
      <c r="BW1010" s="5">
        <v>67.135412759999994</v>
      </c>
      <c r="BX1010" s="5">
        <v>65.457027440999994</v>
      </c>
    </row>
    <row r="1011" spans="1:76" x14ac:dyDescent="0.25">
      <c r="A1011" s="6" t="s">
        <v>308</v>
      </c>
      <c r="B1011" s="6" t="s">
        <v>35</v>
      </c>
      <c r="C1011" s="6" t="s">
        <v>36</v>
      </c>
      <c r="D1011" s="6" t="s">
        <v>84</v>
      </c>
      <c r="E1011" s="6" t="s">
        <v>38</v>
      </c>
      <c r="F1011" s="6" t="s">
        <v>194</v>
      </c>
      <c r="G1011" s="6" t="s">
        <v>195</v>
      </c>
      <c r="H1011" s="6" t="s">
        <v>196</v>
      </c>
      <c r="I1011" s="6" t="s">
        <v>198</v>
      </c>
      <c r="J1011" s="6" t="s">
        <v>43</v>
      </c>
      <c r="K1011" s="6" t="s">
        <v>44</v>
      </c>
      <c r="L1011" s="6" t="s">
        <v>89</v>
      </c>
      <c r="M1011" s="6" t="s">
        <v>90</v>
      </c>
      <c r="N1011" s="6" t="s">
        <v>47</v>
      </c>
      <c r="O1011" s="6">
        <v>1977</v>
      </c>
      <c r="P1011" s="6"/>
      <c r="Q1011" s="6"/>
      <c r="R1011" s="6"/>
      <c r="S1011" s="6" t="s">
        <v>48</v>
      </c>
      <c r="T1011" s="6" t="s">
        <v>49</v>
      </c>
      <c r="U1011" s="6" t="s">
        <v>195</v>
      </c>
      <c r="V1011" s="6" t="s">
        <v>332</v>
      </c>
      <c r="W1011" s="6"/>
      <c r="X1011" s="6" t="s">
        <v>51</v>
      </c>
      <c r="Y1011" s="6"/>
      <c r="Z1011" s="6"/>
      <c r="AA1011" s="6">
        <v>561276.86</v>
      </c>
      <c r="AB1011" s="6">
        <v>0</v>
      </c>
      <c r="AC1011" s="6">
        <v>561276.86</v>
      </c>
      <c r="AD1011" s="6">
        <v>387194.11</v>
      </c>
      <c r="AE1011" s="6">
        <v>0</v>
      </c>
      <c r="AF1011" s="6">
        <v>210045.7</v>
      </c>
      <c r="AG1011" s="6">
        <v>210045.7</v>
      </c>
      <c r="AH1011" s="6">
        <v>210045.7</v>
      </c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>
        <v>98512536</v>
      </c>
      <c r="BU1011" s="6">
        <v>22</v>
      </c>
      <c r="BV1011" s="4">
        <v>2.3243999999999997E-2</v>
      </c>
      <c r="BW1011" s="5">
        <v>4882.3022507999995</v>
      </c>
      <c r="BX1011" s="5">
        <v>4760.2446945299989</v>
      </c>
    </row>
    <row r="1012" spans="1:76" x14ac:dyDescent="0.25">
      <c r="A1012" s="6" t="s">
        <v>308</v>
      </c>
      <c r="B1012" s="6" t="s">
        <v>35</v>
      </c>
      <c r="C1012" s="6" t="s">
        <v>36</v>
      </c>
      <c r="D1012" s="6" t="s">
        <v>84</v>
      </c>
      <c r="E1012" s="6" t="s">
        <v>38</v>
      </c>
      <c r="F1012" s="6" t="s">
        <v>194</v>
      </c>
      <c r="G1012" s="6" t="s">
        <v>195</v>
      </c>
      <c r="H1012" s="6" t="s">
        <v>196</v>
      </c>
      <c r="I1012" s="6" t="s">
        <v>198</v>
      </c>
      <c r="J1012" s="6" t="s">
        <v>43</v>
      </c>
      <c r="K1012" s="6" t="s">
        <v>44</v>
      </c>
      <c r="L1012" s="6" t="s">
        <v>89</v>
      </c>
      <c r="M1012" s="6" t="s">
        <v>90</v>
      </c>
      <c r="N1012" s="6" t="s">
        <v>47</v>
      </c>
      <c r="O1012" s="6">
        <v>1978</v>
      </c>
      <c r="P1012" s="6"/>
      <c r="Q1012" s="6"/>
      <c r="R1012" s="6"/>
      <c r="S1012" s="6" t="s">
        <v>48</v>
      </c>
      <c r="T1012" s="6" t="s">
        <v>49</v>
      </c>
      <c r="U1012" s="6" t="s">
        <v>195</v>
      </c>
      <c r="V1012" s="6" t="s">
        <v>332</v>
      </c>
      <c r="W1012" s="6"/>
      <c r="X1012" s="6" t="s">
        <v>51</v>
      </c>
      <c r="Y1012" s="6"/>
      <c r="Z1012" s="6"/>
      <c r="AA1012" s="6">
        <v>-65701774.590000004</v>
      </c>
      <c r="AB1012" s="6">
        <v>0</v>
      </c>
      <c r="AC1012" s="6">
        <v>-65701774.590000004</v>
      </c>
      <c r="AD1012" s="6">
        <v>-45324049.229999997</v>
      </c>
      <c r="AE1012" s="6"/>
      <c r="AF1012" s="6">
        <v>-24587464.530000001</v>
      </c>
      <c r="AG1012" s="6">
        <v>-24587464.530000001</v>
      </c>
      <c r="AH1012" s="6">
        <v>-24587464.530000001</v>
      </c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>
        <v>98512537</v>
      </c>
      <c r="BU1012" s="6">
        <v>22</v>
      </c>
      <c r="BV1012" s="4">
        <v>2.3243999999999997E-2</v>
      </c>
      <c r="BW1012" s="5">
        <v>-571511.02553531993</v>
      </c>
      <c r="BX1012" s="5">
        <v>-557223.24989693693</v>
      </c>
    </row>
    <row r="1013" spans="1:76" x14ac:dyDescent="0.25">
      <c r="A1013" s="6" t="s">
        <v>308</v>
      </c>
      <c r="B1013" s="6" t="s">
        <v>35</v>
      </c>
      <c r="C1013" s="6" t="s">
        <v>36</v>
      </c>
      <c r="D1013" s="6" t="s">
        <v>84</v>
      </c>
      <c r="E1013" s="6" t="s">
        <v>38</v>
      </c>
      <c r="F1013" s="6" t="s">
        <v>194</v>
      </c>
      <c r="G1013" s="6" t="s">
        <v>195</v>
      </c>
      <c r="H1013" s="6" t="s">
        <v>196</v>
      </c>
      <c r="I1013" s="6" t="s">
        <v>198</v>
      </c>
      <c r="J1013" s="6" t="s">
        <v>43</v>
      </c>
      <c r="K1013" s="6" t="s">
        <v>44</v>
      </c>
      <c r="L1013" s="6" t="s">
        <v>89</v>
      </c>
      <c r="M1013" s="6" t="s">
        <v>90</v>
      </c>
      <c r="N1013" s="6" t="s">
        <v>47</v>
      </c>
      <c r="O1013" s="6">
        <v>1979</v>
      </c>
      <c r="P1013" s="6"/>
      <c r="Q1013" s="6"/>
      <c r="R1013" s="6"/>
      <c r="S1013" s="6" t="s">
        <v>48</v>
      </c>
      <c r="T1013" s="6" t="s">
        <v>49</v>
      </c>
      <c r="U1013" s="6" t="s">
        <v>195</v>
      </c>
      <c r="V1013" s="6" t="s">
        <v>332</v>
      </c>
      <c r="W1013" s="6"/>
      <c r="X1013" s="6" t="s">
        <v>51</v>
      </c>
      <c r="Y1013" s="6"/>
      <c r="Z1013" s="6"/>
      <c r="AA1013" s="6">
        <v>2179133.08</v>
      </c>
      <c r="AB1013" s="6">
        <v>0</v>
      </c>
      <c r="AC1013" s="6">
        <v>2179133.08</v>
      </c>
      <c r="AD1013" s="6">
        <v>1503264.34</v>
      </c>
      <c r="AE1013" s="6">
        <v>0</v>
      </c>
      <c r="AF1013" s="6">
        <v>815493.3</v>
      </c>
      <c r="AG1013" s="6">
        <v>815493.3</v>
      </c>
      <c r="AH1013" s="6">
        <v>815493.3</v>
      </c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>
        <v>98512538</v>
      </c>
      <c r="BU1013" s="6">
        <v>22</v>
      </c>
      <c r="BV1013" s="4">
        <v>2.3243999999999997E-2</v>
      </c>
      <c r="BW1013" s="5">
        <v>18955.326265199998</v>
      </c>
      <c r="BX1013" s="5">
        <v>18481.443108569998</v>
      </c>
    </row>
    <row r="1014" spans="1:76" x14ac:dyDescent="0.25">
      <c r="A1014" s="6" t="s">
        <v>308</v>
      </c>
      <c r="B1014" s="6" t="s">
        <v>35</v>
      </c>
      <c r="C1014" s="6" t="s">
        <v>36</v>
      </c>
      <c r="D1014" s="6" t="s">
        <v>84</v>
      </c>
      <c r="E1014" s="6" t="s">
        <v>38</v>
      </c>
      <c r="F1014" s="6" t="s">
        <v>194</v>
      </c>
      <c r="G1014" s="6" t="s">
        <v>195</v>
      </c>
      <c r="H1014" s="6" t="s">
        <v>196</v>
      </c>
      <c r="I1014" s="6" t="s">
        <v>198</v>
      </c>
      <c r="J1014" s="6" t="s">
        <v>43</v>
      </c>
      <c r="K1014" s="6" t="s">
        <v>44</v>
      </c>
      <c r="L1014" s="6" t="s">
        <v>89</v>
      </c>
      <c r="M1014" s="6" t="s">
        <v>90</v>
      </c>
      <c r="N1014" s="6" t="s">
        <v>47</v>
      </c>
      <c r="O1014" s="6">
        <v>1980</v>
      </c>
      <c r="P1014" s="6"/>
      <c r="Q1014" s="6"/>
      <c r="R1014" s="6"/>
      <c r="S1014" s="6" t="s">
        <v>48</v>
      </c>
      <c r="T1014" s="6" t="s">
        <v>49</v>
      </c>
      <c r="U1014" s="6" t="s">
        <v>195</v>
      </c>
      <c r="V1014" s="6" t="s">
        <v>332</v>
      </c>
      <c r="W1014" s="6"/>
      <c r="X1014" s="6" t="s">
        <v>51</v>
      </c>
      <c r="Y1014" s="6"/>
      <c r="Z1014" s="6"/>
      <c r="AA1014" s="6">
        <v>5026326.7</v>
      </c>
      <c r="AB1014" s="6">
        <v>0</v>
      </c>
      <c r="AC1014" s="6">
        <v>5026326.7</v>
      </c>
      <c r="AD1014" s="6">
        <v>3467387</v>
      </c>
      <c r="AE1014" s="6">
        <v>0</v>
      </c>
      <c r="AF1014" s="6">
        <v>1880993.78</v>
      </c>
      <c r="AG1014" s="6">
        <v>1880993.78</v>
      </c>
      <c r="AH1014" s="6">
        <v>1880993.78</v>
      </c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>
        <v>98512539</v>
      </c>
      <c r="BU1014" s="6">
        <v>22</v>
      </c>
      <c r="BV1014" s="4">
        <v>2.3243999999999997E-2</v>
      </c>
      <c r="BW1014" s="5">
        <v>43721.819422319997</v>
      </c>
      <c r="BX1014" s="5">
        <v>42628.773936761994</v>
      </c>
    </row>
    <row r="1015" spans="1:76" x14ac:dyDescent="0.25">
      <c r="A1015" s="6" t="s">
        <v>308</v>
      </c>
      <c r="B1015" s="6" t="s">
        <v>35</v>
      </c>
      <c r="C1015" s="6" t="s">
        <v>36</v>
      </c>
      <c r="D1015" s="6" t="s">
        <v>84</v>
      </c>
      <c r="E1015" s="6" t="s">
        <v>38</v>
      </c>
      <c r="F1015" s="6" t="s">
        <v>194</v>
      </c>
      <c r="G1015" s="6" t="s">
        <v>195</v>
      </c>
      <c r="H1015" s="6" t="s">
        <v>196</v>
      </c>
      <c r="I1015" s="6" t="s">
        <v>198</v>
      </c>
      <c r="J1015" s="6" t="s">
        <v>43</v>
      </c>
      <c r="K1015" s="6" t="s">
        <v>44</v>
      </c>
      <c r="L1015" s="6" t="s">
        <v>89</v>
      </c>
      <c r="M1015" s="6" t="s">
        <v>90</v>
      </c>
      <c r="N1015" s="6" t="s">
        <v>47</v>
      </c>
      <c r="O1015" s="6">
        <v>1981</v>
      </c>
      <c r="P1015" s="6"/>
      <c r="Q1015" s="6"/>
      <c r="R1015" s="6"/>
      <c r="S1015" s="6" t="s">
        <v>48</v>
      </c>
      <c r="T1015" s="6" t="s">
        <v>49</v>
      </c>
      <c r="U1015" s="6" t="s">
        <v>195</v>
      </c>
      <c r="V1015" s="6" t="s">
        <v>332</v>
      </c>
      <c r="W1015" s="6"/>
      <c r="X1015" s="6" t="s">
        <v>51</v>
      </c>
      <c r="Y1015" s="6"/>
      <c r="Z1015" s="6"/>
      <c r="AA1015" s="6">
        <v>1065389.76</v>
      </c>
      <c r="AB1015" s="6">
        <v>0</v>
      </c>
      <c r="AC1015" s="6">
        <v>1065389.76</v>
      </c>
      <c r="AD1015" s="6">
        <v>734953.94</v>
      </c>
      <c r="AE1015" s="6">
        <v>0</v>
      </c>
      <c r="AF1015" s="6">
        <v>398699.02</v>
      </c>
      <c r="AG1015" s="6">
        <v>398699.02</v>
      </c>
      <c r="AH1015" s="6">
        <v>398699.02</v>
      </c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>
        <v>98512540</v>
      </c>
      <c r="BU1015" s="6">
        <v>22</v>
      </c>
      <c r="BV1015" s="4">
        <v>2.3243999999999997E-2</v>
      </c>
      <c r="BW1015" s="5">
        <v>9267.3600208799999</v>
      </c>
      <c r="BX1015" s="5">
        <v>9035.6760203579997</v>
      </c>
    </row>
    <row r="1016" spans="1:76" x14ac:dyDescent="0.25">
      <c r="A1016" s="6" t="s">
        <v>308</v>
      </c>
      <c r="B1016" s="6" t="s">
        <v>35</v>
      </c>
      <c r="C1016" s="6" t="s">
        <v>36</v>
      </c>
      <c r="D1016" s="6" t="s">
        <v>84</v>
      </c>
      <c r="E1016" s="6" t="s">
        <v>38</v>
      </c>
      <c r="F1016" s="6" t="s">
        <v>194</v>
      </c>
      <c r="G1016" s="6" t="s">
        <v>195</v>
      </c>
      <c r="H1016" s="6" t="s">
        <v>196</v>
      </c>
      <c r="I1016" s="6" t="s">
        <v>198</v>
      </c>
      <c r="J1016" s="6" t="s">
        <v>43</v>
      </c>
      <c r="K1016" s="6" t="s">
        <v>44</v>
      </c>
      <c r="L1016" s="6" t="s">
        <v>89</v>
      </c>
      <c r="M1016" s="6" t="s">
        <v>90</v>
      </c>
      <c r="N1016" s="6" t="s">
        <v>47</v>
      </c>
      <c r="O1016" s="6">
        <v>1982</v>
      </c>
      <c r="P1016" s="6"/>
      <c r="Q1016" s="6"/>
      <c r="R1016" s="6"/>
      <c r="S1016" s="6" t="s">
        <v>48</v>
      </c>
      <c r="T1016" s="6" t="s">
        <v>49</v>
      </c>
      <c r="U1016" s="6" t="s">
        <v>195</v>
      </c>
      <c r="V1016" s="6" t="s">
        <v>332</v>
      </c>
      <c r="W1016" s="6"/>
      <c r="X1016" s="6" t="s">
        <v>51</v>
      </c>
      <c r="Y1016" s="6"/>
      <c r="Z1016" s="6"/>
      <c r="AA1016" s="6">
        <v>883878.64</v>
      </c>
      <c r="AB1016" s="6">
        <v>0</v>
      </c>
      <c r="AC1016" s="6">
        <v>883878.64</v>
      </c>
      <c r="AD1016" s="6">
        <v>609739.38</v>
      </c>
      <c r="AE1016" s="6">
        <v>0</v>
      </c>
      <c r="AF1016" s="6">
        <v>330772.42</v>
      </c>
      <c r="AG1016" s="6">
        <v>330772.42</v>
      </c>
      <c r="AH1016" s="6">
        <v>330772.42</v>
      </c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>
        <v>98512541</v>
      </c>
      <c r="BU1016" s="6">
        <v>22</v>
      </c>
      <c r="BV1016" s="4">
        <v>2.3243999999999997E-2</v>
      </c>
      <c r="BW1016" s="5">
        <v>7688.4741304799991</v>
      </c>
      <c r="BX1016" s="5">
        <v>7496.2622772179993</v>
      </c>
    </row>
    <row r="1017" spans="1:76" x14ac:dyDescent="0.25">
      <c r="A1017" s="6" t="s">
        <v>308</v>
      </c>
      <c r="B1017" s="6" t="s">
        <v>35</v>
      </c>
      <c r="C1017" s="6" t="s">
        <v>36</v>
      </c>
      <c r="D1017" s="6" t="s">
        <v>84</v>
      </c>
      <c r="E1017" s="6" t="s">
        <v>38</v>
      </c>
      <c r="F1017" s="6" t="s">
        <v>194</v>
      </c>
      <c r="G1017" s="6" t="s">
        <v>195</v>
      </c>
      <c r="H1017" s="6" t="s">
        <v>196</v>
      </c>
      <c r="I1017" s="6" t="s">
        <v>198</v>
      </c>
      <c r="J1017" s="6" t="s">
        <v>43</v>
      </c>
      <c r="K1017" s="6" t="s">
        <v>44</v>
      </c>
      <c r="L1017" s="6" t="s">
        <v>89</v>
      </c>
      <c r="M1017" s="6" t="s">
        <v>90</v>
      </c>
      <c r="N1017" s="6" t="s">
        <v>47</v>
      </c>
      <c r="O1017" s="6">
        <v>1983</v>
      </c>
      <c r="P1017" s="6"/>
      <c r="Q1017" s="6"/>
      <c r="R1017" s="6"/>
      <c r="S1017" s="6" t="s">
        <v>48</v>
      </c>
      <c r="T1017" s="6" t="s">
        <v>49</v>
      </c>
      <c r="U1017" s="6" t="s">
        <v>195</v>
      </c>
      <c r="V1017" s="6" t="s">
        <v>332</v>
      </c>
      <c r="W1017" s="6"/>
      <c r="X1017" s="6" t="s">
        <v>51</v>
      </c>
      <c r="Y1017" s="6"/>
      <c r="Z1017" s="6"/>
      <c r="AA1017" s="6">
        <v>328224.86</v>
      </c>
      <c r="AB1017" s="6">
        <v>0</v>
      </c>
      <c r="AC1017" s="6">
        <v>328224.86</v>
      </c>
      <c r="AD1017" s="6">
        <v>226424.32000000001</v>
      </c>
      <c r="AE1017" s="6">
        <v>0</v>
      </c>
      <c r="AF1017" s="6">
        <v>122831.03999999999</v>
      </c>
      <c r="AG1017" s="6">
        <v>122831.03999999999</v>
      </c>
      <c r="AH1017" s="6">
        <v>122831.03999999999</v>
      </c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>
        <v>98512542</v>
      </c>
      <c r="BU1017" s="6">
        <v>22</v>
      </c>
      <c r="BV1017" s="4">
        <v>2.3243999999999997E-2</v>
      </c>
      <c r="BW1017" s="5">
        <v>2855.0846937599995</v>
      </c>
      <c r="BX1017" s="5">
        <v>2783.7075764159995</v>
      </c>
    </row>
    <row r="1018" spans="1:76" x14ac:dyDescent="0.25">
      <c r="A1018" s="6" t="s">
        <v>308</v>
      </c>
      <c r="B1018" s="6" t="s">
        <v>35</v>
      </c>
      <c r="C1018" s="6" t="s">
        <v>36</v>
      </c>
      <c r="D1018" s="6" t="s">
        <v>84</v>
      </c>
      <c r="E1018" s="6" t="s">
        <v>38</v>
      </c>
      <c r="F1018" s="6" t="s">
        <v>194</v>
      </c>
      <c r="G1018" s="6" t="s">
        <v>195</v>
      </c>
      <c r="H1018" s="6" t="s">
        <v>196</v>
      </c>
      <c r="I1018" s="6" t="s">
        <v>198</v>
      </c>
      <c r="J1018" s="6" t="s">
        <v>43</v>
      </c>
      <c r="K1018" s="6" t="s">
        <v>44</v>
      </c>
      <c r="L1018" s="6" t="s">
        <v>89</v>
      </c>
      <c r="M1018" s="6" t="s">
        <v>90</v>
      </c>
      <c r="N1018" s="6" t="s">
        <v>47</v>
      </c>
      <c r="O1018" s="6">
        <v>1984</v>
      </c>
      <c r="P1018" s="6"/>
      <c r="Q1018" s="6"/>
      <c r="R1018" s="6"/>
      <c r="S1018" s="6" t="s">
        <v>48</v>
      </c>
      <c r="T1018" s="6" t="s">
        <v>49</v>
      </c>
      <c r="U1018" s="6" t="s">
        <v>195</v>
      </c>
      <c r="V1018" s="6" t="s">
        <v>332</v>
      </c>
      <c r="W1018" s="6"/>
      <c r="X1018" s="6" t="s">
        <v>51</v>
      </c>
      <c r="Y1018" s="6"/>
      <c r="Z1018" s="6"/>
      <c r="AA1018" s="6">
        <v>511727.07</v>
      </c>
      <c r="AB1018" s="6">
        <v>0</v>
      </c>
      <c r="AC1018" s="6">
        <v>511727.07</v>
      </c>
      <c r="AD1018" s="6">
        <v>353012.43</v>
      </c>
      <c r="AE1018" s="6">
        <v>0</v>
      </c>
      <c r="AF1018" s="6">
        <v>191502.76</v>
      </c>
      <c r="AG1018" s="6">
        <v>191502.76</v>
      </c>
      <c r="AH1018" s="6">
        <v>191502.76</v>
      </c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>
        <v>98512543</v>
      </c>
      <c r="BU1018" s="6">
        <v>22</v>
      </c>
      <c r="BV1018" s="4">
        <v>2.3243999999999997E-2</v>
      </c>
      <c r="BW1018" s="5">
        <v>4451.2901534399998</v>
      </c>
      <c r="BX1018" s="5">
        <v>4340.0078996040002</v>
      </c>
    </row>
    <row r="1019" spans="1:76" x14ac:dyDescent="0.25">
      <c r="A1019" s="6" t="s">
        <v>308</v>
      </c>
      <c r="B1019" s="6" t="s">
        <v>35</v>
      </c>
      <c r="C1019" s="6" t="s">
        <v>36</v>
      </c>
      <c r="D1019" s="6" t="s">
        <v>84</v>
      </c>
      <c r="E1019" s="6" t="s">
        <v>38</v>
      </c>
      <c r="F1019" s="6" t="s">
        <v>194</v>
      </c>
      <c r="G1019" s="6" t="s">
        <v>195</v>
      </c>
      <c r="H1019" s="6" t="s">
        <v>196</v>
      </c>
      <c r="I1019" s="6" t="s">
        <v>198</v>
      </c>
      <c r="J1019" s="6" t="s">
        <v>43</v>
      </c>
      <c r="K1019" s="6" t="s">
        <v>44</v>
      </c>
      <c r="L1019" s="6" t="s">
        <v>89</v>
      </c>
      <c r="M1019" s="6" t="s">
        <v>90</v>
      </c>
      <c r="N1019" s="6" t="s">
        <v>47</v>
      </c>
      <c r="O1019" s="6">
        <v>1985</v>
      </c>
      <c r="P1019" s="6"/>
      <c r="Q1019" s="6"/>
      <c r="R1019" s="6"/>
      <c r="S1019" s="6" t="s">
        <v>48</v>
      </c>
      <c r="T1019" s="6" t="s">
        <v>49</v>
      </c>
      <c r="U1019" s="6" t="s">
        <v>195</v>
      </c>
      <c r="V1019" s="6" t="s">
        <v>332</v>
      </c>
      <c r="W1019" s="6"/>
      <c r="X1019" s="6" t="s">
        <v>51</v>
      </c>
      <c r="Y1019" s="6"/>
      <c r="Z1019" s="6"/>
      <c r="AA1019" s="6">
        <v>275031.11</v>
      </c>
      <c r="AB1019" s="6">
        <v>0</v>
      </c>
      <c r="AC1019" s="6">
        <v>275031.11</v>
      </c>
      <c r="AD1019" s="6">
        <v>189728.87</v>
      </c>
      <c r="AE1019" s="6">
        <v>0</v>
      </c>
      <c r="AF1019" s="6">
        <v>102924.43</v>
      </c>
      <c r="AG1019" s="6">
        <v>102924.43</v>
      </c>
      <c r="AH1019" s="6">
        <v>102924.43</v>
      </c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>
        <v>98512544</v>
      </c>
      <c r="BU1019" s="6">
        <v>22</v>
      </c>
      <c r="BV1019" s="4">
        <v>2.3243999999999997E-2</v>
      </c>
      <c r="BW1019" s="5">
        <v>2392.3754509199994</v>
      </c>
      <c r="BX1019" s="5">
        <v>2332.5660646469992</v>
      </c>
    </row>
    <row r="1020" spans="1:76" x14ac:dyDescent="0.25">
      <c r="A1020" s="6" t="s">
        <v>308</v>
      </c>
      <c r="B1020" s="6" t="s">
        <v>35</v>
      </c>
      <c r="C1020" s="6" t="s">
        <v>36</v>
      </c>
      <c r="D1020" s="6" t="s">
        <v>84</v>
      </c>
      <c r="E1020" s="6" t="s">
        <v>38</v>
      </c>
      <c r="F1020" s="6" t="s">
        <v>194</v>
      </c>
      <c r="G1020" s="6" t="s">
        <v>195</v>
      </c>
      <c r="H1020" s="6" t="s">
        <v>196</v>
      </c>
      <c r="I1020" s="6" t="s">
        <v>198</v>
      </c>
      <c r="J1020" s="6" t="s">
        <v>43</v>
      </c>
      <c r="K1020" s="6" t="s">
        <v>44</v>
      </c>
      <c r="L1020" s="6" t="s">
        <v>89</v>
      </c>
      <c r="M1020" s="6" t="s">
        <v>90</v>
      </c>
      <c r="N1020" s="6" t="s">
        <v>47</v>
      </c>
      <c r="O1020" s="6">
        <v>1986</v>
      </c>
      <c r="P1020" s="6"/>
      <c r="Q1020" s="6"/>
      <c r="R1020" s="6"/>
      <c r="S1020" s="6" t="s">
        <v>48</v>
      </c>
      <c r="T1020" s="6" t="s">
        <v>49</v>
      </c>
      <c r="U1020" s="6" t="s">
        <v>195</v>
      </c>
      <c r="V1020" s="6" t="s">
        <v>332</v>
      </c>
      <c r="W1020" s="6"/>
      <c r="X1020" s="6" t="s">
        <v>51</v>
      </c>
      <c r="Y1020" s="6"/>
      <c r="Z1020" s="6"/>
      <c r="AA1020" s="6">
        <v>565462.14</v>
      </c>
      <c r="AB1020" s="6">
        <v>0</v>
      </c>
      <c r="AC1020" s="6">
        <v>565462.14</v>
      </c>
      <c r="AD1020" s="6">
        <v>390081.3</v>
      </c>
      <c r="AE1020" s="6">
        <v>0</v>
      </c>
      <c r="AF1020" s="6">
        <v>211611.94</v>
      </c>
      <c r="AG1020" s="6">
        <v>211611.94</v>
      </c>
      <c r="AH1020" s="6">
        <v>211611.94</v>
      </c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>
        <v>98512545</v>
      </c>
      <c r="BU1020" s="6">
        <v>22</v>
      </c>
      <c r="BV1020" s="4">
        <v>2.3243999999999997E-2</v>
      </c>
      <c r="BW1020" s="5">
        <v>4918.7079333599995</v>
      </c>
      <c r="BX1020" s="5">
        <v>4795.740235025999</v>
      </c>
    </row>
    <row r="1021" spans="1:76" x14ac:dyDescent="0.25">
      <c r="A1021" s="6" t="s">
        <v>308</v>
      </c>
      <c r="B1021" s="6" t="s">
        <v>35</v>
      </c>
      <c r="C1021" s="6" t="s">
        <v>36</v>
      </c>
      <c r="D1021" s="6" t="s">
        <v>84</v>
      </c>
      <c r="E1021" s="6" t="s">
        <v>38</v>
      </c>
      <c r="F1021" s="6" t="s">
        <v>194</v>
      </c>
      <c r="G1021" s="6" t="s">
        <v>195</v>
      </c>
      <c r="H1021" s="6" t="s">
        <v>196</v>
      </c>
      <c r="I1021" s="6" t="s">
        <v>198</v>
      </c>
      <c r="J1021" s="6" t="s">
        <v>43</v>
      </c>
      <c r="K1021" s="6" t="s">
        <v>44</v>
      </c>
      <c r="L1021" s="6" t="s">
        <v>89</v>
      </c>
      <c r="M1021" s="6" t="s">
        <v>90</v>
      </c>
      <c r="N1021" s="6" t="s">
        <v>47</v>
      </c>
      <c r="O1021" s="6">
        <v>1987</v>
      </c>
      <c r="P1021" s="6"/>
      <c r="Q1021" s="6"/>
      <c r="R1021" s="6"/>
      <c r="S1021" s="6" t="s">
        <v>48</v>
      </c>
      <c r="T1021" s="6" t="s">
        <v>49</v>
      </c>
      <c r="U1021" s="6" t="s">
        <v>195</v>
      </c>
      <c r="V1021" s="6" t="s">
        <v>332</v>
      </c>
      <c r="W1021" s="6"/>
      <c r="X1021" s="6" t="s">
        <v>51</v>
      </c>
      <c r="Y1021" s="6"/>
      <c r="Z1021" s="6"/>
      <c r="AA1021" s="6">
        <v>157270.09</v>
      </c>
      <c r="AB1021" s="6">
        <v>0</v>
      </c>
      <c r="AC1021" s="6">
        <v>157270.09</v>
      </c>
      <c r="AD1021" s="6">
        <v>108492.01</v>
      </c>
      <c r="AE1021" s="6">
        <v>0</v>
      </c>
      <c r="AF1021" s="6">
        <v>58854.92</v>
      </c>
      <c r="AG1021" s="6">
        <v>58854.92</v>
      </c>
      <c r="AH1021" s="6">
        <v>58854.92</v>
      </c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>
        <v>98512546</v>
      </c>
      <c r="BU1021" s="6">
        <v>22</v>
      </c>
      <c r="BV1021" s="4">
        <v>2.3243999999999997E-2</v>
      </c>
      <c r="BW1021" s="5">
        <v>1368.0237604799997</v>
      </c>
      <c r="BX1021" s="5">
        <v>1333.8231664679997</v>
      </c>
    </row>
    <row r="1022" spans="1:76" x14ac:dyDescent="0.25">
      <c r="A1022" s="6" t="s">
        <v>308</v>
      </c>
      <c r="B1022" s="6" t="s">
        <v>35</v>
      </c>
      <c r="C1022" s="6" t="s">
        <v>36</v>
      </c>
      <c r="D1022" s="6" t="s">
        <v>84</v>
      </c>
      <c r="E1022" s="6" t="s">
        <v>38</v>
      </c>
      <c r="F1022" s="6" t="s">
        <v>194</v>
      </c>
      <c r="G1022" s="6" t="s">
        <v>195</v>
      </c>
      <c r="H1022" s="6" t="s">
        <v>196</v>
      </c>
      <c r="I1022" s="6" t="s">
        <v>198</v>
      </c>
      <c r="J1022" s="6" t="s">
        <v>43</v>
      </c>
      <c r="K1022" s="6" t="s">
        <v>44</v>
      </c>
      <c r="L1022" s="6" t="s">
        <v>89</v>
      </c>
      <c r="M1022" s="6" t="s">
        <v>90</v>
      </c>
      <c r="N1022" s="6" t="s">
        <v>47</v>
      </c>
      <c r="O1022" s="6">
        <v>1988</v>
      </c>
      <c r="P1022" s="6"/>
      <c r="Q1022" s="6"/>
      <c r="R1022" s="6"/>
      <c r="S1022" s="6" t="s">
        <v>48</v>
      </c>
      <c r="T1022" s="6" t="s">
        <v>49</v>
      </c>
      <c r="U1022" s="6" t="s">
        <v>195</v>
      </c>
      <c r="V1022" s="6" t="s">
        <v>332</v>
      </c>
      <c r="W1022" s="6"/>
      <c r="X1022" s="6" t="s">
        <v>51</v>
      </c>
      <c r="Y1022" s="6"/>
      <c r="Z1022" s="6"/>
      <c r="AA1022" s="6">
        <v>424897.37</v>
      </c>
      <c r="AB1022" s="6">
        <v>0</v>
      </c>
      <c r="AC1022" s="6">
        <v>424897.37</v>
      </c>
      <c r="AD1022" s="6">
        <v>293113.38</v>
      </c>
      <c r="AE1022" s="6">
        <v>0</v>
      </c>
      <c r="AF1022" s="6">
        <v>159008.63</v>
      </c>
      <c r="AG1022" s="6">
        <v>159008.63</v>
      </c>
      <c r="AH1022" s="6">
        <v>159008.63</v>
      </c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>
        <v>98512547</v>
      </c>
      <c r="BU1022" s="6">
        <v>22</v>
      </c>
      <c r="BV1022" s="4">
        <v>2.3243999999999997E-2</v>
      </c>
      <c r="BW1022" s="5">
        <v>3695.9965957199997</v>
      </c>
      <c r="BX1022" s="5">
        <v>3603.5966808269995</v>
      </c>
    </row>
    <row r="1023" spans="1:76" x14ac:dyDescent="0.25">
      <c r="A1023" s="6" t="s">
        <v>308</v>
      </c>
      <c r="B1023" s="6" t="s">
        <v>35</v>
      </c>
      <c r="C1023" s="6" t="s">
        <v>36</v>
      </c>
      <c r="D1023" s="6" t="s">
        <v>84</v>
      </c>
      <c r="E1023" s="6" t="s">
        <v>38</v>
      </c>
      <c r="F1023" s="6" t="s">
        <v>194</v>
      </c>
      <c r="G1023" s="6" t="s">
        <v>195</v>
      </c>
      <c r="H1023" s="6" t="s">
        <v>196</v>
      </c>
      <c r="I1023" s="6" t="s">
        <v>198</v>
      </c>
      <c r="J1023" s="6" t="s">
        <v>43</v>
      </c>
      <c r="K1023" s="6" t="s">
        <v>44</v>
      </c>
      <c r="L1023" s="6" t="s">
        <v>89</v>
      </c>
      <c r="M1023" s="6" t="s">
        <v>90</v>
      </c>
      <c r="N1023" s="6" t="s">
        <v>47</v>
      </c>
      <c r="O1023" s="6">
        <v>1989</v>
      </c>
      <c r="P1023" s="6"/>
      <c r="Q1023" s="6"/>
      <c r="R1023" s="6"/>
      <c r="S1023" s="6" t="s">
        <v>48</v>
      </c>
      <c r="T1023" s="6" t="s">
        <v>49</v>
      </c>
      <c r="U1023" s="6" t="s">
        <v>195</v>
      </c>
      <c r="V1023" s="6" t="s">
        <v>332</v>
      </c>
      <c r="W1023" s="6"/>
      <c r="X1023" s="6" t="s">
        <v>51</v>
      </c>
      <c r="Y1023" s="6"/>
      <c r="Z1023" s="6"/>
      <c r="AA1023" s="6">
        <v>164890.01999999999</v>
      </c>
      <c r="AB1023" s="6">
        <v>0</v>
      </c>
      <c r="AC1023" s="6">
        <v>164890.01999999999</v>
      </c>
      <c r="AD1023" s="6">
        <v>113748.58</v>
      </c>
      <c r="AE1023" s="6">
        <v>0</v>
      </c>
      <c r="AF1023" s="6">
        <v>61706.52</v>
      </c>
      <c r="AG1023" s="6">
        <v>61706.52</v>
      </c>
      <c r="AH1023" s="6">
        <v>61706.52</v>
      </c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>
        <v>98512548</v>
      </c>
      <c r="BU1023" s="6">
        <v>22</v>
      </c>
      <c r="BV1023" s="4">
        <v>2.3243999999999997E-2</v>
      </c>
      <c r="BW1023" s="5">
        <v>1434.3063508799999</v>
      </c>
      <c r="BX1023" s="5">
        <v>1398.4486921079999</v>
      </c>
    </row>
    <row r="1024" spans="1:76" x14ac:dyDescent="0.25">
      <c r="A1024" s="6" t="s">
        <v>308</v>
      </c>
      <c r="B1024" s="6" t="s">
        <v>35</v>
      </c>
      <c r="C1024" s="6" t="s">
        <v>36</v>
      </c>
      <c r="D1024" s="6" t="s">
        <v>84</v>
      </c>
      <c r="E1024" s="6" t="s">
        <v>38</v>
      </c>
      <c r="F1024" s="6" t="s">
        <v>194</v>
      </c>
      <c r="G1024" s="6" t="s">
        <v>195</v>
      </c>
      <c r="H1024" s="6" t="s">
        <v>196</v>
      </c>
      <c r="I1024" s="6" t="s">
        <v>198</v>
      </c>
      <c r="J1024" s="6" t="s">
        <v>43</v>
      </c>
      <c r="K1024" s="6" t="s">
        <v>44</v>
      </c>
      <c r="L1024" s="6" t="s">
        <v>89</v>
      </c>
      <c r="M1024" s="6" t="s">
        <v>90</v>
      </c>
      <c r="N1024" s="6" t="s">
        <v>47</v>
      </c>
      <c r="O1024" s="6">
        <v>1990</v>
      </c>
      <c r="P1024" s="6"/>
      <c r="Q1024" s="6"/>
      <c r="R1024" s="6"/>
      <c r="S1024" s="6" t="s">
        <v>48</v>
      </c>
      <c r="T1024" s="6" t="s">
        <v>49</v>
      </c>
      <c r="U1024" s="6" t="s">
        <v>195</v>
      </c>
      <c r="V1024" s="6" t="s">
        <v>332</v>
      </c>
      <c r="W1024" s="6"/>
      <c r="X1024" s="6" t="s">
        <v>51</v>
      </c>
      <c r="Y1024" s="6"/>
      <c r="Z1024" s="6"/>
      <c r="AA1024" s="6">
        <v>796375.68</v>
      </c>
      <c r="AB1024" s="6">
        <v>0</v>
      </c>
      <c r="AC1024" s="6">
        <v>796375.68</v>
      </c>
      <c r="AD1024" s="6">
        <v>549375.88</v>
      </c>
      <c r="AE1024" s="6">
        <v>0</v>
      </c>
      <c r="AF1024" s="6">
        <v>298026.33</v>
      </c>
      <c r="AG1024" s="6">
        <v>298026.33</v>
      </c>
      <c r="AH1024" s="6">
        <v>298026.33</v>
      </c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>
        <v>98512549</v>
      </c>
      <c r="BU1024" s="6">
        <v>22</v>
      </c>
      <c r="BV1024" s="4">
        <v>2.3243999999999997E-2</v>
      </c>
      <c r="BW1024" s="5">
        <v>6927.3240145199998</v>
      </c>
      <c r="BX1024" s="5">
        <v>6754.1409141569993</v>
      </c>
    </row>
    <row r="1025" spans="1:76" x14ac:dyDescent="0.25">
      <c r="A1025" s="6" t="s">
        <v>308</v>
      </c>
      <c r="B1025" s="6" t="s">
        <v>35</v>
      </c>
      <c r="C1025" s="6" t="s">
        <v>36</v>
      </c>
      <c r="D1025" s="6" t="s">
        <v>84</v>
      </c>
      <c r="E1025" s="6" t="s">
        <v>38</v>
      </c>
      <c r="F1025" s="6" t="s">
        <v>194</v>
      </c>
      <c r="G1025" s="6" t="s">
        <v>195</v>
      </c>
      <c r="H1025" s="6" t="s">
        <v>196</v>
      </c>
      <c r="I1025" s="6" t="s">
        <v>198</v>
      </c>
      <c r="J1025" s="6" t="s">
        <v>43</v>
      </c>
      <c r="K1025" s="6" t="s">
        <v>44</v>
      </c>
      <c r="L1025" s="6" t="s">
        <v>89</v>
      </c>
      <c r="M1025" s="6" t="s">
        <v>90</v>
      </c>
      <c r="N1025" s="6" t="s">
        <v>47</v>
      </c>
      <c r="O1025" s="6">
        <v>1991</v>
      </c>
      <c r="P1025" s="6"/>
      <c r="Q1025" s="6"/>
      <c r="R1025" s="6"/>
      <c r="S1025" s="6" t="s">
        <v>48</v>
      </c>
      <c r="T1025" s="6" t="s">
        <v>49</v>
      </c>
      <c r="U1025" s="6" t="s">
        <v>195</v>
      </c>
      <c r="V1025" s="6" t="s">
        <v>332</v>
      </c>
      <c r="W1025" s="6"/>
      <c r="X1025" s="6" t="s">
        <v>51</v>
      </c>
      <c r="Y1025" s="6"/>
      <c r="Z1025" s="6"/>
      <c r="AA1025" s="6">
        <v>692222.88</v>
      </c>
      <c r="AB1025" s="6">
        <v>0</v>
      </c>
      <c r="AC1025" s="6">
        <v>692222.88</v>
      </c>
      <c r="AD1025" s="6">
        <v>477526.58</v>
      </c>
      <c r="AE1025" s="6">
        <v>0</v>
      </c>
      <c r="AF1025" s="6">
        <v>259049.4</v>
      </c>
      <c r="AG1025" s="6">
        <v>259049.4</v>
      </c>
      <c r="AH1025" s="6">
        <v>259049.4</v>
      </c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>
        <v>98512550</v>
      </c>
      <c r="BU1025" s="6">
        <v>22</v>
      </c>
      <c r="BV1025" s="4">
        <v>2.3243999999999997E-2</v>
      </c>
      <c r="BW1025" s="5">
        <v>6021.3442535999993</v>
      </c>
      <c r="BX1025" s="5">
        <v>5870.8106472599993</v>
      </c>
    </row>
    <row r="1026" spans="1:76" x14ac:dyDescent="0.25">
      <c r="A1026" s="6" t="s">
        <v>308</v>
      </c>
      <c r="B1026" s="6" t="s">
        <v>35</v>
      </c>
      <c r="C1026" s="6" t="s">
        <v>36</v>
      </c>
      <c r="D1026" s="6" t="s">
        <v>84</v>
      </c>
      <c r="E1026" s="6" t="s">
        <v>38</v>
      </c>
      <c r="F1026" s="6" t="s">
        <v>194</v>
      </c>
      <c r="G1026" s="6" t="s">
        <v>195</v>
      </c>
      <c r="H1026" s="6" t="s">
        <v>196</v>
      </c>
      <c r="I1026" s="6" t="s">
        <v>198</v>
      </c>
      <c r="J1026" s="6" t="s">
        <v>43</v>
      </c>
      <c r="K1026" s="6" t="s">
        <v>44</v>
      </c>
      <c r="L1026" s="6" t="s">
        <v>89</v>
      </c>
      <c r="M1026" s="6" t="s">
        <v>90</v>
      </c>
      <c r="N1026" s="6" t="s">
        <v>47</v>
      </c>
      <c r="O1026" s="6">
        <v>1992</v>
      </c>
      <c r="P1026" s="6"/>
      <c r="Q1026" s="6"/>
      <c r="R1026" s="6"/>
      <c r="S1026" s="6" t="s">
        <v>48</v>
      </c>
      <c r="T1026" s="6" t="s">
        <v>49</v>
      </c>
      <c r="U1026" s="6" t="s">
        <v>195</v>
      </c>
      <c r="V1026" s="6" t="s">
        <v>332</v>
      </c>
      <c r="W1026" s="6"/>
      <c r="X1026" s="6" t="s">
        <v>51</v>
      </c>
      <c r="Y1026" s="6"/>
      <c r="Z1026" s="6"/>
      <c r="AA1026" s="6">
        <v>323645.34999999998</v>
      </c>
      <c r="AB1026" s="6">
        <v>0</v>
      </c>
      <c r="AC1026" s="6">
        <v>323645.34999999998</v>
      </c>
      <c r="AD1026" s="6">
        <v>223265.17</v>
      </c>
      <c r="AE1026" s="6">
        <v>0</v>
      </c>
      <c r="AF1026" s="6">
        <v>121117.26</v>
      </c>
      <c r="AG1026" s="6">
        <v>121117.26</v>
      </c>
      <c r="AH1026" s="6">
        <v>121117.26</v>
      </c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>
        <v>98512551</v>
      </c>
      <c r="BU1026" s="6">
        <v>22</v>
      </c>
      <c r="BV1026" s="4">
        <v>2.3243999999999997E-2</v>
      </c>
      <c r="BW1026" s="5">
        <v>2815.2495914399997</v>
      </c>
      <c r="BX1026" s="5">
        <v>2744.8683516539995</v>
      </c>
    </row>
    <row r="1027" spans="1:76" x14ac:dyDescent="0.25">
      <c r="A1027" s="6" t="s">
        <v>308</v>
      </c>
      <c r="B1027" s="6" t="s">
        <v>35</v>
      </c>
      <c r="C1027" s="6" t="s">
        <v>36</v>
      </c>
      <c r="D1027" s="6" t="s">
        <v>84</v>
      </c>
      <c r="E1027" s="6" t="s">
        <v>38</v>
      </c>
      <c r="F1027" s="6" t="s">
        <v>194</v>
      </c>
      <c r="G1027" s="6" t="s">
        <v>195</v>
      </c>
      <c r="H1027" s="6" t="s">
        <v>196</v>
      </c>
      <c r="I1027" s="6" t="s">
        <v>198</v>
      </c>
      <c r="J1027" s="6" t="s">
        <v>43</v>
      </c>
      <c r="K1027" s="6" t="s">
        <v>44</v>
      </c>
      <c r="L1027" s="6" t="s">
        <v>89</v>
      </c>
      <c r="M1027" s="6" t="s">
        <v>90</v>
      </c>
      <c r="N1027" s="6" t="s">
        <v>47</v>
      </c>
      <c r="O1027" s="6">
        <v>1993</v>
      </c>
      <c r="P1027" s="6"/>
      <c r="Q1027" s="6"/>
      <c r="R1027" s="6"/>
      <c r="S1027" s="6" t="s">
        <v>48</v>
      </c>
      <c r="T1027" s="6" t="s">
        <v>49</v>
      </c>
      <c r="U1027" s="6" t="s">
        <v>195</v>
      </c>
      <c r="V1027" s="6" t="s">
        <v>332</v>
      </c>
      <c r="W1027" s="6"/>
      <c r="X1027" s="6" t="s">
        <v>51</v>
      </c>
      <c r="Y1027" s="6"/>
      <c r="Z1027" s="6"/>
      <c r="AA1027" s="6">
        <v>1573474.26</v>
      </c>
      <c r="AB1027" s="6">
        <v>0</v>
      </c>
      <c r="AC1027" s="6">
        <v>1573474.26</v>
      </c>
      <c r="AD1027" s="6">
        <v>1085453.56</v>
      </c>
      <c r="AE1027" s="6">
        <v>0</v>
      </c>
      <c r="AF1027" s="6">
        <v>588838.63</v>
      </c>
      <c r="AG1027" s="6">
        <v>588838.63</v>
      </c>
      <c r="AH1027" s="6">
        <v>588838.63</v>
      </c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>
        <v>98512552</v>
      </c>
      <c r="BU1027" s="6">
        <v>22</v>
      </c>
      <c r="BV1027" s="4">
        <v>2.3243999999999997E-2</v>
      </c>
      <c r="BW1027" s="5">
        <v>13686.965115719999</v>
      </c>
      <c r="BX1027" s="5">
        <v>13344.790987826998</v>
      </c>
    </row>
    <row r="1028" spans="1:76" x14ac:dyDescent="0.25">
      <c r="A1028" s="6" t="s">
        <v>308</v>
      </c>
      <c r="B1028" s="6" t="s">
        <v>35</v>
      </c>
      <c r="C1028" s="6" t="s">
        <v>36</v>
      </c>
      <c r="D1028" s="6" t="s">
        <v>84</v>
      </c>
      <c r="E1028" s="6" t="s">
        <v>38</v>
      </c>
      <c r="F1028" s="6" t="s">
        <v>194</v>
      </c>
      <c r="G1028" s="6" t="s">
        <v>195</v>
      </c>
      <c r="H1028" s="6" t="s">
        <v>196</v>
      </c>
      <c r="I1028" s="6" t="s">
        <v>198</v>
      </c>
      <c r="J1028" s="6" t="s">
        <v>43</v>
      </c>
      <c r="K1028" s="6" t="s">
        <v>44</v>
      </c>
      <c r="L1028" s="6" t="s">
        <v>89</v>
      </c>
      <c r="M1028" s="6" t="s">
        <v>90</v>
      </c>
      <c r="N1028" s="6" t="s">
        <v>47</v>
      </c>
      <c r="O1028" s="6">
        <v>1994</v>
      </c>
      <c r="P1028" s="6"/>
      <c r="Q1028" s="6"/>
      <c r="R1028" s="6"/>
      <c r="S1028" s="6" t="s">
        <v>48</v>
      </c>
      <c r="T1028" s="6" t="s">
        <v>49</v>
      </c>
      <c r="U1028" s="6" t="s">
        <v>195</v>
      </c>
      <c r="V1028" s="6" t="s">
        <v>332</v>
      </c>
      <c r="W1028" s="6"/>
      <c r="X1028" s="6" t="s">
        <v>51</v>
      </c>
      <c r="Y1028" s="6"/>
      <c r="Z1028" s="6"/>
      <c r="AA1028" s="6">
        <v>3737.91</v>
      </c>
      <c r="AB1028" s="6">
        <v>0</v>
      </c>
      <c r="AC1028" s="6">
        <v>3737.91</v>
      </c>
      <c r="AD1028" s="6">
        <v>2578.58</v>
      </c>
      <c r="AE1028" s="6">
        <v>0</v>
      </c>
      <c r="AF1028" s="6">
        <v>1398.83</v>
      </c>
      <c r="AG1028" s="6">
        <v>1398.83</v>
      </c>
      <c r="AH1028" s="6">
        <v>1398.83</v>
      </c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>
        <v>98512553</v>
      </c>
      <c r="BU1028" s="6">
        <v>22</v>
      </c>
      <c r="BV1028" s="4">
        <v>2.3243999999999997E-2</v>
      </c>
      <c r="BW1028" s="5">
        <v>32.514404519999992</v>
      </c>
      <c r="BX1028" s="5">
        <v>31.701544406999993</v>
      </c>
    </row>
    <row r="1029" spans="1:76" x14ac:dyDescent="0.25">
      <c r="A1029" s="6" t="s">
        <v>308</v>
      </c>
      <c r="B1029" s="6" t="s">
        <v>35</v>
      </c>
      <c r="C1029" s="6" t="s">
        <v>36</v>
      </c>
      <c r="D1029" s="6" t="s">
        <v>84</v>
      </c>
      <c r="E1029" s="6" t="s">
        <v>38</v>
      </c>
      <c r="F1029" s="6" t="s">
        <v>194</v>
      </c>
      <c r="G1029" s="6" t="s">
        <v>195</v>
      </c>
      <c r="H1029" s="6" t="s">
        <v>196</v>
      </c>
      <c r="I1029" s="6" t="s">
        <v>198</v>
      </c>
      <c r="J1029" s="6" t="s">
        <v>43</v>
      </c>
      <c r="K1029" s="6" t="s">
        <v>44</v>
      </c>
      <c r="L1029" s="6" t="s">
        <v>89</v>
      </c>
      <c r="M1029" s="6" t="s">
        <v>90</v>
      </c>
      <c r="N1029" s="6" t="s">
        <v>47</v>
      </c>
      <c r="O1029" s="6">
        <v>1995</v>
      </c>
      <c r="P1029" s="6"/>
      <c r="Q1029" s="6"/>
      <c r="R1029" s="6"/>
      <c r="S1029" s="6" t="s">
        <v>48</v>
      </c>
      <c r="T1029" s="6" t="s">
        <v>49</v>
      </c>
      <c r="U1029" s="6" t="s">
        <v>195</v>
      </c>
      <c r="V1029" s="6" t="s">
        <v>332</v>
      </c>
      <c r="W1029" s="6"/>
      <c r="X1029" s="6" t="s">
        <v>51</v>
      </c>
      <c r="Y1029" s="6"/>
      <c r="Z1029" s="6"/>
      <c r="AA1029" s="6">
        <v>84156.88</v>
      </c>
      <c r="AB1029" s="6">
        <v>0</v>
      </c>
      <c r="AC1029" s="6">
        <v>84156.88</v>
      </c>
      <c r="AD1029" s="6">
        <v>58055.21</v>
      </c>
      <c r="AE1029" s="6">
        <v>0</v>
      </c>
      <c r="AF1029" s="6">
        <v>31493.89</v>
      </c>
      <c r="AG1029" s="6">
        <v>31493.89</v>
      </c>
      <c r="AH1029" s="6">
        <v>31493.89</v>
      </c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>
        <v>98512554</v>
      </c>
      <c r="BU1029" s="6">
        <v>22</v>
      </c>
      <c r="BV1029" s="4">
        <v>2.3243999999999997E-2</v>
      </c>
      <c r="BW1029" s="5">
        <v>732.04397915999994</v>
      </c>
      <c r="BX1029" s="5">
        <v>713.74287968099998</v>
      </c>
    </row>
    <row r="1030" spans="1:76" x14ac:dyDescent="0.25">
      <c r="A1030" s="6" t="s">
        <v>308</v>
      </c>
      <c r="B1030" s="6" t="s">
        <v>35</v>
      </c>
      <c r="C1030" s="6" t="s">
        <v>36</v>
      </c>
      <c r="D1030" s="6" t="s">
        <v>84</v>
      </c>
      <c r="E1030" s="6" t="s">
        <v>38</v>
      </c>
      <c r="F1030" s="6" t="s">
        <v>194</v>
      </c>
      <c r="G1030" s="6" t="s">
        <v>195</v>
      </c>
      <c r="H1030" s="6" t="s">
        <v>196</v>
      </c>
      <c r="I1030" s="6" t="s">
        <v>198</v>
      </c>
      <c r="J1030" s="6" t="s">
        <v>43</v>
      </c>
      <c r="K1030" s="6" t="s">
        <v>44</v>
      </c>
      <c r="L1030" s="6" t="s">
        <v>89</v>
      </c>
      <c r="M1030" s="6" t="s">
        <v>90</v>
      </c>
      <c r="N1030" s="6" t="s">
        <v>47</v>
      </c>
      <c r="O1030" s="6">
        <v>1996</v>
      </c>
      <c r="P1030" s="6"/>
      <c r="Q1030" s="6"/>
      <c r="R1030" s="6"/>
      <c r="S1030" s="6" t="s">
        <v>48</v>
      </c>
      <c r="T1030" s="6" t="s">
        <v>49</v>
      </c>
      <c r="U1030" s="6" t="s">
        <v>195</v>
      </c>
      <c r="V1030" s="6" t="s">
        <v>332</v>
      </c>
      <c r="W1030" s="6"/>
      <c r="X1030" s="6" t="s">
        <v>51</v>
      </c>
      <c r="Y1030" s="6"/>
      <c r="Z1030" s="6"/>
      <c r="AA1030" s="6">
        <v>664107.89</v>
      </c>
      <c r="AB1030" s="6">
        <v>0</v>
      </c>
      <c r="AC1030" s="6">
        <v>664107.89</v>
      </c>
      <c r="AD1030" s="6">
        <v>458131.59</v>
      </c>
      <c r="AE1030" s="6">
        <v>0</v>
      </c>
      <c r="AF1030" s="6">
        <v>248527.98</v>
      </c>
      <c r="AG1030" s="6">
        <v>248527.98</v>
      </c>
      <c r="AH1030" s="6">
        <v>248527.98</v>
      </c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>
        <v>98512555</v>
      </c>
      <c r="BU1030" s="6">
        <v>22</v>
      </c>
      <c r="BV1030" s="4">
        <v>2.3243999999999997E-2</v>
      </c>
      <c r="BW1030" s="5">
        <v>5776.7843671199998</v>
      </c>
      <c r="BX1030" s="5">
        <v>5632.3647579419994</v>
      </c>
    </row>
    <row r="1031" spans="1:76" x14ac:dyDescent="0.25">
      <c r="A1031" s="6" t="s">
        <v>308</v>
      </c>
      <c r="B1031" s="6" t="s">
        <v>35</v>
      </c>
      <c r="C1031" s="6" t="s">
        <v>36</v>
      </c>
      <c r="D1031" s="6" t="s">
        <v>84</v>
      </c>
      <c r="E1031" s="6" t="s">
        <v>38</v>
      </c>
      <c r="F1031" s="6" t="s">
        <v>194</v>
      </c>
      <c r="G1031" s="6" t="s">
        <v>195</v>
      </c>
      <c r="H1031" s="6" t="s">
        <v>196</v>
      </c>
      <c r="I1031" s="6" t="s">
        <v>198</v>
      </c>
      <c r="J1031" s="6" t="s">
        <v>43</v>
      </c>
      <c r="K1031" s="6" t="s">
        <v>44</v>
      </c>
      <c r="L1031" s="6" t="s">
        <v>89</v>
      </c>
      <c r="M1031" s="6" t="s">
        <v>90</v>
      </c>
      <c r="N1031" s="6" t="s">
        <v>47</v>
      </c>
      <c r="O1031" s="6">
        <v>1997</v>
      </c>
      <c r="P1031" s="6"/>
      <c r="Q1031" s="6"/>
      <c r="R1031" s="6"/>
      <c r="S1031" s="6" t="s">
        <v>48</v>
      </c>
      <c r="T1031" s="6" t="s">
        <v>49</v>
      </c>
      <c r="U1031" s="6" t="s">
        <v>195</v>
      </c>
      <c r="V1031" s="6" t="s">
        <v>332</v>
      </c>
      <c r="W1031" s="6"/>
      <c r="X1031" s="6" t="s">
        <v>51</v>
      </c>
      <c r="Y1031" s="6"/>
      <c r="Z1031" s="6"/>
      <c r="AA1031" s="6">
        <v>2092521.86</v>
      </c>
      <c r="AB1031" s="6">
        <v>0</v>
      </c>
      <c r="AC1031" s="6">
        <v>2092521.86</v>
      </c>
      <c r="AD1031" s="6">
        <v>1443516.01</v>
      </c>
      <c r="AE1031" s="6">
        <v>0</v>
      </c>
      <c r="AF1031" s="6">
        <v>783080.93</v>
      </c>
      <c r="AG1031" s="6">
        <v>783080.93</v>
      </c>
      <c r="AH1031" s="6">
        <v>783080.93</v>
      </c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>
        <v>98512556</v>
      </c>
      <c r="BU1031" s="6">
        <v>22</v>
      </c>
      <c r="BV1031" s="4">
        <v>2.3243999999999997E-2</v>
      </c>
      <c r="BW1031" s="5">
        <v>18201.933136920001</v>
      </c>
      <c r="BX1031" s="5">
        <v>17746.884808497001</v>
      </c>
    </row>
    <row r="1032" spans="1:76" x14ac:dyDescent="0.25">
      <c r="A1032" s="6" t="s">
        <v>308</v>
      </c>
      <c r="B1032" s="6" t="s">
        <v>35</v>
      </c>
      <c r="C1032" s="6" t="s">
        <v>36</v>
      </c>
      <c r="D1032" s="6" t="s">
        <v>84</v>
      </c>
      <c r="E1032" s="6" t="s">
        <v>38</v>
      </c>
      <c r="F1032" s="6" t="s">
        <v>194</v>
      </c>
      <c r="G1032" s="6" t="s">
        <v>195</v>
      </c>
      <c r="H1032" s="6" t="s">
        <v>196</v>
      </c>
      <c r="I1032" s="6" t="s">
        <v>198</v>
      </c>
      <c r="J1032" s="6" t="s">
        <v>43</v>
      </c>
      <c r="K1032" s="6" t="s">
        <v>44</v>
      </c>
      <c r="L1032" s="6" t="s">
        <v>89</v>
      </c>
      <c r="M1032" s="6" t="s">
        <v>90</v>
      </c>
      <c r="N1032" s="6" t="s">
        <v>47</v>
      </c>
      <c r="O1032" s="6">
        <v>1998</v>
      </c>
      <c r="P1032" s="6"/>
      <c r="Q1032" s="6"/>
      <c r="R1032" s="6"/>
      <c r="S1032" s="6" t="s">
        <v>48</v>
      </c>
      <c r="T1032" s="6" t="s">
        <v>49</v>
      </c>
      <c r="U1032" s="6" t="s">
        <v>195</v>
      </c>
      <c r="V1032" s="6" t="s">
        <v>332</v>
      </c>
      <c r="W1032" s="6"/>
      <c r="X1032" s="6" t="s">
        <v>51</v>
      </c>
      <c r="Y1032" s="6"/>
      <c r="Z1032" s="6"/>
      <c r="AA1032" s="6">
        <v>1001607.62</v>
      </c>
      <c r="AB1032" s="6">
        <v>0</v>
      </c>
      <c r="AC1032" s="6">
        <v>1001607.62</v>
      </c>
      <c r="AD1032" s="6">
        <v>690954.14</v>
      </c>
      <c r="AE1032" s="6">
        <v>0</v>
      </c>
      <c r="AF1032" s="6">
        <v>374829.93</v>
      </c>
      <c r="AG1032" s="6">
        <v>374829.93</v>
      </c>
      <c r="AH1032" s="6">
        <v>374829.93</v>
      </c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>
        <v>98512557</v>
      </c>
      <c r="BU1032" s="6">
        <v>22</v>
      </c>
      <c r="BV1032" s="4">
        <v>2.3243999999999997E-2</v>
      </c>
      <c r="BW1032" s="5">
        <v>8712.5468929199997</v>
      </c>
      <c r="BX1032" s="5">
        <v>8494.7332205969997</v>
      </c>
    </row>
    <row r="1033" spans="1:76" x14ac:dyDescent="0.25">
      <c r="A1033" s="6" t="s">
        <v>308</v>
      </c>
      <c r="B1033" s="6" t="s">
        <v>35</v>
      </c>
      <c r="C1033" s="6" t="s">
        <v>36</v>
      </c>
      <c r="D1033" s="6" t="s">
        <v>84</v>
      </c>
      <c r="E1033" s="6" t="s">
        <v>38</v>
      </c>
      <c r="F1033" s="6" t="s">
        <v>194</v>
      </c>
      <c r="G1033" s="6" t="s">
        <v>195</v>
      </c>
      <c r="H1033" s="6" t="s">
        <v>196</v>
      </c>
      <c r="I1033" s="6" t="s">
        <v>198</v>
      </c>
      <c r="J1033" s="6" t="s">
        <v>43</v>
      </c>
      <c r="K1033" s="6" t="s">
        <v>44</v>
      </c>
      <c r="L1033" s="6" t="s">
        <v>89</v>
      </c>
      <c r="M1033" s="6" t="s">
        <v>90</v>
      </c>
      <c r="N1033" s="6" t="s">
        <v>47</v>
      </c>
      <c r="O1033" s="6">
        <v>1999</v>
      </c>
      <c r="P1033" s="6"/>
      <c r="Q1033" s="6"/>
      <c r="R1033" s="6"/>
      <c r="S1033" s="6" t="s">
        <v>48</v>
      </c>
      <c r="T1033" s="6" t="s">
        <v>49</v>
      </c>
      <c r="U1033" s="6" t="s">
        <v>195</v>
      </c>
      <c r="V1033" s="6" t="s">
        <v>332</v>
      </c>
      <c r="W1033" s="6"/>
      <c r="X1033" s="6" t="s">
        <v>51</v>
      </c>
      <c r="Y1033" s="6"/>
      <c r="Z1033" s="6"/>
      <c r="AA1033" s="6">
        <v>4023567.18</v>
      </c>
      <c r="AB1033" s="6">
        <v>0</v>
      </c>
      <c r="AC1033" s="6">
        <v>4023567.18</v>
      </c>
      <c r="AD1033" s="6">
        <v>2775638.22</v>
      </c>
      <c r="AE1033" s="6">
        <v>0</v>
      </c>
      <c r="AF1033" s="6">
        <v>1505732.77</v>
      </c>
      <c r="AG1033" s="6">
        <v>1505732.77</v>
      </c>
      <c r="AH1033" s="6">
        <v>1505732.77</v>
      </c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>
        <v>98512559</v>
      </c>
      <c r="BU1033" s="6">
        <v>22</v>
      </c>
      <c r="BV1033" s="4">
        <v>2.3243999999999997E-2</v>
      </c>
      <c r="BW1033" s="5">
        <v>34999.252505879995</v>
      </c>
      <c r="BX1033" s="5">
        <v>34124.271193232991</v>
      </c>
    </row>
    <row r="1034" spans="1:76" x14ac:dyDescent="0.25">
      <c r="A1034" s="6" t="s">
        <v>308</v>
      </c>
      <c r="B1034" s="6" t="s">
        <v>35</v>
      </c>
      <c r="C1034" s="6" t="s">
        <v>36</v>
      </c>
      <c r="D1034" s="6" t="s">
        <v>84</v>
      </c>
      <c r="E1034" s="6" t="s">
        <v>38</v>
      </c>
      <c r="F1034" s="6" t="s">
        <v>194</v>
      </c>
      <c r="G1034" s="6" t="s">
        <v>195</v>
      </c>
      <c r="H1034" s="6" t="s">
        <v>196</v>
      </c>
      <c r="I1034" s="6" t="s">
        <v>198</v>
      </c>
      <c r="J1034" s="6" t="s">
        <v>43</v>
      </c>
      <c r="K1034" s="6" t="s">
        <v>44</v>
      </c>
      <c r="L1034" s="6" t="s">
        <v>89</v>
      </c>
      <c r="M1034" s="6" t="s">
        <v>90</v>
      </c>
      <c r="N1034" s="6" t="s">
        <v>47</v>
      </c>
      <c r="O1034" s="6">
        <v>2000</v>
      </c>
      <c r="P1034" s="6"/>
      <c r="Q1034" s="6"/>
      <c r="R1034" s="6"/>
      <c r="S1034" s="6" t="s">
        <v>48</v>
      </c>
      <c r="T1034" s="6" t="s">
        <v>49</v>
      </c>
      <c r="U1034" s="6" t="s">
        <v>195</v>
      </c>
      <c r="V1034" s="6" t="s">
        <v>332</v>
      </c>
      <c r="W1034" s="6"/>
      <c r="X1034" s="6" t="s">
        <v>51</v>
      </c>
      <c r="Y1034" s="6"/>
      <c r="Z1034" s="6"/>
      <c r="AA1034" s="6">
        <v>2071972.97</v>
      </c>
      <c r="AB1034" s="6">
        <v>0</v>
      </c>
      <c r="AC1034" s="6">
        <v>2071972.97</v>
      </c>
      <c r="AD1034" s="6">
        <v>1429340.46</v>
      </c>
      <c r="AE1034" s="6">
        <v>0</v>
      </c>
      <c r="AF1034" s="6">
        <v>775390.96</v>
      </c>
      <c r="AG1034" s="6">
        <v>775390.96</v>
      </c>
      <c r="AH1034" s="6">
        <v>775390.96</v>
      </c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>
        <v>98512561</v>
      </c>
      <c r="BU1034" s="6">
        <v>22</v>
      </c>
      <c r="BV1034" s="4">
        <v>2.3243999999999997E-2</v>
      </c>
      <c r="BW1034" s="5">
        <v>18023.187474239996</v>
      </c>
      <c r="BX1034" s="5">
        <v>17572.607787383997</v>
      </c>
    </row>
    <row r="1035" spans="1:76" x14ac:dyDescent="0.25">
      <c r="A1035" s="6" t="s">
        <v>308</v>
      </c>
      <c r="B1035" s="6" t="s">
        <v>35</v>
      </c>
      <c r="C1035" s="6" t="s">
        <v>36</v>
      </c>
      <c r="D1035" s="6" t="s">
        <v>84</v>
      </c>
      <c r="E1035" s="6" t="s">
        <v>38</v>
      </c>
      <c r="F1035" s="6" t="s">
        <v>194</v>
      </c>
      <c r="G1035" s="6" t="s">
        <v>195</v>
      </c>
      <c r="H1035" s="6" t="s">
        <v>196</v>
      </c>
      <c r="I1035" s="6" t="s">
        <v>198</v>
      </c>
      <c r="J1035" s="6" t="s">
        <v>43</v>
      </c>
      <c r="K1035" s="6" t="s">
        <v>44</v>
      </c>
      <c r="L1035" s="6" t="s">
        <v>89</v>
      </c>
      <c r="M1035" s="6" t="s">
        <v>90</v>
      </c>
      <c r="N1035" s="6" t="s">
        <v>47</v>
      </c>
      <c r="O1035" s="6">
        <v>2001</v>
      </c>
      <c r="P1035" s="6"/>
      <c r="Q1035" s="6"/>
      <c r="R1035" s="6"/>
      <c r="S1035" s="6" t="s">
        <v>48</v>
      </c>
      <c r="T1035" s="6" t="s">
        <v>49</v>
      </c>
      <c r="U1035" s="6" t="s">
        <v>195</v>
      </c>
      <c r="V1035" s="6" t="s">
        <v>332</v>
      </c>
      <c r="W1035" s="6"/>
      <c r="X1035" s="6" t="s">
        <v>51</v>
      </c>
      <c r="Y1035" s="6"/>
      <c r="Z1035" s="6"/>
      <c r="AA1035" s="6">
        <v>1262741.5900000001</v>
      </c>
      <c r="AB1035" s="6">
        <v>0</v>
      </c>
      <c r="AC1035" s="6">
        <v>1262741.5900000001</v>
      </c>
      <c r="AD1035" s="6">
        <v>871096.14</v>
      </c>
      <c r="AE1035" s="6">
        <v>0</v>
      </c>
      <c r="AF1035" s="6">
        <v>472553.66</v>
      </c>
      <c r="AG1035" s="6">
        <v>472553.66</v>
      </c>
      <c r="AH1035" s="6">
        <v>472553.66</v>
      </c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>
        <v>98512563</v>
      </c>
      <c r="BU1035" s="6">
        <v>22</v>
      </c>
      <c r="BV1035" s="4">
        <v>2.3243999999999997E-2</v>
      </c>
      <c r="BW1035" s="5">
        <v>10984.037273039998</v>
      </c>
      <c r="BX1035" s="5">
        <v>10709.436341213997</v>
      </c>
    </row>
    <row r="1036" spans="1:76" x14ac:dyDescent="0.25">
      <c r="A1036" s="6" t="s">
        <v>308</v>
      </c>
      <c r="B1036" s="6" t="s">
        <v>35</v>
      </c>
      <c r="C1036" s="6" t="s">
        <v>36</v>
      </c>
      <c r="D1036" s="6" t="s">
        <v>84</v>
      </c>
      <c r="E1036" s="6" t="s">
        <v>38</v>
      </c>
      <c r="F1036" s="6" t="s">
        <v>194</v>
      </c>
      <c r="G1036" s="6" t="s">
        <v>195</v>
      </c>
      <c r="H1036" s="6" t="s">
        <v>196</v>
      </c>
      <c r="I1036" s="6" t="s">
        <v>198</v>
      </c>
      <c r="J1036" s="6" t="s">
        <v>43</v>
      </c>
      <c r="K1036" s="6" t="s">
        <v>44</v>
      </c>
      <c r="L1036" s="6" t="s">
        <v>89</v>
      </c>
      <c r="M1036" s="6" t="s">
        <v>90</v>
      </c>
      <c r="N1036" s="6" t="s">
        <v>47</v>
      </c>
      <c r="O1036" s="6">
        <v>2002</v>
      </c>
      <c r="P1036" s="6"/>
      <c r="Q1036" s="6"/>
      <c r="R1036" s="6"/>
      <c r="S1036" s="6" t="s">
        <v>48</v>
      </c>
      <c r="T1036" s="6" t="s">
        <v>49</v>
      </c>
      <c r="U1036" s="6" t="s">
        <v>195</v>
      </c>
      <c r="V1036" s="6" t="s">
        <v>332</v>
      </c>
      <c r="W1036" s="6"/>
      <c r="X1036" s="6" t="s">
        <v>51</v>
      </c>
      <c r="Y1036" s="6"/>
      <c r="Z1036" s="6"/>
      <c r="AA1036" s="6">
        <v>2878545.88</v>
      </c>
      <c r="AB1036" s="6">
        <v>0</v>
      </c>
      <c r="AC1036" s="6">
        <v>2878545.88</v>
      </c>
      <c r="AD1036" s="6">
        <v>1985750.86</v>
      </c>
      <c r="AE1036" s="6">
        <v>0</v>
      </c>
      <c r="AF1036" s="6">
        <v>1077233.3799999999</v>
      </c>
      <c r="AG1036" s="6">
        <v>1077233.3799999999</v>
      </c>
      <c r="AH1036" s="6">
        <v>1077233.3799999999</v>
      </c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>
        <v>98512564</v>
      </c>
      <c r="BU1036" s="6">
        <v>22</v>
      </c>
      <c r="BV1036" s="4">
        <v>2.3243999999999997E-2</v>
      </c>
      <c r="BW1036" s="5">
        <v>25039.212684719994</v>
      </c>
      <c r="BX1036" s="5">
        <v>24413.232367601995</v>
      </c>
    </row>
    <row r="1037" spans="1:76" x14ac:dyDescent="0.25">
      <c r="A1037" s="6" t="s">
        <v>308</v>
      </c>
      <c r="B1037" s="6" t="s">
        <v>35</v>
      </c>
      <c r="C1037" s="6" t="s">
        <v>36</v>
      </c>
      <c r="D1037" s="6" t="s">
        <v>84</v>
      </c>
      <c r="E1037" s="6" t="s">
        <v>38</v>
      </c>
      <c r="F1037" s="6" t="s">
        <v>194</v>
      </c>
      <c r="G1037" s="6" t="s">
        <v>195</v>
      </c>
      <c r="H1037" s="6" t="s">
        <v>196</v>
      </c>
      <c r="I1037" s="6" t="s">
        <v>198</v>
      </c>
      <c r="J1037" s="6" t="s">
        <v>43</v>
      </c>
      <c r="K1037" s="6" t="s">
        <v>44</v>
      </c>
      <c r="L1037" s="6" t="s">
        <v>89</v>
      </c>
      <c r="M1037" s="6" t="s">
        <v>90</v>
      </c>
      <c r="N1037" s="6" t="s">
        <v>47</v>
      </c>
      <c r="O1037" s="6">
        <v>2003</v>
      </c>
      <c r="P1037" s="6"/>
      <c r="Q1037" s="6"/>
      <c r="R1037" s="6"/>
      <c r="S1037" s="6" t="s">
        <v>48</v>
      </c>
      <c r="T1037" s="6" t="s">
        <v>49</v>
      </c>
      <c r="U1037" s="6" t="s">
        <v>195</v>
      </c>
      <c r="V1037" s="6" t="s">
        <v>332</v>
      </c>
      <c r="W1037" s="6"/>
      <c r="X1037" s="6" t="s">
        <v>51</v>
      </c>
      <c r="Y1037" s="6"/>
      <c r="Z1037" s="6"/>
      <c r="AA1037" s="6">
        <v>721507.78</v>
      </c>
      <c r="AB1037" s="6">
        <v>0</v>
      </c>
      <c r="AC1037" s="6">
        <v>721507.78</v>
      </c>
      <c r="AD1037" s="6">
        <v>497728.63</v>
      </c>
      <c r="AE1037" s="6">
        <v>0</v>
      </c>
      <c r="AF1037" s="6">
        <v>270008.64</v>
      </c>
      <c r="AG1037" s="6">
        <v>270008.64</v>
      </c>
      <c r="AH1037" s="6">
        <v>270008.64</v>
      </c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>
        <v>98512565</v>
      </c>
      <c r="BU1037" s="6">
        <v>22</v>
      </c>
      <c r="BV1037" s="4">
        <v>2.3243999999999997E-2</v>
      </c>
      <c r="BW1037" s="5">
        <v>6276.0808281599993</v>
      </c>
      <c r="BX1037" s="5">
        <v>6119.178807455999</v>
      </c>
    </row>
    <row r="1038" spans="1:76" x14ac:dyDescent="0.25">
      <c r="A1038" s="6" t="s">
        <v>308</v>
      </c>
      <c r="B1038" s="6" t="s">
        <v>35</v>
      </c>
      <c r="C1038" s="6" t="s">
        <v>36</v>
      </c>
      <c r="D1038" s="6" t="s">
        <v>84</v>
      </c>
      <c r="E1038" s="6" t="s">
        <v>38</v>
      </c>
      <c r="F1038" s="6" t="s">
        <v>194</v>
      </c>
      <c r="G1038" s="6" t="s">
        <v>195</v>
      </c>
      <c r="H1038" s="6" t="s">
        <v>196</v>
      </c>
      <c r="I1038" s="6" t="s">
        <v>198</v>
      </c>
      <c r="J1038" s="6" t="s">
        <v>43</v>
      </c>
      <c r="K1038" s="6" t="s">
        <v>44</v>
      </c>
      <c r="L1038" s="6" t="s">
        <v>89</v>
      </c>
      <c r="M1038" s="6" t="s">
        <v>90</v>
      </c>
      <c r="N1038" s="6" t="s">
        <v>47</v>
      </c>
      <c r="O1038" s="6">
        <v>2004</v>
      </c>
      <c r="P1038" s="6"/>
      <c r="Q1038" s="6"/>
      <c r="R1038" s="6"/>
      <c r="S1038" s="6" t="s">
        <v>48</v>
      </c>
      <c r="T1038" s="6" t="s">
        <v>49</v>
      </c>
      <c r="U1038" s="6" t="s">
        <v>195</v>
      </c>
      <c r="V1038" s="6" t="s">
        <v>332</v>
      </c>
      <c r="W1038" s="6"/>
      <c r="X1038" s="6" t="s">
        <v>51</v>
      </c>
      <c r="Y1038" s="6"/>
      <c r="Z1038" s="6"/>
      <c r="AA1038" s="6">
        <v>2228707.1800000002</v>
      </c>
      <c r="AB1038" s="6">
        <v>0</v>
      </c>
      <c r="AC1038" s="6">
        <v>2228707.1800000002</v>
      </c>
      <c r="AD1038" s="6">
        <v>1537462.79</v>
      </c>
      <c r="AE1038" s="6">
        <v>0</v>
      </c>
      <c r="AF1038" s="6">
        <v>834045.33</v>
      </c>
      <c r="AG1038" s="6">
        <v>834045.33</v>
      </c>
      <c r="AH1038" s="6">
        <v>834045.33</v>
      </c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>
        <v>98512566</v>
      </c>
      <c r="BU1038" s="6">
        <v>22</v>
      </c>
      <c r="BV1038" s="4">
        <v>2.3243999999999997E-2</v>
      </c>
      <c r="BW1038" s="5">
        <v>19386.549650519995</v>
      </c>
      <c r="BX1038" s="5">
        <v>18901.885909256995</v>
      </c>
    </row>
    <row r="1039" spans="1:76" x14ac:dyDescent="0.25">
      <c r="A1039" s="6" t="s">
        <v>308</v>
      </c>
      <c r="B1039" s="6" t="s">
        <v>35</v>
      </c>
      <c r="C1039" s="6" t="s">
        <v>36</v>
      </c>
      <c r="D1039" s="6" t="s">
        <v>84</v>
      </c>
      <c r="E1039" s="6" t="s">
        <v>38</v>
      </c>
      <c r="F1039" s="6" t="s">
        <v>194</v>
      </c>
      <c r="G1039" s="6" t="s">
        <v>195</v>
      </c>
      <c r="H1039" s="6" t="s">
        <v>196</v>
      </c>
      <c r="I1039" s="6" t="s">
        <v>198</v>
      </c>
      <c r="J1039" s="6" t="s">
        <v>43</v>
      </c>
      <c r="K1039" s="6" t="s">
        <v>44</v>
      </c>
      <c r="L1039" s="6" t="s">
        <v>89</v>
      </c>
      <c r="M1039" s="6" t="s">
        <v>90</v>
      </c>
      <c r="N1039" s="6" t="s">
        <v>47</v>
      </c>
      <c r="O1039" s="6">
        <v>2005</v>
      </c>
      <c r="P1039" s="6"/>
      <c r="Q1039" s="6"/>
      <c r="R1039" s="6"/>
      <c r="S1039" s="6" t="s">
        <v>48</v>
      </c>
      <c r="T1039" s="6" t="s">
        <v>49</v>
      </c>
      <c r="U1039" s="6" t="s">
        <v>195</v>
      </c>
      <c r="V1039" s="6" t="s">
        <v>332</v>
      </c>
      <c r="W1039" s="6"/>
      <c r="X1039" s="6" t="s">
        <v>51</v>
      </c>
      <c r="Y1039" s="6"/>
      <c r="Z1039" s="6"/>
      <c r="AA1039" s="6">
        <v>12651037.68</v>
      </c>
      <c r="AB1039" s="6">
        <v>0</v>
      </c>
      <c r="AC1039" s="6">
        <v>12651037.68</v>
      </c>
      <c r="AD1039" s="6">
        <v>8727256.7300000004</v>
      </c>
      <c r="AE1039" s="6">
        <v>0</v>
      </c>
      <c r="AF1039" s="6">
        <v>4734376.54</v>
      </c>
      <c r="AG1039" s="6">
        <v>4734376.54</v>
      </c>
      <c r="AH1039" s="6">
        <v>4734376.54</v>
      </c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>
        <v>98512567</v>
      </c>
      <c r="BU1039" s="6">
        <v>22</v>
      </c>
      <c r="BV1039" s="4">
        <v>2.3243999999999997E-2</v>
      </c>
      <c r="BW1039" s="5">
        <v>110045.84829575999</v>
      </c>
      <c r="BX1039" s="5">
        <v>107294.70208836599</v>
      </c>
    </row>
    <row r="1040" spans="1:76" x14ac:dyDescent="0.25">
      <c r="A1040" s="6" t="s">
        <v>308</v>
      </c>
      <c r="B1040" s="6" t="s">
        <v>35</v>
      </c>
      <c r="C1040" s="6" t="s">
        <v>36</v>
      </c>
      <c r="D1040" s="6" t="s">
        <v>84</v>
      </c>
      <c r="E1040" s="6" t="s">
        <v>38</v>
      </c>
      <c r="F1040" s="6" t="s">
        <v>194</v>
      </c>
      <c r="G1040" s="6" t="s">
        <v>195</v>
      </c>
      <c r="H1040" s="6" t="s">
        <v>196</v>
      </c>
      <c r="I1040" s="6" t="s">
        <v>198</v>
      </c>
      <c r="J1040" s="6" t="s">
        <v>43</v>
      </c>
      <c r="K1040" s="6" t="s">
        <v>44</v>
      </c>
      <c r="L1040" s="6" t="s">
        <v>89</v>
      </c>
      <c r="M1040" s="6" t="s">
        <v>90</v>
      </c>
      <c r="N1040" s="6" t="s">
        <v>47</v>
      </c>
      <c r="O1040" s="6">
        <v>2006</v>
      </c>
      <c r="P1040" s="6"/>
      <c r="Q1040" s="6"/>
      <c r="R1040" s="6"/>
      <c r="S1040" s="6" t="s">
        <v>48</v>
      </c>
      <c r="T1040" s="6" t="s">
        <v>49</v>
      </c>
      <c r="U1040" s="6" t="s">
        <v>195</v>
      </c>
      <c r="V1040" s="6" t="s">
        <v>332</v>
      </c>
      <c r="W1040" s="6"/>
      <c r="X1040" s="6" t="s">
        <v>51</v>
      </c>
      <c r="Y1040" s="6"/>
      <c r="Z1040" s="6"/>
      <c r="AA1040" s="6">
        <v>2024437.2</v>
      </c>
      <c r="AB1040" s="6">
        <v>0</v>
      </c>
      <c r="AC1040" s="6">
        <v>2024437.2</v>
      </c>
      <c r="AD1040" s="6">
        <v>1396548.14</v>
      </c>
      <c r="AE1040" s="6">
        <v>0</v>
      </c>
      <c r="AF1040" s="6">
        <v>757601.72</v>
      </c>
      <c r="AG1040" s="6">
        <v>757601.72</v>
      </c>
      <c r="AH1040" s="6">
        <v>757601.72</v>
      </c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>
        <v>98512568</v>
      </c>
      <c r="BU1040" s="6">
        <v>22</v>
      </c>
      <c r="BV1040" s="4">
        <v>2.3243999999999997E-2</v>
      </c>
      <c r="BW1040" s="5">
        <v>17609.694379679997</v>
      </c>
      <c r="BX1040" s="5">
        <v>17169.452020187997</v>
      </c>
    </row>
    <row r="1041" spans="1:76" x14ac:dyDescent="0.25">
      <c r="A1041" s="6" t="s">
        <v>308</v>
      </c>
      <c r="B1041" s="6" t="s">
        <v>35</v>
      </c>
      <c r="C1041" s="6" t="s">
        <v>36</v>
      </c>
      <c r="D1041" s="6" t="s">
        <v>84</v>
      </c>
      <c r="E1041" s="6" t="s">
        <v>38</v>
      </c>
      <c r="F1041" s="6" t="s">
        <v>194</v>
      </c>
      <c r="G1041" s="6" t="s">
        <v>195</v>
      </c>
      <c r="H1041" s="6" t="s">
        <v>196</v>
      </c>
      <c r="I1041" s="6" t="s">
        <v>198</v>
      </c>
      <c r="J1041" s="6" t="s">
        <v>43</v>
      </c>
      <c r="K1041" s="6" t="s">
        <v>44</v>
      </c>
      <c r="L1041" s="6" t="s">
        <v>89</v>
      </c>
      <c r="M1041" s="6" t="s">
        <v>90</v>
      </c>
      <c r="N1041" s="6" t="s">
        <v>47</v>
      </c>
      <c r="O1041" s="6">
        <v>2007</v>
      </c>
      <c r="P1041" s="6"/>
      <c r="Q1041" s="6"/>
      <c r="R1041" s="6"/>
      <c r="S1041" s="6" t="s">
        <v>48</v>
      </c>
      <c r="T1041" s="6" t="s">
        <v>49</v>
      </c>
      <c r="U1041" s="6" t="s">
        <v>195</v>
      </c>
      <c r="V1041" s="6" t="s">
        <v>332</v>
      </c>
      <c r="W1041" s="6"/>
      <c r="X1041" s="6" t="s">
        <v>51</v>
      </c>
      <c r="Y1041" s="6"/>
      <c r="Z1041" s="6"/>
      <c r="AA1041" s="6">
        <v>17270142.600000001</v>
      </c>
      <c r="AB1041" s="6">
        <v>0</v>
      </c>
      <c r="AC1041" s="6">
        <v>17270142.600000001</v>
      </c>
      <c r="AD1041" s="6">
        <v>11913723.77</v>
      </c>
      <c r="AE1041" s="6">
        <v>0</v>
      </c>
      <c r="AF1041" s="6">
        <v>6462976.3399999999</v>
      </c>
      <c r="AG1041" s="6">
        <v>6462976.3399999999</v>
      </c>
      <c r="AH1041" s="6">
        <v>6462976.3399999999</v>
      </c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>
        <v>98512570</v>
      </c>
      <c r="BU1041" s="6">
        <v>22</v>
      </c>
      <c r="BV1041" s="4">
        <v>2.3243999999999997E-2</v>
      </c>
      <c r="BW1041" s="5">
        <v>150225.42204695998</v>
      </c>
      <c r="BX1041" s="5">
        <v>146469.78649578599</v>
      </c>
    </row>
    <row r="1042" spans="1:76" x14ac:dyDescent="0.25">
      <c r="A1042" s="6" t="s">
        <v>308</v>
      </c>
      <c r="B1042" s="6" t="s">
        <v>35</v>
      </c>
      <c r="C1042" s="6" t="s">
        <v>36</v>
      </c>
      <c r="D1042" s="6" t="s">
        <v>84</v>
      </c>
      <c r="E1042" s="6" t="s">
        <v>38</v>
      </c>
      <c r="F1042" s="6" t="s">
        <v>194</v>
      </c>
      <c r="G1042" s="6" t="s">
        <v>195</v>
      </c>
      <c r="H1042" s="6" t="s">
        <v>196</v>
      </c>
      <c r="I1042" s="6" t="s">
        <v>198</v>
      </c>
      <c r="J1042" s="6" t="s">
        <v>43</v>
      </c>
      <c r="K1042" s="6" t="s">
        <v>44</v>
      </c>
      <c r="L1042" s="6" t="s">
        <v>89</v>
      </c>
      <c r="M1042" s="6" t="s">
        <v>90</v>
      </c>
      <c r="N1042" s="6" t="s">
        <v>47</v>
      </c>
      <c r="O1042" s="6">
        <v>2008</v>
      </c>
      <c r="P1042" s="6"/>
      <c r="Q1042" s="6"/>
      <c r="R1042" s="6"/>
      <c r="S1042" s="6" t="s">
        <v>48</v>
      </c>
      <c r="T1042" s="6" t="s">
        <v>49</v>
      </c>
      <c r="U1042" s="6" t="s">
        <v>195</v>
      </c>
      <c r="V1042" s="6" t="s">
        <v>332</v>
      </c>
      <c r="W1042" s="6"/>
      <c r="X1042" s="6" t="s">
        <v>51</v>
      </c>
      <c r="Y1042" s="6"/>
      <c r="Z1042" s="6"/>
      <c r="AA1042" s="6">
        <v>7083227.3600000003</v>
      </c>
      <c r="AB1042" s="6">
        <v>0</v>
      </c>
      <c r="AC1042" s="6">
        <v>7083227.3600000003</v>
      </c>
      <c r="AD1042" s="6">
        <v>4886329.9000000004</v>
      </c>
      <c r="AE1042" s="6">
        <v>0</v>
      </c>
      <c r="AF1042" s="6">
        <v>2650744.25</v>
      </c>
      <c r="AG1042" s="6">
        <v>2650744.25</v>
      </c>
      <c r="AH1042" s="6">
        <v>2650744.25</v>
      </c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>
        <v>98568680</v>
      </c>
      <c r="BU1042" s="6">
        <v>22</v>
      </c>
      <c r="BV1042" s="4">
        <v>2.3243999999999997E-2</v>
      </c>
      <c r="BW1042" s="5">
        <v>61613.899346999991</v>
      </c>
      <c r="BX1042" s="5">
        <v>60073.551863324989</v>
      </c>
    </row>
    <row r="1043" spans="1:76" x14ac:dyDescent="0.25">
      <c r="A1043" s="6" t="s">
        <v>308</v>
      </c>
      <c r="B1043" s="6" t="s">
        <v>35</v>
      </c>
      <c r="C1043" s="6" t="s">
        <v>36</v>
      </c>
      <c r="D1043" s="6" t="s">
        <v>84</v>
      </c>
      <c r="E1043" s="6" t="s">
        <v>38</v>
      </c>
      <c r="F1043" s="6" t="s">
        <v>194</v>
      </c>
      <c r="G1043" s="6" t="s">
        <v>195</v>
      </c>
      <c r="H1043" s="6" t="s">
        <v>196</v>
      </c>
      <c r="I1043" s="6" t="s">
        <v>198</v>
      </c>
      <c r="J1043" s="6" t="s">
        <v>43</v>
      </c>
      <c r="K1043" s="6" t="s">
        <v>44</v>
      </c>
      <c r="L1043" s="6" t="s">
        <v>89</v>
      </c>
      <c r="M1043" s="6" t="s">
        <v>90</v>
      </c>
      <c r="N1043" s="6" t="s">
        <v>47</v>
      </c>
      <c r="O1043" s="6">
        <v>2009</v>
      </c>
      <c r="P1043" s="6"/>
      <c r="Q1043" s="6"/>
      <c r="R1043" s="6"/>
      <c r="S1043" s="6" t="s">
        <v>48</v>
      </c>
      <c r="T1043" s="6" t="s">
        <v>49</v>
      </c>
      <c r="U1043" s="6" t="s">
        <v>195</v>
      </c>
      <c r="V1043" s="6" t="s">
        <v>332</v>
      </c>
      <c r="W1043" s="6"/>
      <c r="X1043" s="6" t="s">
        <v>51</v>
      </c>
      <c r="Y1043" s="6"/>
      <c r="Z1043" s="6"/>
      <c r="AA1043" s="6">
        <v>4331971.87</v>
      </c>
      <c r="AB1043" s="6">
        <v>0</v>
      </c>
      <c r="AC1043" s="6">
        <v>4331971.87</v>
      </c>
      <c r="AD1043" s="6">
        <v>2988389.7</v>
      </c>
      <c r="AE1043" s="6">
        <v>0</v>
      </c>
      <c r="AF1043" s="6">
        <v>1621146.54</v>
      </c>
      <c r="AG1043" s="6">
        <v>1621146.54</v>
      </c>
      <c r="AH1043" s="6">
        <v>1621146.54</v>
      </c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>
        <v>101436289</v>
      </c>
      <c r="BU1043" s="6">
        <v>22</v>
      </c>
      <c r="BV1043" s="4">
        <v>2.3243999999999997E-2</v>
      </c>
      <c r="BW1043" s="5">
        <v>37681.930175759997</v>
      </c>
      <c r="BX1043" s="5">
        <v>36739.881921365995</v>
      </c>
    </row>
    <row r="1044" spans="1:76" x14ac:dyDescent="0.25">
      <c r="A1044" s="6" t="s">
        <v>308</v>
      </c>
      <c r="B1044" s="6" t="s">
        <v>35</v>
      </c>
      <c r="C1044" s="6" t="s">
        <v>36</v>
      </c>
      <c r="D1044" s="6" t="s">
        <v>84</v>
      </c>
      <c r="E1044" s="6" t="s">
        <v>38</v>
      </c>
      <c r="F1044" s="6" t="s">
        <v>194</v>
      </c>
      <c r="G1044" s="6" t="s">
        <v>195</v>
      </c>
      <c r="H1044" s="6" t="s">
        <v>196</v>
      </c>
      <c r="I1044" s="6" t="s">
        <v>198</v>
      </c>
      <c r="J1044" s="6" t="s">
        <v>43</v>
      </c>
      <c r="K1044" s="6" t="s">
        <v>44</v>
      </c>
      <c r="L1044" s="6" t="s">
        <v>89</v>
      </c>
      <c r="M1044" s="6" t="s">
        <v>90</v>
      </c>
      <c r="N1044" s="6" t="s">
        <v>47</v>
      </c>
      <c r="O1044" s="6">
        <v>2010</v>
      </c>
      <c r="P1044" s="6"/>
      <c r="Q1044" s="6"/>
      <c r="R1044" s="6"/>
      <c r="S1044" s="6" t="s">
        <v>48</v>
      </c>
      <c r="T1044" s="6" t="s">
        <v>49</v>
      </c>
      <c r="U1044" s="6" t="s">
        <v>195</v>
      </c>
      <c r="V1044" s="6" t="s">
        <v>332</v>
      </c>
      <c r="W1044" s="6"/>
      <c r="X1044" s="6" t="s">
        <v>51</v>
      </c>
      <c r="Y1044" s="6"/>
      <c r="Z1044" s="6"/>
      <c r="AA1044" s="6">
        <v>1038943.93</v>
      </c>
      <c r="AB1044" s="6">
        <v>0</v>
      </c>
      <c r="AC1044" s="6">
        <v>1038943.93</v>
      </c>
      <c r="AD1044" s="6">
        <v>716710.41</v>
      </c>
      <c r="AE1044" s="6">
        <v>0</v>
      </c>
      <c r="AF1044" s="6">
        <v>388802.24</v>
      </c>
      <c r="AG1044" s="6">
        <v>388802.24</v>
      </c>
      <c r="AH1044" s="6">
        <v>388802.24</v>
      </c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>
        <v>102348188</v>
      </c>
      <c r="BU1044" s="6">
        <v>22</v>
      </c>
      <c r="BV1044" s="4">
        <v>2.3243999999999997E-2</v>
      </c>
      <c r="BW1044" s="5">
        <v>9037.3192665599981</v>
      </c>
      <c r="BX1044" s="5">
        <v>8811.386284895998</v>
      </c>
    </row>
    <row r="1045" spans="1:76" x14ac:dyDescent="0.25">
      <c r="A1045" s="6" t="s">
        <v>308</v>
      </c>
      <c r="B1045" s="6" t="s">
        <v>35</v>
      </c>
      <c r="C1045" s="6" t="s">
        <v>36</v>
      </c>
      <c r="D1045" s="6" t="s">
        <v>84</v>
      </c>
      <c r="E1045" s="6" t="s">
        <v>38</v>
      </c>
      <c r="F1045" s="6" t="s">
        <v>194</v>
      </c>
      <c r="G1045" s="6" t="s">
        <v>195</v>
      </c>
      <c r="H1045" s="6" t="s">
        <v>196</v>
      </c>
      <c r="I1045" s="6" t="s">
        <v>198</v>
      </c>
      <c r="J1045" s="6" t="s">
        <v>43</v>
      </c>
      <c r="K1045" s="6" t="s">
        <v>44</v>
      </c>
      <c r="L1045" s="6" t="s">
        <v>89</v>
      </c>
      <c r="M1045" s="6" t="s">
        <v>90</v>
      </c>
      <c r="N1045" s="6" t="s">
        <v>47</v>
      </c>
      <c r="O1045" s="6">
        <v>2011</v>
      </c>
      <c r="P1045" s="6"/>
      <c r="Q1045" s="6"/>
      <c r="R1045" s="6"/>
      <c r="S1045" s="6" t="s">
        <v>48</v>
      </c>
      <c r="T1045" s="6" t="s">
        <v>49</v>
      </c>
      <c r="U1045" s="6" t="s">
        <v>195</v>
      </c>
      <c r="V1045" s="6" t="s">
        <v>332</v>
      </c>
      <c r="W1045" s="6"/>
      <c r="X1045" s="6" t="s">
        <v>51</v>
      </c>
      <c r="Y1045" s="6"/>
      <c r="Z1045" s="6"/>
      <c r="AA1045" s="6">
        <v>759259.63</v>
      </c>
      <c r="AB1045" s="6">
        <v>0</v>
      </c>
      <c r="AC1045" s="6">
        <v>759259.63</v>
      </c>
      <c r="AD1045" s="6">
        <v>523771.56</v>
      </c>
      <c r="AE1045" s="6">
        <v>0</v>
      </c>
      <c r="AF1045" s="6">
        <v>284136.45</v>
      </c>
      <c r="AG1045" s="6">
        <v>284136.45</v>
      </c>
      <c r="AH1045" s="6">
        <v>284136.45</v>
      </c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>
        <v>103399716</v>
      </c>
      <c r="BU1045" s="6">
        <v>22</v>
      </c>
      <c r="BV1045" s="4">
        <v>2.3243999999999997E-2</v>
      </c>
      <c r="BW1045" s="5">
        <v>6604.4676437999997</v>
      </c>
      <c r="BX1045" s="5">
        <v>6439.3559527049993</v>
      </c>
    </row>
    <row r="1046" spans="1:76" x14ac:dyDescent="0.25">
      <c r="A1046" s="6" t="s">
        <v>308</v>
      </c>
      <c r="B1046" s="6" t="s">
        <v>35</v>
      </c>
      <c r="C1046" s="6" t="s">
        <v>36</v>
      </c>
      <c r="D1046" s="6" t="s">
        <v>84</v>
      </c>
      <c r="E1046" s="6" t="s">
        <v>38</v>
      </c>
      <c r="F1046" s="6" t="s">
        <v>194</v>
      </c>
      <c r="G1046" s="6" t="s">
        <v>195</v>
      </c>
      <c r="H1046" s="6" t="s">
        <v>196</v>
      </c>
      <c r="I1046" s="6" t="s">
        <v>198</v>
      </c>
      <c r="J1046" s="6" t="s">
        <v>43</v>
      </c>
      <c r="K1046" s="6" t="s">
        <v>44</v>
      </c>
      <c r="L1046" s="6" t="s">
        <v>120</v>
      </c>
      <c r="M1046" s="6" t="s">
        <v>121</v>
      </c>
      <c r="N1046" s="6" t="s">
        <v>47</v>
      </c>
      <c r="O1046" s="6">
        <v>1950</v>
      </c>
      <c r="P1046" s="6"/>
      <c r="Q1046" s="6"/>
      <c r="R1046" s="6"/>
      <c r="S1046" s="6" t="s">
        <v>48</v>
      </c>
      <c r="T1046" s="6" t="s">
        <v>49</v>
      </c>
      <c r="U1046" s="6" t="s">
        <v>195</v>
      </c>
      <c r="V1046" s="6" t="s">
        <v>332</v>
      </c>
      <c r="W1046" s="6"/>
      <c r="X1046" s="6" t="s">
        <v>51</v>
      </c>
      <c r="Y1046" s="6"/>
      <c r="Z1046" s="6"/>
      <c r="AA1046" s="6">
        <v>1489602.05</v>
      </c>
      <c r="AB1046" s="6">
        <v>0</v>
      </c>
      <c r="AC1046" s="6">
        <v>1489602.05</v>
      </c>
      <c r="AD1046" s="6">
        <v>1027594.72</v>
      </c>
      <c r="AE1046" s="6">
        <v>0</v>
      </c>
      <c r="AF1046" s="6">
        <v>557451.27</v>
      </c>
      <c r="AG1046" s="6">
        <v>557451.27</v>
      </c>
      <c r="AH1046" s="6">
        <v>557451.27</v>
      </c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>
        <v>98512572</v>
      </c>
      <c r="BU1046" s="6">
        <v>22</v>
      </c>
      <c r="BV1046" s="4">
        <v>2.3243999999999997E-2</v>
      </c>
      <c r="BW1046" s="5">
        <v>12957.397319879999</v>
      </c>
      <c r="BX1046" s="5">
        <v>12633.462386882999</v>
      </c>
    </row>
    <row r="1047" spans="1:76" x14ac:dyDescent="0.25">
      <c r="A1047" s="6" t="s">
        <v>308</v>
      </c>
      <c r="B1047" s="6" t="s">
        <v>35</v>
      </c>
      <c r="C1047" s="6" t="s">
        <v>36</v>
      </c>
      <c r="D1047" s="6" t="s">
        <v>84</v>
      </c>
      <c r="E1047" s="6" t="s">
        <v>38</v>
      </c>
      <c r="F1047" s="6" t="s">
        <v>194</v>
      </c>
      <c r="G1047" s="6" t="s">
        <v>195</v>
      </c>
      <c r="H1047" s="6" t="s">
        <v>196</v>
      </c>
      <c r="I1047" s="6" t="s">
        <v>198</v>
      </c>
      <c r="J1047" s="6" t="s">
        <v>43</v>
      </c>
      <c r="K1047" s="6" t="s">
        <v>44</v>
      </c>
      <c r="L1047" s="6" t="s">
        <v>120</v>
      </c>
      <c r="M1047" s="6" t="s">
        <v>121</v>
      </c>
      <c r="N1047" s="6" t="s">
        <v>47</v>
      </c>
      <c r="O1047" s="6">
        <v>1951</v>
      </c>
      <c r="P1047" s="6"/>
      <c r="Q1047" s="6"/>
      <c r="R1047" s="6"/>
      <c r="S1047" s="6" t="s">
        <v>48</v>
      </c>
      <c r="T1047" s="6" t="s">
        <v>49</v>
      </c>
      <c r="U1047" s="6" t="s">
        <v>195</v>
      </c>
      <c r="V1047" s="6" t="s">
        <v>332</v>
      </c>
      <c r="W1047" s="6"/>
      <c r="X1047" s="6" t="s">
        <v>51</v>
      </c>
      <c r="Y1047" s="6"/>
      <c r="Z1047" s="6"/>
      <c r="AA1047" s="6">
        <v>321348.03999999998</v>
      </c>
      <c r="AB1047" s="6">
        <v>0</v>
      </c>
      <c r="AC1047" s="6">
        <v>321348.03999999998</v>
      </c>
      <c r="AD1047" s="6">
        <v>221680.38</v>
      </c>
      <c r="AE1047" s="6">
        <v>0</v>
      </c>
      <c r="AF1047" s="6">
        <v>120257.54</v>
      </c>
      <c r="AG1047" s="6">
        <v>120257.54</v>
      </c>
      <c r="AH1047" s="6">
        <v>120257.54</v>
      </c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>
        <v>98512573</v>
      </c>
      <c r="BU1047" s="6">
        <v>22</v>
      </c>
      <c r="BV1047" s="4">
        <v>2.3243999999999997E-2</v>
      </c>
      <c r="BW1047" s="5">
        <v>2795.2662597599997</v>
      </c>
      <c r="BX1047" s="5">
        <v>2725.3846032659994</v>
      </c>
    </row>
    <row r="1048" spans="1:76" x14ac:dyDescent="0.25">
      <c r="A1048" s="6" t="s">
        <v>308</v>
      </c>
      <c r="B1048" s="6" t="s">
        <v>35</v>
      </c>
      <c r="C1048" s="6" t="s">
        <v>36</v>
      </c>
      <c r="D1048" s="6" t="s">
        <v>84</v>
      </c>
      <c r="E1048" s="6" t="s">
        <v>38</v>
      </c>
      <c r="F1048" s="6" t="s">
        <v>194</v>
      </c>
      <c r="G1048" s="6" t="s">
        <v>195</v>
      </c>
      <c r="H1048" s="6" t="s">
        <v>196</v>
      </c>
      <c r="I1048" s="6" t="s">
        <v>198</v>
      </c>
      <c r="J1048" s="6" t="s">
        <v>43</v>
      </c>
      <c r="K1048" s="6" t="s">
        <v>44</v>
      </c>
      <c r="L1048" s="6" t="s">
        <v>120</v>
      </c>
      <c r="M1048" s="6" t="s">
        <v>121</v>
      </c>
      <c r="N1048" s="6" t="s">
        <v>47</v>
      </c>
      <c r="O1048" s="6">
        <v>1952</v>
      </c>
      <c r="P1048" s="6"/>
      <c r="Q1048" s="6"/>
      <c r="R1048" s="6"/>
      <c r="S1048" s="6" t="s">
        <v>48</v>
      </c>
      <c r="T1048" s="6" t="s">
        <v>49</v>
      </c>
      <c r="U1048" s="6" t="s">
        <v>195</v>
      </c>
      <c r="V1048" s="6" t="s">
        <v>332</v>
      </c>
      <c r="W1048" s="6"/>
      <c r="X1048" s="6" t="s">
        <v>51</v>
      </c>
      <c r="Y1048" s="6"/>
      <c r="Z1048" s="6"/>
      <c r="AA1048" s="6">
        <v>3385335.29</v>
      </c>
      <c r="AB1048" s="6">
        <v>0</v>
      </c>
      <c r="AC1048" s="6">
        <v>3385335.29</v>
      </c>
      <c r="AD1048" s="6">
        <v>2335357.06</v>
      </c>
      <c r="AE1048" s="6">
        <v>0</v>
      </c>
      <c r="AF1048" s="6">
        <v>1266888.33</v>
      </c>
      <c r="AG1048" s="6">
        <v>1266888.33</v>
      </c>
      <c r="AH1048" s="6">
        <v>1266888.33</v>
      </c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>
        <v>98512574</v>
      </c>
      <c r="BU1048" s="6">
        <v>22</v>
      </c>
      <c r="BV1048" s="4">
        <v>2.3243999999999997E-2</v>
      </c>
      <c r="BW1048" s="5">
        <v>29447.552342519997</v>
      </c>
      <c r="BX1048" s="5">
        <v>28711.363533956996</v>
      </c>
    </row>
    <row r="1049" spans="1:76" x14ac:dyDescent="0.25">
      <c r="A1049" s="6" t="s">
        <v>308</v>
      </c>
      <c r="B1049" s="6" t="s">
        <v>35</v>
      </c>
      <c r="C1049" s="6" t="s">
        <v>36</v>
      </c>
      <c r="D1049" s="6" t="s">
        <v>84</v>
      </c>
      <c r="E1049" s="6" t="s">
        <v>38</v>
      </c>
      <c r="F1049" s="6" t="s">
        <v>194</v>
      </c>
      <c r="G1049" s="6" t="s">
        <v>195</v>
      </c>
      <c r="H1049" s="6" t="s">
        <v>196</v>
      </c>
      <c r="I1049" s="6" t="s">
        <v>198</v>
      </c>
      <c r="J1049" s="6" t="s">
        <v>43</v>
      </c>
      <c r="K1049" s="6" t="s">
        <v>44</v>
      </c>
      <c r="L1049" s="6" t="s">
        <v>120</v>
      </c>
      <c r="M1049" s="6" t="s">
        <v>121</v>
      </c>
      <c r="N1049" s="6" t="s">
        <v>47</v>
      </c>
      <c r="O1049" s="6">
        <v>1953</v>
      </c>
      <c r="P1049" s="6"/>
      <c r="Q1049" s="6"/>
      <c r="R1049" s="6"/>
      <c r="S1049" s="6" t="s">
        <v>48</v>
      </c>
      <c r="T1049" s="6" t="s">
        <v>49</v>
      </c>
      <c r="U1049" s="6" t="s">
        <v>195</v>
      </c>
      <c r="V1049" s="6" t="s">
        <v>332</v>
      </c>
      <c r="W1049" s="6"/>
      <c r="X1049" s="6" t="s">
        <v>51</v>
      </c>
      <c r="Y1049" s="6"/>
      <c r="Z1049" s="6"/>
      <c r="AA1049" s="6">
        <v>9800</v>
      </c>
      <c r="AB1049" s="6">
        <v>0</v>
      </c>
      <c r="AC1049" s="6">
        <v>9800</v>
      </c>
      <c r="AD1049" s="6">
        <v>6760.48</v>
      </c>
      <c r="AE1049" s="6">
        <v>0</v>
      </c>
      <c r="AF1049" s="6">
        <v>3667.44</v>
      </c>
      <c r="AG1049" s="6">
        <v>3667.44</v>
      </c>
      <c r="AH1049" s="6">
        <v>3667.44</v>
      </c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>
        <v>98512575</v>
      </c>
      <c r="BU1049" s="6">
        <v>22</v>
      </c>
      <c r="BV1049" s="4">
        <v>2.3243999999999997E-2</v>
      </c>
      <c r="BW1049" s="5">
        <v>85.245975359999989</v>
      </c>
      <c r="BX1049" s="5">
        <v>83.114825975999992</v>
      </c>
    </row>
    <row r="1050" spans="1:76" x14ac:dyDescent="0.25">
      <c r="A1050" s="6" t="s">
        <v>308</v>
      </c>
      <c r="B1050" s="6" t="s">
        <v>35</v>
      </c>
      <c r="C1050" s="6" t="s">
        <v>36</v>
      </c>
      <c r="D1050" s="6" t="s">
        <v>84</v>
      </c>
      <c r="E1050" s="6" t="s">
        <v>38</v>
      </c>
      <c r="F1050" s="6" t="s">
        <v>194</v>
      </c>
      <c r="G1050" s="6" t="s">
        <v>195</v>
      </c>
      <c r="H1050" s="6" t="s">
        <v>196</v>
      </c>
      <c r="I1050" s="6" t="s">
        <v>198</v>
      </c>
      <c r="J1050" s="6" t="s">
        <v>43</v>
      </c>
      <c r="K1050" s="6" t="s">
        <v>44</v>
      </c>
      <c r="L1050" s="6" t="s">
        <v>120</v>
      </c>
      <c r="M1050" s="6" t="s">
        <v>121</v>
      </c>
      <c r="N1050" s="6" t="s">
        <v>47</v>
      </c>
      <c r="O1050" s="6">
        <v>1954</v>
      </c>
      <c r="P1050" s="6"/>
      <c r="Q1050" s="6"/>
      <c r="R1050" s="6"/>
      <c r="S1050" s="6" t="s">
        <v>48</v>
      </c>
      <c r="T1050" s="6" t="s">
        <v>49</v>
      </c>
      <c r="U1050" s="6" t="s">
        <v>195</v>
      </c>
      <c r="V1050" s="6" t="s">
        <v>332</v>
      </c>
      <c r="W1050" s="6"/>
      <c r="X1050" s="6" t="s">
        <v>51</v>
      </c>
      <c r="Y1050" s="6"/>
      <c r="Z1050" s="6"/>
      <c r="AA1050" s="6">
        <v>18092</v>
      </c>
      <c r="AB1050" s="6">
        <v>0</v>
      </c>
      <c r="AC1050" s="6">
        <v>18092</v>
      </c>
      <c r="AD1050" s="6">
        <v>12480.68</v>
      </c>
      <c r="AE1050" s="6">
        <v>0</v>
      </c>
      <c r="AF1050" s="6">
        <v>6770.54</v>
      </c>
      <c r="AG1050" s="6">
        <v>6770.54</v>
      </c>
      <c r="AH1050" s="6">
        <v>6770.54</v>
      </c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>
        <v>98512576</v>
      </c>
      <c r="BU1050" s="6">
        <v>22</v>
      </c>
      <c r="BV1050" s="4">
        <v>2.3243999999999997E-2</v>
      </c>
      <c r="BW1050" s="5">
        <v>157.37443175999999</v>
      </c>
      <c r="BX1050" s="5">
        <v>153.44007096599998</v>
      </c>
    </row>
    <row r="1051" spans="1:76" x14ac:dyDescent="0.25">
      <c r="A1051" s="6" t="s">
        <v>308</v>
      </c>
      <c r="B1051" s="6" t="s">
        <v>35</v>
      </c>
      <c r="C1051" s="6" t="s">
        <v>36</v>
      </c>
      <c r="D1051" s="6" t="s">
        <v>84</v>
      </c>
      <c r="E1051" s="6" t="s">
        <v>38</v>
      </c>
      <c r="F1051" s="6" t="s">
        <v>194</v>
      </c>
      <c r="G1051" s="6" t="s">
        <v>195</v>
      </c>
      <c r="H1051" s="6" t="s">
        <v>196</v>
      </c>
      <c r="I1051" s="6" t="s">
        <v>198</v>
      </c>
      <c r="J1051" s="6" t="s">
        <v>43</v>
      </c>
      <c r="K1051" s="6" t="s">
        <v>44</v>
      </c>
      <c r="L1051" s="6" t="s">
        <v>120</v>
      </c>
      <c r="M1051" s="6" t="s">
        <v>121</v>
      </c>
      <c r="N1051" s="6" t="s">
        <v>47</v>
      </c>
      <c r="O1051" s="6">
        <v>1955</v>
      </c>
      <c r="P1051" s="6"/>
      <c r="Q1051" s="6"/>
      <c r="R1051" s="6"/>
      <c r="S1051" s="6" t="s">
        <v>48</v>
      </c>
      <c r="T1051" s="6" t="s">
        <v>49</v>
      </c>
      <c r="U1051" s="6" t="s">
        <v>195</v>
      </c>
      <c r="V1051" s="6" t="s">
        <v>332</v>
      </c>
      <c r="W1051" s="6"/>
      <c r="X1051" s="6" t="s">
        <v>51</v>
      </c>
      <c r="Y1051" s="6"/>
      <c r="Z1051" s="6"/>
      <c r="AA1051" s="6">
        <v>33435</v>
      </c>
      <c r="AB1051" s="6">
        <v>0</v>
      </c>
      <c r="AC1051" s="6">
        <v>33435</v>
      </c>
      <c r="AD1051" s="6">
        <v>23064.97</v>
      </c>
      <c r="AE1051" s="6">
        <v>0</v>
      </c>
      <c r="AF1051" s="6">
        <v>12512.32</v>
      </c>
      <c r="AG1051" s="6">
        <v>12512.32</v>
      </c>
      <c r="AH1051" s="6">
        <v>12512.32</v>
      </c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>
        <v>98512577</v>
      </c>
      <c r="BU1051" s="6">
        <v>22</v>
      </c>
      <c r="BV1051" s="4">
        <v>2.3243999999999997E-2</v>
      </c>
      <c r="BW1051" s="5">
        <v>290.83636607999995</v>
      </c>
      <c r="BX1051" s="5">
        <v>283.56545692799995</v>
      </c>
    </row>
    <row r="1052" spans="1:76" x14ac:dyDescent="0.25">
      <c r="A1052" s="6" t="s">
        <v>308</v>
      </c>
      <c r="B1052" s="6" t="s">
        <v>35</v>
      </c>
      <c r="C1052" s="6" t="s">
        <v>36</v>
      </c>
      <c r="D1052" s="6" t="s">
        <v>84</v>
      </c>
      <c r="E1052" s="6" t="s">
        <v>38</v>
      </c>
      <c r="F1052" s="6" t="s">
        <v>194</v>
      </c>
      <c r="G1052" s="6" t="s">
        <v>195</v>
      </c>
      <c r="H1052" s="6" t="s">
        <v>196</v>
      </c>
      <c r="I1052" s="6" t="s">
        <v>198</v>
      </c>
      <c r="J1052" s="6" t="s">
        <v>43</v>
      </c>
      <c r="K1052" s="6" t="s">
        <v>44</v>
      </c>
      <c r="L1052" s="6" t="s">
        <v>120</v>
      </c>
      <c r="M1052" s="6" t="s">
        <v>121</v>
      </c>
      <c r="N1052" s="6" t="s">
        <v>47</v>
      </c>
      <c r="O1052" s="6">
        <v>1956</v>
      </c>
      <c r="P1052" s="6"/>
      <c r="Q1052" s="6"/>
      <c r="R1052" s="6"/>
      <c r="S1052" s="6" t="s">
        <v>48</v>
      </c>
      <c r="T1052" s="6" t="s">
        <v>49</v>
      </c>
      <c r="U1052" s="6" t="s">
        <v>195</v>
      </c>
      <c r="V1052" s="6" t="s">
        <v>332</v>
      </c>
      <c r="W1052" s="6"/>
      <c r="X1052" s="6" t="s">
        <v>51</v>
      </c>
      <c r="Y1052" s="6"/>
      <c r="Z1052" s="6"/>
      <c r="AA1052" s="6">
        <v>4994</v>
      </c>
      <c r="AB1052" s="6">
        <v>0</v>
      </c>
      <c r="AC1052" s="6">
        <v>4994</v>
      </c>
      <c r="AD1052" s="6">
        <v>3445.09</v>
      </c>
      <c r="AE1052" s="6">
        <v>0</v>
      </c>
      <c r="AF1052" s="6">
        <v>1868.9</v>
      </c>
      <c r="AG1052" s="6">
        <v>1868.9</v>
      </c>
      <c r="AH1052" s="6">
        <v>1868.9</v>
      </c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>
        <v>98512578</v>
      </c>
      <c r="BU1052" s="6">
        <v>22</v>
      </c>
      <c r="BV1052" s="4">
        <v>2.3243999999999997E-2</v>
      </c>
      <c r="BW1052" s="5">
        <v>43.4407116</v>
      </c>
      <c r="BX1052" s="5">
        <v>42.354693810000001</v>
      </c>
    </row>
    <row r="1053" spans="1:76" x14ac:dyDescent="0.25">
      <c r="A1053" s="6" t="s">
        <v>308</v>
      </c>
      <c r="B1053" s="6" t="s">
        <v>35</v>
      </c>
      <c r="C1053" s="6" t="s">
        <v>36</v>
      </c>
      <c r="D1053" s="6" t="s">
        <v>84</v>
      </c>
      <c r="E1053" s="6" t="s">
        <v>38</v>
      </c>
      <c r="F1053" s="6" t="s">
        <v>194</v>
      </c>
      <c r="G1053" s="6" t="s">
        <v>195</v>
      </c>
      <c r="H1053" s="6" t="s">
        <v>196</v>
      </c>
      <c r="I1053" s="6" t="s">
        <v>198</v>
      </c>
      <c r="J1053" s="6" t="s">
        <v>43</v>
      </c>
      <c r="K1053" s="6" t="s">
        <v>44</v>
      </c>
      <c r="L1053" s="6" t="s">
        <v>120</v>
      </c>
      <c r="M1053" s="6" t="s">
        <v>121</v>
      </c>
      <c r="N1053" s="6" t="s">
        <v>47</v>
      </c>
      <c r="O1053" s="6">
        <v>1957</v>
      </c>
      <c r="P1053" s="6"/>
      <c r="Q1053" s="6"/>
      <c r="R1053" s="6"/>
      <c r="S1053" s="6" t="s">
        <v>48</v>
      </c>
      <c r="T1053" s="6" t="s">
        <v>49</v>
      </c>
      <c r="U1053" s="6" t="s">
        <v>195</v>
      </c>
      <c r="V1053" s="6" t="s">
        <v>332</v>
      </c>
      <c r="W1053" s="6"/>
      <c r="X1053" s="6" t="s">
        <v>51</v>
      </c>
      <c r="Y1053" s="6"/>
      <c r="Z1053" s="6"/>
      <c r="AA1053" s="6">
        <v>2332</v>
      </c>
      <c r="AB1053" s="6">
        <v>0</v>
      </c>
      <c r="AC1053" s="6">
        <v>2332</v>
      </c>
      <c r="AD1053" s="6">
        <v>1608.72</v>
      </c>
      <c r="AE1053" s="6">
        <v>0</v>
      </c>
      <c r="AF1053" s="6">
        <v>872.7</v>
      </c>
      <c r="AG1053" s="6">
        <v>872.7</v>
      </c>
      <c r="AH1053" s="6">
        <v>872.7</v>
      </c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>
        <v>98512579</v>
      </c>
      <c r="BU1053" s="6">
        <v>22</v>
      </c>
      <c r="BV1053" s="4">
        <v>2.3243999999999997E-2</v>
      </c>
      <c r="BW1053" s="5">
        <v>20.285038799999999</v>
      </c>
      <c r="BX1053" s="5">
        <v>19.777912829999998</v>
      </c>
    </row>
    <row r="1054" spans="1:76" x14ac:dyDescent="0.25">
      <c r="A1054" s="6" t="s">
        <v>308</v>
      </c>
      <c r="B1054" s="6" t="s">
        <v>35</v>
      </c>
      <c r="C1054" s="6" t="s">
        <v>36</v>
      </c>
      <c r="D1054" s="6" t="s">
        <v>84</v>
      </c>
      <c r="E1054" s="6" t="s">
        <v>38</v>
      </c>
      <c r="F1054" s="6" t="s">
        <v>194</v>
      </c>
      <c r="G1054" s="6" t="s">
        <v>195</v>
      </c>
      <c r="H1054" s="6" t="s">
        <v>196</v>
      </c>
      <c r="I1054" s="6" t="s">
        <v>198</v>
      </c>
      <c r="J1054" s="6" t="s">
        <v>43</v>
      </c>
      <c r="K1054" s="6" t="s">
        <v>44</v>
      </c>
      <c r="L1054" s="6" t="s">
        <v>120</v>
      </c>
      <c r="M1054" s="6" t="s">
        <v>121</v>
      </c>
      <c r="N1054" s="6" t="s">
        <v>47</v>
      </c>
      <c r="O1054" s="6">
        <v>1958</v>
      </c>
      <c r="P1054" s="6"/>
      <c r="Q1054" s="6"/>
      <c r="R1054" s="6"/>
      <c r="S1054" s="6" t="s">
        <v>48</v>
      </c>
      <c r="T1054" s="6" t="s">
        <v>49</v>
      </c>
      <c r="U1054" s="6" t="s">
        <v>195</v>
      </c>
      <c r="V1054" s="6" t="s">
        <v>332</v>
      </c>
      <c r="W1054" s="6"/>
      <c r="X1054" s="6" t="s">
        <v>51</v>
      </c>
      <c r="Y1054" s="6"/>
      <c r="Z1054" s="6"/>
      <c r="AA1054" s="6">
        <v>10607</v>
      </c>
      <c r="AB1054" s="6">
        <v>0</v>
      </c>
      <c r="AC1054" s="6">
        <v>10607</v>
      </c>
      <c r="AD1054" s="6">
        <v>7317.19</v>
      </c>
      <c r="AE1054" s="6">
        <v>0</v>
      </c>
      <c r="AF1054" s="6">
        <v>3969.44</v>
      </c>
      <c r="AG1054" s="6">
        <v>3969.44</v>
      </c>
      <c r="AH1054" s="6">
        <v>3969.44</v>
      </c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>
        <v>98512580</v>
      </c>
      <c r="BU1054" s="6">
        <v>22</v>
      </c>
      <c r="BV1054" s="4">
        <v>2.3243999999999997E-2</v>
      </c>
      <c r="BW1054" s="5">
        <v>92.265663359999991</v>
      </c>
      <c r="BX1054" s="5">
        <v>89.959021775999986</v>
      </c>
    </row>
    <row r="1055" spans="1:76" x14ac:dyDescent="0.25">
      <c r="A1055" s="6" t="s">
        <v>308</v>
      </c>
      <c r="B1055" s="6" t="s">
        <v>35</v>
      </c>
      <c r="C1055" s="6" t="s">
        <v>36</v>
      </c>
      <c r="D1055" s="6" t="s">
        <v>84</v>
      </c>
      <c r="E1055" s="6" t="s">
        <v>38</v>
      </c>
      <c r="F1055" s="6" t="s">
        <v>194</v>
      </c>
      <c r="G1055" s="6" t="s">
        <v>195</v>
      </c>
      <c r="H1055" s="6" t="s">
        <v>196</v>
      </c>
      <c r="I1055" s="6" t="s">
        <v>198</v>
      </c>
      <c r="J1055" s="6" t="s">
        <v>43</v>
      </c>
      <c r="K1055" s="6" t="s">
        <v>44</v>
      </c>
      <c r="L1055" s="6" t="s">
        <v>120</v>
      </c>
      <c r="M1055" s="6" t="s">
        <v>121</v>
      </c>
      <c r="N1055" s="6" t="s">
        <v>47</v>
      </c>
      <c r="O1055" s="6">
        <v>1959</v>
      </c>
      <c r="P1055" s="6"/>
      <c r="Q1055" s="6"/>
      <c r="R1055" s="6"/>
      <c r="S1055" s="6" t="s">
        <v>48</v>
      </c>
      <c r="T1055" s="6" t="s">
        <v>49</v>
      </c>
      <c r="U1055" s="6" t="s">
        <v>195</v>
      </c>
      <c r="V1055" s="6" t="s">
        <v>332</v>
      </c>
      <c r="W1055" s="6"/>
      <c r="X1055" s="6" t="s">
        <v>51</v>
      </c>
      <c r="Y1055" s="6"/>
      <c r="Z1055" s="6"/>
      <c r="AA1055" s="6">
        <v>260106.83</v>
      </c>
      <c r="AB1055" s="6">
        <v>0</v>
      </c>
      <c r="AC1055" s="6">
        <v>260106.83</v>
      </c>
      <c r="AD1055" s="6">
        <v>179433.43</v>
      </c>
      <c r="AE1055" s="6">
        <v>0</v>
      </c>
      <c r="AF1055" s="6">
        <v>97339.34</v>
      </c>
      <c r="AG1055" s="6">
        <v>97339.34</v>
      </c>
      <c r="AH1055" s="6">
        <v>97339.34</v>
      </c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>
        <v>98512581</v>
      </c>
      <c r="BU1055" s="6">
        <v>22</v>
      </c>
      <c r="BV1055" s="4">
        <v>2.3243999999999997E-2</v>
      </c>
      <c r="BW1055" s="5">
        <v>2262.5556189599997</v>
      </c>
      <c r="BX1055" s="5">
        <v>2205.9917284859998</v>
      </c>
    </row>
    <row r="1056" spans="1:76" x14ac:dyDescent="0.25">
      <c r="A1056" s="6" t="s">
        <v>308</v>
      </c>
      <c r="B1056" s="6" t="s">
        <v>35</v>
      </c>
      <c r="C1056" s="6" t="s">
        <v>36</v>
      </c>
      <c r="D1056" s="6" t="s">
        <v>84</v>
      </c>
      <c r="E1056" s="6" t="s">
        <v>38</v>
      </c>
      <c r="F1056" s="6" t="s">
        <v>194</v>
      </c>
      <c r="G1056" s="6" t="s">
        <v>195</v>
      </c>
      <c r="H1056" s="6" t="s">
        <v>196</v>
      </c>
      <c r="I1056" s="6" t="s">
        <v>198</v>
      </c>
      <c r="J1056" s="6" t="s">
        <v>43</v>
      </c>
      <c r="K1056" s="6" t="s">
        <v>44</v>
      </c>
      <c r="L1056" s="6" t="s">
        <v>120</v>
      </c>
      <c r="M1056" s="6" t="s">
        <v>121</v>
      </c>
      <c r="N1056" s="6" t="s">
        <v>47</v>
      </c>
      <c r="O1056" s="6">
        <v>1960</v>
      </c>
      <c r="P1056" s="6"/>
      <c r="Q1056" s="6"/>
      <c r="R1056" s="6"/>
      <c r="S1056" s="6" t="s">
        <v>48</v>
      </c>
      <c r="T1056" s="6" t="s">
        <v>49</v>
      </c>
      <c r="U1056" s="6" t="s">
        <v>195</v>
      </c>
      <c r="V1056" s="6" t="s">
        <v>332</v>
      </c>
      <c r="W1056" s="6"/>
      <c r="X1056" s="6" t="s">
        <v>51</v>
      </c>
      <c r="Y1056" s="6"/>
      <c r="Z1056" s="6"/>
      <c r="AA1056" s="6">
        <v>409479.35</v>
      </c>
      <c r="AB1056" s="6">
        <v>0</v>
      </c>
      <c r="AC1056" s="6">
        <v>409479.35</v>
      </c>
      <c r="AD1056" s="6">
        <v>282477.34000000003</v>
      </c>
      <c r="AE1056" s="6">
        <v>0</v>
      </c>
      <c r="AF1056" s="6">
        <v>153238.76999999999</v>
      </c>
      <c r="AG1056" s="6">
        <v>153238.76999999999</v>
      </c>
      <c r="AH1056" s="6">
        <v>153238.76999999999</v>
      </c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>
        <v>98512582</v>
      </c>
      <c r="BU1056" s="6">
        <v>22</v>
      </c>
      <c r="BV1056" s="4">
        <v>2.3243999999999997E-2</v>
      </c>
      <c r="BW1056" s="5">
        <v>3561.8819698799994</v>
      </c>
      <c r="BX1056" s="5">
        <v>3472.8349206329995</v>
      </c>
    </row>
    <row r="1057" spans="1:76" x14ac:dyDescent="0.25">
      <c r="A1057" s="6" t="s">
        <v>308</v>
      </c>
      <c r="B1057" s="6" t="s">
        <v>35</v>
      </c>
      <c r="C1057" s="6" t="s">
        <v>36</v>
      </c>
      <c r="D1057" s="6" t="s">
        <v>84</v>
      </c>
      <c r="E1057" s="6" t="s">
        <v>38</v>
      </c>
      <c r="F1057" s="6" t="s">
        <v>194</v>
      </c>
      <c r="G1057" s="6" t="s">
        <v>195</v>
      </c>
      <c r="H1057" s="6" t="s">
        <v>196</v>
      </c>
      <c r="I1057" s="6" t="s">
        <v>198</v>
      </c>
      <c r="J1057" s="6" t="s">
        <v>43</v>
      </c>
      <c r="K1057" s="6" t="s">
        <v>44</v>
      </c>
      <c r="L1057" s="6" t="s">
        <v>120</v>
      </c>
      <c r="M1057" s="6" t="s">
        <v>121</v>
      </c>
      <c r="N1057" s="6" t="s">
        <v>47</v>
      </c>
      <c r="O1057" s="6">
        <v>1961</v>
      </c>
      <c r="P1057" s="6"/>
      <c r="Q1057" s="6"/>
      <c r="R1057" s="6"/>
      <c r="S1057" s="6" t="s">
        <v>48</v>
      </c>
      <c r="T1057" s="6" t="s">
        <v>49</v>
      </c>
      <c r="U1057" s="6" t="s">
        <v>195</v>
      </c>
      <c r="V1057" s="6" t="s">
        <v>332</v>
      </c>
      <c r="W1057" s="6"/>
      <c r="X1057" s="6" t="s">
        <v>51</v>
      </c>
      <c r="Y1057" s="6"/>
      <c r="Z1057" s="6"/>
      <c r="AA1057" s="6">
        <v>22751.29</v>
      </c>
      <c r="AB1057" s="6">
        <v>0</v>
      </c>
      <c r="AC1057" s="6">
        <v>22751.29</v>
      </c>
      <c r="AD1057" s="6">
        <v>15694.87</v>
      </c>
      <c r="AE1057" s="6">
        <v>0</v>
      </c>
      <c r="AF1057" s="6">
        <v>8514.18</v>
      </c>
      <c r="AG1057" s="6">
        <v>8514.18</v>
      </c>
      <c r="AH1057" s="6">
        <v>8514.18</v>
      </c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>
        <v>98512583</v>
      </c>
      <c r="BU1057" s="6">
        <v>22</v>
      </c>
      <c r="BV1057" s="4">
        <v>2.3243999999999997E-2</v>
      </c>
      <c r="BW1057" s="5">
        <v>197.90359991999998</v>
      </c>
      <c r="BX1057" s="5">
        <v>192.95600992199996</v>
      </c>
    </row>
    <row r="1058" spans="1:76" x14ac:dyDescent="0.25">
      <c r="A1058" s="6" t="s">
        <v>308</v>
      </c>
      <c r="B1058" s="6" t="s">
        <v>35</v>
      </c>
      <c r="C1058" s="6" t="s">
        <v>36</v>
      </c>
      <c r="D1058" s="6" t="s">
        <v>84</v>
      </c>
      <c r="E1058" s="6" t="s">
        <v>38</v>
      </c>
      <c r="F1058" s="6" t="s">
        <v>194</v>
      </c>
      <c r="G1058" s="6" t="s">
        <v>195</v>
      </c>
      <c r="H1058" s="6" t="s">
        <v>196</v>
      </c>
      <c r="I1058" s="6" t="s">
        <v>198</v>
      </c>
      <c r="J1058" s="6" t="s">
        <v>43</v>
      </c>
      <c r="K1058" s="6" t="s">
        <v>44</v>
      </c>
      <c r="L1058" s="6" t="s">
        <v>120</v>
      </c>
      <c r="M1058" s="6" t="s">
        <v>121</v>
      </c>
      <c r="N1058" s="6" t="s">
        <v>47</v>
      </c>
      <c r="O1058" s="6">
        <v>1962</v>
      </c>
      <c r="P1058" s="6"/>
      <c r="Q1058" s="6"/>
      <c r="R1058" s="6"/>
      <c r="S1058" s="6" t="s">
        <v>48</v>
      </c>
      <c r="T1058" s="6" t="s">
        <v>49</v>
      </c>
      <c r="U1058" s="6" t="s">
        <v>195</v>
      </c>
      <c r="V1058" s="6" t="s">
        <v>332</v>
      </c>
      <c r="W1058" s="6"/>
      <c r="X1058" s="6" t="s">
        <v>51</v>
      </c>
      <c r="Y1058" s="6"/>
      <c r="Z1058" s="6"/>
      <c r="AA1058" s="6">
        <v>294966</v>
      </c>
      <c r="AB1058" s="6">
        <v>0</v>
      </c>
      <c r="AC1058" s="6">
        <v>294966</v>
      </c>
      <c r="AD1058" s="6">
        <v>203480.86</v>
      </c>
      <c r="AE1058" s="6">
        <v>0</v>
      </c>
      <c r="AF1058" s="6">
        <v>110384.63</v>
      </c>
      <c r="AG1058" s="6">
        <v>110384.63</v>
      </c>
      <c r="AH1058" s="6">
        <v>110384.63</v>
      </c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>
        <v>98512584</v>
      </c>
      <c r="BU1058" s="6">
        <v>22</v>
      </c>
      <c r="BV1058" s="4">
        <v>2.3243999999999997E-2</v>
      </c>
      <c r="BW1058" s="5">
        <v>2565.78033972</v>
      </c>
      <c r="BX1058" s="5">
        <v>2501.6358312269999</v>
      </c>
    </row>
    <row r="1059" spans="1:76" x14ac:dyDescent="0.25">
      <c r="A1059" s="6" t="s">
        <v>308</v>
      </c>
      <c r="B1059" s="6" t="s">
        <v>35</v>
      </c>
      <c r="C1059" s="6" t="s">
        <v>36</v>
      </c>
      <c r="D1059" s="6" t="s">
        <v>84</v>
      </c>
      <c r="E1059" s="6" t="s">
        <v>38</v>
      </c>
      <c r="F1059" s="6" t="s">
        <v>194</v>
      </c>
      <c r="G1059" s="6" t="s">
        <v>195</v>
      </c>
      <c r="H1059" s="6" t="s">
        <v>196</v>
      </c>
      <c r="I1059" s="6" t="s">
        <v>198</v>
      </c>
      <c r="J1059" s="6" t="s">
        <v>43</v>
      </c>
      <c r="K1059" s="6" t="s">
        <v>44</v>
      </c>
      <c r="L1059" s="6" t="s">
        <v>120</v>
      </c>
      <c r="M1059" s="6" t="s">
        <v>121</v>
      </c>
      <c r="N1059" s="6" t="s">
        <v>47</v>
      </c>
      <c r="O1059" s="6">
        <v>1963</v>
      </c>
      <c r="P1059" s="6"/>
      <c r="Q1059" s="6"/>
      <c r="R1059" s="6"/>
      <c r="S1059" s="6" t="s">
        <v>48</v>
      </c>
      <c r="T1059" s="6" t="s">
        <v>49</v>
      </c>
      <c r="U1059" s="6" t="s">
        <v>195</v>
      </c>
      <c r="V1059" s="6" t="s">
        <v>332</v>
      </c>
      <c r="W1059" s="6"/>
      <c r="X1059" s="6" t="s">
        <v>51</v>
      </c>
      <c r="Y1059" s="6"/>
      <c r="Z1059" s="6"/>
      <c r="AA1059" s="6">
        <v>7730.45</v>
      </c>
      <c r="AB1059" s="6">
        <v>0</v>
      </c>
      <c r="AC1059" s="6">
        <v>7730.45</v>
      </c>
      <c r="AD1059" s="6">
        <v>5332.81</v>
      </c>
      <c r="AE1059" s="6">
        <v>0</v>
      </c>
      <c r="AF1059" s="6">
        <v>2892.95</v>
      </c>
      <c r="AG1059" s="6">
        <v>2892.95</v>
      </c>
      <c r="AH1059" s="6">
        <v>2892.95</v>
      </c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>
        <v>98512585</v>
      </c>
      <c r="BU1059" s="6">
        <v>22</v>
      </c>
      <c r="BV1059" s="4">
        <v>2.3243999999999997E-2</v>
      </c>
      <c r="BW1059" s="5">
        <v>67.243729799999983</v>
      </c>
      <c r="BX1059" s="5">
        <v>65.562636554999983</v>
      </c>
    </row>
    <row r="1060" spans="1:76" x14ac:dyDescent="0.25">
      <c r="A1060" s="6" t="s">
        <v>308</v>
      </c>
      <c r="B1060" s="6" t="s">
        <v>35</v>
      </c>
      <c r="C1060" s="6" t="s">
        <v>36</v>
      </c>
      <c r="D1060" s="6" t="s">
        <v>84</v>
      </c>
      <c r="E1060" s="6" t="s">
        <v>38</v>
      </c>
      <c r="F1060" s="6" t="s">
        <v>194</v>
      </c>
      <c r="G1060" s="6" t="s">
        <v>195</v>
      </c>
      <c r="H1060" s="6" t="s">
        <v>196</v>
      </c>
      <c r="I1060" s="6" t="s">
        <v>198</v>
      </c>
      <c r="J1060" s="6" t="s">
        <v>43</v>
      </c>
      <c r="K1060" s="6" t="s">
        <v>44</v>
      </c>
      <c r="L1060" s="6" t="s">
        <v>120</v>
      </c>
      <c r="M1060" s="6" t="s">
        <v>121</v>
      </c>
      <c r="N1060" s="6" t="s">
        <v>47</v>
      </c>
      <c r="O1060" s="6">
        <v>1964</v>
      </c>
      <c r="P1060" s="6"/>
      <c r="Q1060" s="6"/>
      <c r="R1060" s="6"/>
      <c r="S1060" s="6" t="s">
        <v>48</v>
      </c>
      <c r="T1060" s="6" t="s">
        <v>49</v>
      </c>
      <c r="U1060" s="6" t="s">
        <v>195</v>
      </c>
      <c r="V1060" s="6" t="s">
        <v>332</v>
      </c>
      <c r="W1060" s="6"/>
      <c r="X1060" s="6" t="s">
        <v>51</v>
      </c>
      <c r="Y1060" s="6"/>
      <c r="Z1060" s="6"/>
      <c r="AA1060" s="6">
        <v>4145</v>
      </c>
      <c r="AB1060" s="6">
        <v>0</v>
      </c>
      <c r="AC1060" s="6">
        <v>4145</v>
      </c>
      <c r="AD1060" s="6">
        <v>2859.41</v>
      </c>
      <c r="AE1060" s="6">
        <v>0</v>
      </c>
      <c r="AF1060" s="6">
        <v>1551.18</v>
      </c>
      <c r="AG1060" s="6">
        <v>1551.18</v>
      </c>
      <c r="AH1060" s="6">
        <v>1551.18</v>
      </c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>
        <v>98512586</v>
      </c>
      <c r="BU1060" s="6">
        <v>22</v>
      </c>
      <c r="BV1060" s="4">
        <v>2.3243999999999997E-2</v>
      </c>
      <c r="BW1060" s="5">
        <v>36.055627919999999</v>
      </c>
      <c r="BX1060" s="5">
        <v>35.154237221999999</v>
      </c>
    </row>
    <row r="1061" spans="1:76" x14ac:dyDescent="0.25">
      <c r="A1061" s="6" t="s">
        <v>308</v>
      </c>
      <c r="B1061" s="6" t="s">
        <v>35</v>
      </c>
      <c r="C1061" s="6" t="s">
        <v>36</v>
      </c>
      <c r="D1061" s="6" t="s">
        <v>84</v>
      </c>
      <c r="E1061" s="6" t="s">
        <v>38</v>
      </c>
      <c r="F1061" s="6" t="s">
        <v>194</v>
      </c>
      <c r="G1061" s="6" t="s">
        <v>195</v>
      </c>
      <c r="H1061" s="6" t="s">
        <v>196</v>
      </c>
      <c r="I1061" s="6" t="s">
        <v>198</v>
      </c>
      <c r="J1061" s="6" t="s">
        <v>43</v>
      </c>
      <c r="K1061" s="6" t="s">
        <v>44</v>
      </c>
      <c r="L1061" s="6" t="s">
        <v>120</v>
      </c>
      <c r="M1061" s="6" t="s">
        <v>121</v>
      </c>
      <c r="N1061" s="6" t="s">
        <v>47</v>
      </c>
      <c r="O1061" s="6">
        <v>1965</v>
      </c>
      <c r="P1061" s="6"/>
      <c r="Q1061" s="6"/>
      <c r="R1061" s="6"/>
      <c r="S1061" s="6" t="s">
        <v>48</v>
      </c>
      <c r="T1061" s="6" t="s">
        <v>49</v>
      </c>
      <c r="U1061" s="6" t="s">
        <v>195</v>
      </c>
      <c r="V1061" s="6" t="s">
        <v>332</v>
      </c>
      <c r="W1061" s="6"/>
      <c r="X1061" s="6" t="s">
        <v>51</v>
      </c>
      <c r="Y1061" s="6"/>
      <c r="Z1061" s="6"/>
      <c r="AA1061" s="6">
        <v>5486</v>
      </c>
      <c r="AB1061" s="6">
        <v>0</v>
      </c>
      <c r="AC1061" s="6">
        <v>5486</v>
      </c>
      <c r="AD1061" s="6">
        <v>3784.49</v>
      </c>
      <c r="AE1061" s="6">
        <v>0</v>
      </c>
      <c r="AF1061" s="6">
        <v>2053.02</v>
      </c>
      <c r="AG1061" s="6">
        <v>2053.02</v>
      </c>
      <c r="AH1061" s="6">
        <v>2053.02</v>
      </c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>
        <v>98512587</v>
      </c>
      <c r="BU1061" s="6">
        <v>22</v>
      </c>
      <c r="BV1061" s="4">
        <v>2.3243999999999997E-2</v>
      </c>
      <c r="BW1061" s="5">
        <v>47.720396879999996</v>
      </c>
      <c r="BX1061" s="5">
        <v>46.527386957999994</v>
      </c>
    </row>
    <row r="1062" spans="1:76" x14ac:dyDescent="0.25">
      <c r="A1062" s="6" t="s">
        <v>308</v>
      </c>
      <c r="B1062" s="6" t="s">
        <v>35</v>
      </c>
      <c r="C1062" s="6" t="s">
        <v>36</v>
      </c>
      <c r="D1062" s="6" t="s">
        <v>84</v>
      </c>
      <c r="E1062" s="6" t="s">
        <v>38</v>
      </c>
      <c r="F1062" s="6" t="s">
        <v>194</v>
      </c>
      <c r="G1062" s="6" t="s">
        <v>195</v>
      </c>
      <c r="H1062" s="6" t="s">
        <v>196</v>
      </c>
      <c r="I1062" s="6" t="s">
        <v>198</v>
      </c>
      <c r="J1062" s="6" t="s">
        <v>43</v>
      </c>
      <c r="K1062" s="6" t="s">
        <v>44</v>
      </c>
      <c r="L1062" s="6" t="s">
        <v>120</v>
      </c>
      <c r="M1062" s="6" t="s">
        <v>121</v>
      </c>
      <c r="N1062" s="6" t="s">
        <v>47</v>
      </c>
      <c r="O1062" s="6">
        <v>1966</v>
      </c>
      <c r="P1062" s="6"/>
      <c r="Q1062" s="6"/>
      <c r="R1062" s="6"/>
      <c r="S1062" s="6" t="s">
        <v>48</v>
      </c>
      <c r="T1062" s="6" t="s">
        <v>49</v>
      </c>
      <c r="U1062" s="6" t="s">
        <v>195</v>
      </c>
      <c r="V1062" s="6" t="s">
        <v>332</v>
      </c>
      <c r="W1062" s="6"/>
      <c r="X1062" s="6" t="s">
        <v>51</v>
      </c>
      <c r="Y1062" s="6"/>
      <c r="Z1062" s="6"/>
      <c r="AA1062" s="6">
        <v>6776.59</v>
      </c>
      <c r="AB1062" s="6">
        <v>0</v>
      </c>
      <c r="AC1062" s="6">
        <v>6776.59</v>
      </c>
      <c r="AD1062" s="6">
        <v>4674.8</v>
      </c>
      <c r="AE1062" s="6">
        <v>0</v>
      </c>
      <c r="AF1062" s="6">
        <v>2535.9899999999998</v>
      </c>
      <c r="AG1062" s="6">
        <v>2535.9899999999998</v>
      </c>
      <c r="AH1062" s="6">
        <v>2535.9899999999998</v>
      </c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>
        <v>98512588</v>
      </c>
      <c r="BU1062" s="6">
        <v>22</v>
      </c>
      <c r="BV1062" s="4">
        <v>2.3243999999999997E-2</v>
      </c>
      <c r="BW1062" s="5">
        <v>58.946551559999989</v>
      </c>
      <c r="BX1062" s="5">
        <v>57.472887770999989</v>
      </c>
    </row>
    <row r="1063" spans="1:76" x14ac:dyDescent="0.25">
      <c r="A1063" s="6" t="s">
        <v>308</v>
      </c>
      <c r="B1063" s="6" t="s">
        <v>35</v>
      </c>
      <c r="C1063" s="6" t="s">
        <v>36</v>
      </c>
      <c r="D1063" s="6" t="s">
        <v>84</v>
      </c>
      <c r="E1063" s="6" t="s">
        <v>38</v>
      </c>
      <c r="F1063" s="6" t="s">
        <v>194</v>
      </c>
      <c r="G1063" s="6" t="s">
        <v>195</v>
      </c>
      <c r="H1063" s="6" t="s">
        <v>196</v>
      </c>
      <c r="I1063" s="6" t="s">
        <v>198</v>
      </c>
      <c r="J1063" s="6" t="s">
        <v>43</v>
      </c>
      <c r="K1063" s="6" t="s">
        <v>44</v>
      </c>
      <c r="L1063" s="6" t="s">
        <v>120</v>
      </c>
      <c r="M1063" s="6" t="s">
        <v>121</v>
      </c>
      <c r="N1063" s="6" t="s">
        <v>47</v>
      </c>
      <c r="O1063" s="6">
        <v>1967</v>
      </c>
      <c r="P1063" s="6"/>
      <c r="Q1063" s="6"/>
      <c r="R1063" s="6"/>
      <c r="S1063" s="6" t="s">
        <v>48</v>
      </c>
      <c r="T1063" s="6" t="s">
        <v>49</v>
      </c>
      <c r="U1063" s="6" t="s">
        <v>195</v>
      </c>
      <c r="V1063" s="6" t="s">
        <v>332</v>
      </c>
      <c r="W1063" s="6"/>
      <c r="X1063" s="6" t="s">
        <v>51</v>
      </c>
      <c r="Y1063" s="6"/>
      <c r="Z1063" s="6"/>
      <c r="AA1063" s="6">
        <v>77810</v>
      </c>
      <c r="AB1063" s="6">
        <v>0</v>
      </c>
      <c r="AC1063" s="6">
        <v>77810</v>
      </c>
      <c r="AD1063" s="6">
        <v>53676.85</v>
      </c>
      <c r="AE1063" s="6">
        <v>0</v>
      </c>
      <c r="AF1063" s="6">
        <v>29118.71</v>
      </c>
      <c r="AG1063" s="6">
        <v>29118.71</v>
      </c>
      <c r="AH1063" s="6">
        <v>29118.71</v>
      </c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>
        <v>98512589</v>
      </c>
      <c r="BU1063" s="6">
        <v>22</v>
      </c>
      <c r="BV1063" s="4">
        <v>2.3243999999999997E-2</v>
      </c>
      <c r="BW1063" s="5">
        <v>676.83529523999994</v>
      </c>
      <c r="BX1063" s="5">
        <v>659.91441285899987</v>
      </c>
    </row>
    <row r="1064" spans="1:76" x14ac:dyDescent="0.25">
      <c r="A1064" s="6" t="s">
        <v>308</v>
      </c>
      <c r="B1064" s="6" t="s">
        <v>35</v>
      </c>
      <c r="C1064" s="6" t="s">
        <v>36</v>
      </c>
      <c r="D1064" s="6" t="s">
        <v>84</v>
      </c>
      <c r="E1064" s="6" t="s">
        <v>38</v>
      </c>
      <c r="F1064" s="6" t="s">
        <v>194</v>
      </c>
      <c r="G1064" s="6" t="s">
        <v>195</v>
      </c>
      <c r="H1064" s="6" t="s">
        <v>196</v>
      </c>
      <c r="I1064" s="6" t="s">
        <v>198</v>
      </c>
      <c r="J1064" s="6" t="s">
        <v>43</v>
      </c>
      <c r="K1064" s="6" t="s">
        <v>44</v>
      </c>
      <c r="L1064" s="6" t="s">
        <v>120</v>
      </c>
      <c r="M1064" s="6" t="s">
        <v>121</v>
      </c>
      <c r="N1064" s="6" t="s">
        <v>47</v>
      </c>
      <c r="O1064" s="6">
        <v>1969</v>
      </c>
      <c r="P1064" s="6"/>
      <c r="Q1064" s="6"/>
      <c r="R1064" s="6"/>
      <c r="S1064" s="6" t="s">
        <v>48</v>
      </c>
      <c r="T1064" s="6" t="s">
        <v>49</v>
      </c>
      <c r="U1064" s="6" t="s">
        <v>195</v>
      </c>
      <c r="V1064" s="6" t="s">
        <v>332</v>
      </c>
      <c r="W1064" s="6"/>
      <c r="X1064" s="6" t="s">
        <v>51</v>
      </c>
      <c r="Y1064" s="6"/>
      <c r="Z1064" s="6"/>
      <c r="AA1064" s="6">
        <v>73504</v>
      </c>
      <c r="AB1064" s="6">
        <v>0</v>
      </c>
      <c r="AC1064" s="6">
        <v>73504</v>
      </c>
      <c r="AD1064" s="6">
        <v>50706.38</v>
      </c>
      <c r="AE1064" s="6">
        <v>0</v>
      </c>
      <c r="AF1064" s="6">
        <v>27507.279999999999</v>
      </c>
      <c r="AG1064" s="6">
        <v>27507.279999999999</v>
      </c>
      <c r="AH1064" s="6">
        <v>27507.279999999999</v>
      </c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>
        <v>98512590</v>
      </c>
      <c r="BU1064" s="6">
        <v>22</v>
      </c>
      <c r="BV1064" s="4">
        <v>2.3243999999999997E-2</v>
      </c>
      <c r="BW1064" s="5">
        <v>639.37921631999995</v>
      </c>
      <c r="BX1064" s="5">
        <v>623.39473591199999</v>
      </c>
    </row>
    <row r="1065" spans="1:76" x14ac:dyDescent="0.25">
      <c r="A1065" s="6" t="s">
        <v>308</v>
      </c>
      <c r="B1065" s="6" t="s">
        <v>35</v>
      </c>
      <c r="C1065" s="6" t="s">
        <v>36</v>
      </c>
      <c r="D1065" s="6" t="s">
        <v>84</v>
      </c>
      <c r="E1065" s="6" t="s">
        <v>38</v>
      </c>
      <c r="F1065" s="6" t="s">
        <v>194</v>
      </c>
      <c r="G1065" s="6" t="s">
        <v>195</v>
      </c>
      <c r="H1065" s="6" t="s">
        <v>196</v>
      </c>
      <c r="I1065" s="6" t="s">
        <v>198</v>
      </c>
      <c r="J1065" s="6" t="s">
        <v>43</v>
      </c>
      <c r="K1065" s="6" t="s">
        <v>44</v>
      </c>
      <c r="L1065" s="6" t="s">
        <v>120</v>
      </c>
      <c r="M1065" s="6" t="s">
        <v>121</v>
      </c>
      <c r="N1065" s="6" t="s">
        <v>47</v>
      </c>
      <c r="O1065" s="6">
        <v>1970</v>
      </c>
      <c r="P1065" s="6"/>
      <c r="Q1065" s="6"/>
      <c r="R1065" s="6"/>
      <c r="S1065" s="6" t="s">
        <v>48</v>
      </c>
      <c r="T1065" s="6" t="s">
        <v>49</v>
      </c>
      <c r="U1065" s="6" t="s">
        <v>195</v>
      </c>
      <c r="V1065" s="6" t="s">
        <v>332</v>
      </c>
      <c r="W1065" s="6"/>
      <c r="X1065" s="6" t="s">
        <v>51</v>
      </c>
      <c r="Y1065" s="6"/>
      <c r="Z1065" s="6"/>
      <c r="AA1065" s="6">
        <v>7772</v>
      </c>
      <c r="AB1065" s="6">
        <v>0</v>
      </c>
      <c r="AC1065" s="6">
        <v>7772</v>
      </c>
      <c r="AD1065" s="6">
        <v>5361.48</v>
      </c>
      <c r="AE1065" s="6">
        <v>0</v>
      </c>
      <c r="AF1065" s="6">
        <v>2908.5</v>
      </c>
      <c r="AG1065" s="6">
        <v>2908.5</v>
      </c>
      <c r="AH1065" s="6">
        <v>2908.5</v>
      </c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>
        <v>98512591</v>
      </c>
      <c r="BU1065" s="6">
        <v>22</v>
      </c>
      <c r="BV1065" s="4">
        <v>2.3243999999999997E-2</v>
      </c>
      <c r="BW1065" s="5">
        <v>67.605173999999991</v>
      </c>
      <c r="BX1065" s="5">
        <v>65.915044649999984</v>
      </c>
    </row>
    <row r="1066" spans="1:76" x14ac:dyDescent="0.25">
      <c r="A1066" s="6" t="s">
        <v>308</v>
      </c>
      <c r="B1066" s="6" t="s">
        <v>35</v>
      </c>
      <c r="C1066" s="6" t="s">
        <v>36</v>
      </c>
      <c r="D1066" s="6" t="s">
        <v>84</v>
      </c>
      <c r="E1066" s="6" t="s">
        <v>38</v>
      </c>
      <c r="F1066" s="6" t="s">
        <v>194</v>
      </c>
      <c r="G1066" s="6" t="s">
        <v>195</v>
      </c>
      <c r="H1066" s="6" t="s">
        <v>196</v>
      </c>
      <c r="I1066" s="6" t="s">
        <v>198</v>
      </c>
      <c r="J1066" s="6" t="s">
        <v>43</v>
      </c>
      <c r="K1066" s="6" t="s">
        <v>44</v>
      </c>
      <c r="L1066" s="6" t="s">
        <v>120</v>
      </c>
      <c r="M1066" s="6" t="s">
        <v>121</v>
      </c>
      <c r="N1066" s="6" t="s">
        <v>47</v>
      </c>
      <c r="O1066" s="6">
        <v>1971</v>
      </c>
      <c r="P1066" s="6"/>
      <c r="Q1066" s="6"/>
      <c r="R1066" s="6"/>
      <c r="S1066" s="6" t="s">
        <v>48</v>
      </c>
      <c r="T1066" s="6" t="s">
        <v>49</v>
      </c>
      <c r="U1066" s="6" t="s">
        <v>195</v>
      </c>
      <c r="V1066" s="6" t="s">
        <v>332</v>
      </c>
      <c r="W1066" s="6"/>
      <c r="X1066" s="6" t="s">
        <v>51</v>
      </c>
      <c r="Y1066" s="6"/>
      <c r="Z1066" s="6"/>
      <c r="AA1066" s="6">
        <v>63982</v>
      </c>
      <c r="AB1066" s="6">
        <v>0</v>
      </c>
      <c r="AC1066" s="6">
        <v>63982</v>
      </c>
      <c r="AD1066" s="6">
        <v>44137.67</v>
      </c>
      <c r="AE1066" s="6">
        <v>0</v>
      </c>
      <c r="AF1066" s="6">
        <v>23943.88</v>
      </c>
      <c r="AG1066" s="6">
        <v>23943.88</v>
      </c>
      <c r="AH1066" s="6">
        <v>23943.88</v>
      </c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>
        <v>98512592</v>
      </c>
      <c r="BU1066" s="6">
        <v>22</v>
      </c>
      <c r="BV1066" s="4">
        <v>2.3243999999999997E-2</v>
      </c>
      <c r="BW1066" s="5">
        <v>556.55154671999992</v>
      </c>
      <c r="BX1066" s="5">
        <v>542.63775805199987</v>
      </c>
    </row>
    <row r="1067" spans="1:76" x14ac:dyDescent="0.25">
      <c r="A1067" s="6" t="s">
        <v>308</v>
      </c>
      <c r="B1067" s="6" t="s">
        <v>35</v>
      </c>
      <c r="C1067" s="6" t="s">
        <v>36</v>
      </c>
      <c r="D1067" s="6" t="s">
        <v>84</v>
      </c>
      <c r="E1067" s="6" t="s">
        <v>38</v>
      </c>
      <c r="F1067" s="6" t="s">
        <v>194</v>
      </c>
      <c r="G1067" s="6" t="s">
        <v>195</v>
      </c>
      <c r="H1067" s="6" t="s">
        <v>196</v>
      </c>
      <c r="I1067" s="6" t="s">
        <v>198</v>
      </c>
      <c r="J1067" s="6" t="s">
        <v>43</v>
      </c>
      <c r="K1067" s="6" t="s">
        <v>44</v>
      </c>
      <c r="L1067" s="6" t="s">
        <v>120</v>
      </c>
      <c r="M1067" s="6" t="s">
        <v>121</v>
      </c>
      <c r="N1067" s="6" t="s">
        <v>47</v>
      </c>
      <c r="O1067" s="6">
        <v>1972</v>
      </c>
      <c r="P1067" s="6"/>
      <c r="Q1067" s="6"/>
      <c r="R1067" s="6"/>
      <c r="S1067" s="6" t="s">
        <v>48</v>
      </c>
      <c r="T1067" s="6" t="s">
        <v>49</v>
      </c>
      <c r="U1067" s="6" t="s">
        <v>195</v>
      </c>
      <c r="V1067" s="6" t="s">
        <v>332</v>
      </c>
      <c r="W1067" s="6"/>
      <c r="X1067" s="6" t="s">
        <v>51</v>
      </c>
      <c r="Y1067" s="6"/>
      <c r="Z1067" s="6"/>
      <c r="AA1067" s="6">
        <v>4264</v>
      </c>
      <c r="AB1067" s="6">
        <v>0</v>
      </c>
      <c r="AC1067" s="6">
        <v>4264</v>
      </c>
      <c r="AD1067" s="6">
        <v>2941.5</v>
      </c>
      <c r="AE1067" s="6">
        <v>0</v>
      </c>
      <c r="AF1067" s="6">
        <v>1595.71</v>
      </c>
      <c r="AG1067" s="6">
        <v>1595.71</v>
      </c>
      <c r="AH1067" s="6">
        <v>1595.71</v>
      </c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>
        <v>98512593</v>
      </c>
      <c r="BU1067" s="6">
        <v>22</v>
      </c>
      <c r="BV1067" s="4">
        <v>2.3243999999999997E-2</v>
      </c>
      <c r="BW1067" s="5">
        <v>37.090683239999997</v>
      </c>
      <c r="BX1067" s="5">
        <v>36.163416158999993</v>
      </c>
    </row>
    <row r="1068" spans="1:76" x14ac:dyDescent="0.25">
      <c r="A1068" s="6" t="s">
        <v>308</v>
      </c>
      <c r="B1068" s="6" t="s">
        <v>35</v>
      </c>
      <c r="C1068" s="6" t="s">
        <v>36</v>
      </c>
      <c r="D1068" s="6" t="s">
        <v>84</v>
      </c>
      <c r="E1068" s="6" t="s">
        <v>38</v>
      </c>
      <c r="F1068" s="6" t="s">
        <v>194</v>
      </c>
      <c r="G1068" s="6" t="s">
        <v>195</v>
      </c>
      <c r="H1068" s="6" t="s">
        <v>196</v>
      </c>
      <c r="I1068" s="6" t="s">
        <v>198</v>
      </c>
      <c r="J1068" s="6" t="s">
        <v>43</v>
      </c>
      <c r="K1068" s="6" t="s">
        <v>44</v>
      </c>
      <c r="L1068" s="6" t="s">
        <v>120</v>
      </c>
      <c r="M1068" s="6" t="s">
        <v>121</v>
      </c>
      <c r="N1068" s="6" t="s">
        <v>47</v>
      </c>
      <c r="O1068" s="6">
        <v>1973</v>
      </c>
      <c r="P1068" s="6"/>
      <c r="Q1068" s="6"/>
      <c r="R1068" s="6"/>
      <c r="S1068" s="6" t="s">
        <v>48</v>
      </c>
      <c r="T1068" s="6" t="s">
        <v>49</v>
      </c>
      <c r="U1068" s="6" t="s">
        <v>195</v>
      </c>
      <c r="V1068" s="6" t="s">
        <v>332</v>
      </c>
      <c r="W1068" s="6"/>
      <c r="X1068" s="6" t="s">
        <v>51</v>
      </c>
      <c r="Y1068" s="6"/>
      <c r="Z1068" s="6"/>
      <c r="AA1068" s="6">
        <v>3722</v>
      </c>
      <c r="AB1068" s="6">
        <v>0</v>
      </c>
      <c r="AC1068" s="6">
        <v>3722</v>
      </c>
      <c r="AD1068" s="6">
        <v>2567.6</v>
      </c>
      <c r="AE1068" s="6">
        <v>0</v>
      </c>
      <c r="AF1068" s="6">
        <v>1392.88</v>
      </c>
      <c r="AG1068" s="6">
        <v>1392.88</v>
      </c>
      <c r="AH1068" s="6">
        <v>1392.88</v>
      </c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>
        <v>98512594</v>
      </c>
      <c r="BU1068" s="6">
        <v>22</v>
      </c>
      <c r="BV1068" s="4">
        <v>2.3243999999999997E-2</v>
      </c>
      <c r="BW1068" s="5">
        <v>32.376102719999999</v>
      </c>
      <c r="BX1068" s="5">
        <v>31.566700151999999</v>
      </c>
    </row>
    <row r="1069" spans="1:76" x14ac:dyDescent="0.25">
      <c r="A1069" s="6" t="s">
        <v>308</v>
      </c>
      <c r="B1069" s="6" t="s">
        <v>35</v>
      </c>
      <c r="C1069" s="6" t="s">
        <v>36</v>
      </c>
      <c r="D1069" s="6" t="s">
        <v>84</v>
      </c>
      <c r="E1069" s="6" t="s">
        <v>38</v>
      </c>
      <c r="F1069" s="6" t="s">
        <v>194</v>
      </c>
      <c r="G1069" s="6" t="s">
        <v>195</v>
      </c>
      <c r="H1069" s="6" t="s">
        <v>196</v>
      </c>
      <c r="I1069" s="6" t="s">
        <v>198</v>
      </c>
      <c r="J1069" s="6" t="s">
        <v>43</v>
      </c>
      <c r="K1069" s="6" t="s">
        <v>44</v>
      </c>
      <c r="L1069" s="6" t="s">
        <v>120</v>
      </c>
      <c r="M1069" s="6" t="s">
        <v>121</v>
      </c>
      <c r="N1069" s="6" t="s">
        <v>47</v>
      </c>
      <c r="O1069" s="6">
        <v>1974</v>
      </c>
      <c r="P1069" s="6"/>
      <c r="Q1069" s="6"/>
      <c r="R1069" s="6"/>
      <c r="S1069" s="6" t="s">
        <v>48</v>
      </c>
      <c r="T1069" s="6" t="s">
        <v>49</v>
      </c>
      <c r="U1069" s="6" t="s">
        <v>195</v>
      </c>
      <c r="V1069" s="6" t="s">
        <v>332</v>
      </c>
      <c r="W1069" s="6"/>
      <c r="X1069" s="6" t="s">
        <v>51</v>
      </c>
      <c r="Y1069" s="6"/>
      <c r="Z1069" s="6"/>
      <c r="AA1069" s="6">
        <v>23642</v>
      </c>
      <c r="AB1069" s="6">
        <v>0</v>
      </c>
      <c r="AC1069" s="6">
        <v>23642</v>
      </c>
      <c r="AD1069" s="6">
        <v>16309.32</v>
      </c>
      <c r="AE1069" s="6">
        <v>0</v>
      </c>
      <c r="AF1069" s="6">
        <v>8847.51</v>
      </c>
      <c r="AG1069" s="6">
        <v>8847.51</v>
      </c>
      <c r="AH1069" s="6">
        <v>8847.51</v>
      </c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>
        <v>98512595</v>
      </c>
      <c r="BU1069" s="6">
        <v>22</v>
      </c>
      <c r="BV1069" s="4">
        <v>2.3243999999999997E-2</v>
      </c>
      <c r="BW1069" s="5">
        <v>205.65152243999998</v>
      </c>
      <c r="BX1069" s="5">
        <v>200.51023437899997</v>
      </c>
    </row>
    <row r="1070" spans="1:76" x14ac:dyDescent="0.25">
      <c r="A1070" s="6" t="s">
        <v>308</v>
      </c>
      <c r="B1070" s="6" t="s">
        <v>35</v>
      </c>
      <c r="C1070" s="6" t="s">
        <v>36</v>
      </c>
      <c r="D1070" s="6" t="s">
        <v>84</v>
      </c>
      <c r="E1070" s="6" t="s">
        <v>38</v>
      </c>
      <c r="F1070" s="6" t="s">
        <v>194</v>
      </c>
      <c r="G1070" s="6" t="s">
        <v>195</v>
      </c>
      <c r="H1070" s="6" t="s">
        <v>196</v>
      </c>
      <c r="I1070" s="6" t="s">
        <v>198</v>
      </c>
      <c r="J1070" s="6" t="s">
        <v>43</v>
      </c>
      <c r="K1070" s="6" t="s">
        <v>44</v>
      </c>
      <c r="L1070" s="6" t="s">
        <v>120</v>
      </c>
      <c r="M1070" s="6" t="s">
        <v>121</v>
      </c>
      <c r="N1070" s="6" t="s">
        <v>47</v>
      </c>
      <c r="O1070" s="6">
        <v>1975</v>
      </c>
      <c r="P1070" s="6"/>
      <c r="Q1070" s="6"/>
      <c r="R1070" s="6"/>
      <c r="S1070" s="6" t="s">
        <v>48</v>
      </c>
      <c r="T1070" s="6" t="s">
        <v>49</v>
      </c>
      <c r="U1070" s="6" t="s">
        <v>195</v>
      </c>
      <c r="V1070" s="6" t="s">
        <v>332</v>
      </c>
      <c r="W1070" s="6"/>
      <c r="X1070" s="6" t="s">
        <v>51</v>
      </c>
      <c r="Y1070" s="6"/>
      <c r="Z1070" s="6"/>
      <c r="AA1070" s="6">
        <v>17201</v>
      </c>
      <c r="AB1070" s="6">
        <v>0</v>
      </c>
      <c r="AC1070" s="6">
        <v>17201</v>
      </c>
      <c r="AD1070" s="6">
        <v>11866.03</v>
      </c>
      <c r="AE1070" s="6">
        <v>0</v>
      </c>
      <c r="AF1070" s="6">
        <v>6437.1</v>
      </c>
      <c r="AG1070" s="6">
        <v>6437.1</v>
      </c>
      <c r="AH1070" s="6">
        <v>6437.1</v>
      </c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>
        <v>98512596</v>
      </c>
      <c r="BU1070" s="6">
        <v>22</v>
      </c>
      <c r="BV1070" s="4">
        <v>2.3243999999999997E-2</v>
      </c>
      <c r="BW1070" s="5">
        <v>149.62395239999998</v>
      </c>
      <c r="BX1070" s="5">
        <v>145.88335358999998</v>
      </c>
    </row>
    <row r="1071" spans="1:76" x14ac:dyDescent="0.25">
      <c r="A1071" s="6" t="s">
        <v>308</v>
      </c>
      <c r="B1071" s="6" t="s">
        <v>35</v>
      </c>
      <c r="C1071" s="6" t="s">
        <v>36</v>
      </c>
      <c r="D1071" s="6" t="s">
        <v>84</v>
      </c>
      <c r="E1071" s="6" t="s">
        <v>38</v>
      </c>
      <c r="F1071" s="6" t="s">
        <v>194</v>
      </c>
      <c r="G1071" s="6" t="s">
        <v>195</v>
      </c>
      <c r="H1071" s="6" t="s">
        <v>196</v>
      </c>
      <c r="I1071" s="6" t="s">
        <v>198</v>
      </c>
      <c r="J1071" s="6" t="s">
        <v>43</v>
      </c>
      <c r="K1071" s="6" t="s">
        <v>44</v>
      </c>
      <c r="L1071" s="6" t="s">
        <v>120</v>
      </c>
      <c r="M1071" s="6" t="s">
        <v>121</v>
      </c>
      <c r="N1071" s="6" t="s">
        <v>47</v>
      </c>
      <c r="O1071" s="6">
        <v>1976</v>
      </c>
      <c r="P1071" s="6"/>
      <c r="Q1071" s="6"/>
      <c r="R1071" s="6"/>
      <c r="S1071" s="6" t="s">
        <v>48</v>
      </c>
      <c r="T1071" s="6" t="s">
        <v>49</v>
      </c>
      <c r="U1071" s="6" t="s">
        <v>195</v>
      </c>
      <c r="V1071" s="6" t="s">
        <v>332</v>
      </c>
      <c r="W1071" s="6"/>
      <c r="X1071" s="6" t="s">
        <v>51</v>
      </c>
      <c r="Y1071" s="6"/>
      <c r="Z1071" s="6"/>
      <c r="AA1071" s="6">
        <v>17756</v>
      </c>
      <c r="AB1071" s="6">
        <v>0</v>
      </c>
      <c r="AC1071" s="6">
        <v>17756</v>
      </c>
      <c r="AD1071" s="6">
        <v>12248.89</v>
      </c>
      <c r="AE1071" s="6">
        <v>0</v>
      </c>
      <c r="AF1071" s="6">
        <v>6644.8</v>
      </c>
      <c r="AG1071" s="6">
        <v>6644.8</v>
      </c>
      <c r="AH1071" s="6">
        <v>6644.8</v>
      </c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>
        <v>98512597</v>
      </c>
      <c r="BU1071" s="6">
        <v>22</v>
      </c>
      <c r="BV1071" s="4">
        <v>2.3243999999999997E-2</v>
      </c>
      <c r="BW1071" s="5">
        <v>154.45173119999998</v>
      </c>
      <c r="BX1071" s="5">
        <v>150.59043791999997</v>
      </c>
    </row>
    <row r="1072" spans="1:76" x14ac:dyDescent="0.25">
      <c r="A1072" s="6" t="s">
        <v>308</v>
      </c>
      <c r="B1072" s="6" t="s">
        <v>35</v>
      </c>
      <c r="C1072" s="6" t="s">
        <v>36</v>
      </c>
      <c r="D1072" s="6" t="s">
        <v>84</v>
      </c>
      <c r="E1072" s="6" t="s">
        <v>38</v>
      </c>
      <c r="F1072" s="6" t="s">
        <v>194</v>
      </c>
      <c r="G1072" s="6" t="s">
        <v>195</v>
      </c>
      <c r="H1072" s="6" t="s">
        <v>196</v>
      </c>
      <c r="I1072" s="6" t="s">
        <v>198</v>
      </c>
      <c r="J1072" s="6" t="s">
        <v>43</v>
      </c>
      <c r="K1072" s="6" t="s">
        <v>44</v>
      </c>
      <c r="L1072" s="6" t="s">
        <v>120</v>
      </c>
      <c r="M1072" s="6" t="s">
        <v>121</v>
      </c>
      <c r="N1072" s="6" t="s">
        <v>47</v>
      </c>
      <c r="O1072" s="6">
        <v>1977</v>
      </c>
      <c r="P1072" s="6"/>
      <c r="Q1072" s="6"/>
      <c r="R1072" s="6"/>
      <c r="S1072" s="6" t="s">
        <v>48</v>
      </c>
      <c r="T1072" s="6" t="s">
        <v>49</v>
      </c>
      <c r="U1072" s="6" t="s">
        <v>195</v>
      </c>
      <c r="V1072" s="6" t="s">
        <v>332</v>
      </c>
      <c r="W1072" s="6"/>
      <c r="X1072" s="6" t="s">
        <v>51</v>
      </c>
      <c r="Y1072" s="6"/>
      <c r="Z1072" s="6"/>
      <c r="AA1072" s="6">
        <v>131865</v>
      </c>
      <c r="AB1072" s="6">
        <v>0</v>
      </c>
      <c r="AC1072" s="6">
        <v>131865</v>
      </c>
      <c r="AD1072" s="6">
        <v>90966.43</v>
      </c>
      <c r="AE1072" s="6">
        <v>0</v>
      </c>
      <c r="AF1072" s="6">
        <v>49347.62</v>
      </c>
      <c r="AG1072" s="6">
        <v>49347.62</v>
      </c>
      <c r="AH1072" s="6">
        <v>49347.62</v>
      </c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>
        <v>98512598</v>
      </c>
      <c r="BU1072" s="6">
        <v>22</v>
      </c>
      <c r="BV1072" s="4">
        <v>2.3243999999999997E-2</v>
      </c>
      <c r="BW1072" s="5">
        <v>1147.03607928</v>
      </c>
      <c r="BX1072" s="5">
        <v>1118.3601772980001</v>
      </c>
    </row>
    <row r="1073" spans="1:76" x14ac:dyDescent="0.25">
      <c r="A1073" s="6" t="s">
        <v>308</v>
      </c>
      <c r="B1073" s="6" t="s">
        <v>35</v>
      </c>
      <c r="C1073" s="6" t="s">
        <v>36</v>
      </c>
      <c r="D1073" s="6" t="s">
        <v>84</v>
      </c>
      <c r="E1073" s="6" t="s">
        <v>38</v>
      </c>
      <c r="F1073" s="6" t="s">
        <v>194</v>
      </c>
      <c r="G1073" s="6" t="s">
        <v>195</v>
      </c>
      <c r="H1073" s="6" t="s">
        <v>196</v>
      </c>
      <c r="I1073" s="6" t="s">
        <v>198</v>
      </c>
      <c r="J1073" s="6" t="s">
        <v>43</v>
      </c>
      <c r="K1073" s="6" t="s">
        <v>44</v>
      </c>
      <c r="L1073" s="6" t="s">
        <v>120</v>
      </c>
      <c r="M1073" s="6" t="s">
        <v>121</v>
      </c>
      <c r="N1073" s="6" t="s">
        <v>47</v>
      </c>
      <c r="O1073" s="6">
        <v>1978</v>
      </c>
      <c r="P1073" s="6"/>
      <c r="Q1073" s="6"/>
      <c r="R1073" s="6"/>
      <c r="S1073" s="6" t="s">
        <v>48</v>
      </c>
      <c r="T1073" s="6" t="s">
        <v>49</v>
      </c>
      <c r="U1073" s="6" t="s">
        <v>195</v>
      </c>
      <c r="V1073" s="6" t="s">
        <v>332</v>
      </c>
      <c r="W1073" s="6"/>
      <c r="X1073" s="6" t="s">
        <v>51</v>
      </c>
      <c r="Y1073" s="6"/>
      <c r="Z1073" s="6"/>
      <c r="AA1073" s="6">
        <v>359652.09</v>
      </c>
      <c r="AB1073" s="6">
        <v>0</v>
      </c>
      <c r="AC1073" s="6">
        <v>359652.09</v>
      </c>
      <c r="AD1073" s="6">
        <v>248104.24</v>
      </c>
      <c r="AE1073" s="6">
        <v>0</v>
      </c>
      <c r="AF1073" s="6">
        <v>134591.99</v>
      </c>
      <c r="AG1073" s="6">
        <v>134591.99</v>
      </c>
      <c r="AH1073" s="6">
        <v>134591.99</v>
      </c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>
        <v>98512599</v>
      </c>
      <c r="BU1073" s="6">
        <v>22</v>
      </c>
      <c r="BV1073" s="4">
        <v>2.3243999999999997E-2</v>
      </c>
      <c r="BW1073" s="5">
        <v>3128.4562155599992</v>
      </c>
      <c r="BX1073" s="5">
        <v>3050.2448101709992</v>
      </c>
    </row>
    <row r="1074" spans="1:76" x14ac:dyDescent="0.25">
      <c r="A1074" s="6" t="s">
        <v>308</v>
      </c>
      <c r="B1074" s="6" t="s">
        <v>35</v>
      </c>
      <c r="C1074" s="6" t="s">
        <v>36</v>
      </c>
      <c r="D1074" s="6" t="s">
        <v>84</v>
      </c>
      <c r="E1074" s="6" t="s">
        <v>38</v>
      </c>
      <c r="F1074" s="6" t="s">
        <v>194</v>
      </c>
      <c r="G1074" s="6" t="s">
        <v>195</v>
      </c>
      <c r="H1074" s="6" t="s">
        <v>196</v>
      </c>
      <c r="I1074" s="6" t="s">
        <v>198</v>
      </c>
      <c r="J1074" s="6" t="s">
        <v>43</v>
      </c>
      <c r="K1074" s="6" t="s">
        <v>44</v>
      </c>
      <c r="L1074" s="6" t="s">
        <v>120</v>
      </c>
      <c r="M1074" s="6" t="s">
        <v>121</v>
      </c>
      <c r="N1074" s="6" t="s">
        <v>47</v>
      </c>
      <c r="O1074" s="6">
        <v>1979</v>
      </c>
      <c r="P1074" s="6"/>
      <c r="Q1074" s="6"/>
      <c r="R1074" s="6"/>
      <c r="S1074" s="6" t="s">
        <v>48</v>
      </c>
      <c r="T1074" s="6" t="s">
        <v>49</v>
      </c>
      <c r="U1074" s="6" t="s">
        <v>195</v>
      </c>
      <c r="V1074" s="6" t="s">
        <v>332</v>
      </c>
      <c r="W1074" s="6"/>
      <c r="X1074" s="6" t="s">
        <v>51</v>
      </c>
      <c r="Y1074" s="6"/>
      <c r="Z1074" s="6"/>
      <c r="AA1074" s="6">
        <v>136158.38</v>
      </c>
      <c r="AB1074" s="6">
        <v>0</v>
      </c>
      <c r="AC1074" s="6">
        <v>136158.38</v>
      </c>
      <c r="AD1074" s="6">
        <v>93928.2</v>
      </c>
      <c r="AE1074" s="6">
        <v>0</v>
      </c>
      <c r="AF1074" s="6">
        <v>50954.32</v>
      </c>
      <c r="AG1074" s="6">
        <v>50954.32</v>
      </c>
      <c r="AH1074" s="6">
        <v>50954.32</v>
      </c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>
        <v>98512600</v>
      </c>
      <c r="BU1074" s="6">
        <v>22</v>
      </c>
      <c r="BV1074" s="4">
        <v>2.3243999999999997E-2</v>
      </c>
      <c r="BW1074" s="5">
        <v>1184.3822140799998</v>
      </c>
      <c r="BX1074" s="5">
        <v>1154.7726587279999</v>
      </c>
    </row>
    <row r="1075" spans="1:76" x14ac:dyDescent="0.25">
      <c r="A1075" s="6" t="s">
        <v>308</v>
      </c>
      <c r="B1075" s="6" t="s">
        <v>35</v>
      </c>
      <c r="C1075" s="6" t="s">
        <v>36</v>
      </c>
      <c r="D1075" s="6" t="s">
        <v>84</v>
      </c>
      <c r="E1075" s="6" t="s">
        <v>38</v>
      </c>
      <c r="F1075" s="6" t="s">
        <v>194</v>
      </c>
      <c r="G1075" s="6" t="s">
        <v>195</v>
      </c>
      <c r="H1075" s="6" t="s">
        <v>196</v>
      </c>
      <c r="I1075" s="6" t="s">
        <v>198</v>
      </c>
      <c r="J1075" s="6" t="s">
        <v>43</v>
      </c>
      <c r="K1075" s="6" t="s">
        <v>44</v>
      </c>
      <c r="L1075" s="6" t="s">
        <v>120</v>
      </c>
      <c r="M1075" s="6" t="s">
        <v>121</v>
      </c>
      <c r="N1075" s="6" t="s">
        <v>47</v>
      </c>
      <c r="O1075" s="6">
        <v>1980</v>
      </c>
      <c r="P1075" s="6"/>
      <c r="Q1075" s="6"/>
      <c r="R1075" s="6"/>
      <c r="S1075" s="6" t="s">
        <v>48</v>
      </c>
      <c r="T1075" s="6" t="s">
        <v>49</v>
      </c>
      <c r="U1075" s="6" t="s">
        <v>195</v>
      </c>
      <c r="V1075" s="6" t="s">
        <v>332</v>
      </c>
      <c r="W1075" s="6"/>
      <c r="X1075" s="6" t="s">
        <v>51</v>
      </c>
      <c r="Y1075" s="6"/>
      <c r="Z1075" s="6"/>
      <c r="AA1075" s="6">
        <v>2714474.82</v>
      </c>
      <c r="AB1075" s="6">
        <v>0</v>
      </c>
      <c r="AC1075" s="6">
        <v>2714474.82</v>
      </c>
      <c r="AD1075" s="6">
        <v>1872567.24</v>
      </c>
      <c r="AE1075" s="6">
        <v>0</v>
      </c>
      <c r="AF1075" s="6">
        <v>1015833.35</v>
      </c>
      <c r="AG1075" s="6">
        <v>1015833.35</v>
      </c>
      <c r="AH1075" s="6">
        <v>1015833.35</v>
      </c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>
        <v>98512601</v>
      </c>
      <c r="BU1075" s="6">
        <v>22</v>
      </c>
      <c r="BV1075" s="4">
        <v>2.3243999999999997E-2</v>
      </c>
      <c r="BW1075" s="5">
        <v>23612.030387399998</v>
      </c>
      <c r="BX1075" s="5">
        <v>23021.729627714998</v>
      </c>
    </row>
    <row r="1076" spans="1:76" x14ac:dyDescent="0.25">
      <c r="A1076" s="6" t="s">
        <v>308</v>
      </c>
      <c r="B1076" s="6" t="s">
        <v>35</v>
      </c>
      <c r="C1076" s="6" t="s">
        <v>36</v>
      </c>
      <c r="D1076" s="6" t="s">
        <v>84</v>
      </c>
      <c r="E1076" s="6" t="s">
        <v>38</v>
      </c>
      <c r="F1076" s="6" t="s">
        <v>194</v>
      </c>
      <c r="G1076" s="6" t="s">
        <v>195</v>
      </c>
      <c r="H1076" s="6" t="s">
        <v>196</v>
      </c>
      <c r="I1076" s="6" t="s">
        <v>198</v>
      </c>
      <c r="J1076" s="6" t="s">
        <v>43</v>
      </c>
      <c r="K1076" s="6" t="s">
        <v>44</v>
      </c>
      <c r="L1076" s="6" t="s">
        <v>120</v>
      </c>
      <c r="M1076" s="6" t="s">
        <v>121</v>
      </c>
      <c r="N1076" s="6" t="s">
        <v>47</v>
      </c>
      <c r="O1076" s="6">
        <v>1981</v>
      </c>
      <c r="P1076" s="6"/>
      <c r="Q1076" s="6"/>
      <c r="R1076" s="6"/>
      <c r="S1076" s="6" t="s">
        <v>48</v>
      </c>
      <c r="T1076" s="6" t="s">
        <v>49</v>
      </c>
      <c r="U1076" s="6" t="s">
        <v>195</v>
      </c>
      <c r="V1076" s="6" t="s">
        <v>332</v>
      </c>
      <c r="W1076" s="6"/>
      <c r="X1076" s="6" t="s">
        <v>51</v>
      </c>
      <c r="Y1076" s="6"/>
      <c r="Z1076" s="6"/>
      <c r="AA1076" s="6">
        <v>631894.21</v>
      </c>
      <c r="AB1076" s="6">
        <v>0</v>
      </c>
      <c r="AC1076" s="6">
        <v>631894.21</v>
      </c>
      <c r="AD1076" s="6">
        <v>435909.14</v>
      </c>
      <c r="AE1076" s="6">
        <v>0</v>
      </c>
      <c r="AF1076" s="6">
        <v>236472.7</v>
      </c>
      <c r="AG1076" s="6">
        <v>236472.7</v>
      </c>
      <c r="AH1076" s="6">
        <v>236472.7</v>
      </c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>
        <v>98512602</v>
      </c>
      <c r="BU1076" s="6">
        <v>22</v>
      </c>
      <c r="BV1076" s="4">
        <v>2.3243999999999997E-2</v>
      </c>
      <c r="BW1076" s="5">
        <v>5496.5714387999997</v>
      </c>
      <c r="BX1076" s="5">
        <v>5359.1571528299992</v>
      </c>
    </row>
    <row r="1077" spans="1:76" x14ac:dyDescent="0.25">
      <c r="A1077" s="6" t="s">
        <v>308</v>
      </c>
      <c r="B1077" s="6" t="s">
        <v>35</v>
      </c>
      <c r="C1077" s="6" t="s">
        <v>36</v>
      </c>
      <c r="D1077" s="6" t="s">
        <v>84</v>
      </c>
      <c r="E1077" s="6" t="s">
        <v>38</v>
      </c>
      <c r="F1077" s="6" t="s">
        <v>194</v>
      </c>
      <c r="G1077" s="6" t="s">
        <v>195</v>
      </c>
      <c r="H1077" s="6" t="s">
        <v>196</v>
      </c>
      <c r="I1077" s="6" t="s">
        <v>198</v>
      </c>
      <c r="J1077" s="6" t="s">
        <v>43</v>
      </c>
      <c r="K1077" s="6" t="s">
        <v>44</v>
      </c>
      <c r="L1077" s="6" t="s">
        <v>120</v>
      </c>
      <c r="M1077" s="6" t="s">
        <v>121</v>
      </c>
      <c r="N1077" s="6" t="s">
        <v>47</v>
      </c>
      <c r="O1077" s="6">
        <v>1982</v>
      </c>
      <c r="P1077" s="6"/>
      <c r="Q1077" s="6"/>
      <c r="R1077" s="6"/>
      <c r="S1077" s="6" t="s">
        <v>48</v>
      </c>
      <c r="T1077" s="6" t="s">
        <v>49</v>
      </c>
      <c r="U1077" s="6" t="s">
        <v>195</v>
      </c>
      <c r="V1077" s="6" t="s">
        <v>332</v>
      </c>
      <c r="W1077" s="6"/>
      <c r="X1077" s="6" t="s">
        <v>51</v>
      </c>
      <c r="Y1077" s="6"/>
      <c r="Z1077" s="6"/>
      <c r="AA1077" s="6">
        <v>781117.19</v>
      </c>
      <c r="AB1077" s="6">
        <v>0</v>
      </c>
      <c r="AC1077" s="6">
        <v>781117.19</v>
      </c>
      <c r="AD1077" s="6">
        <v>538849.89</v>
      </c>
      <c r="AE1077" s="6">
        <v>0</v>
      </c>
      <c r="AF1077" s="6">
        <v>292316.17</v>
      </c>
      <c r="AG1077" s="6">
        <v>292316.17</v>
      </c>
      <c r="AH1077" s="6">
        <v>292316.17</v>
      </c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>
        <v>98512603</v>
      </c>
      <c r="BU1077" s="6">
        <v>22</v>
      </c>
      <c r="BV1077" s="4">
        <v>2.3243999999999997E-2</v>
      </c>
      <c r="BW1077" s="5">
        <v>6794.5970554799987</v>
      </c>
      <c r="BX1077" s="5">
        <v>6624.7321290929985</v>
      </c>
    </row>
    <row r="1078" spans="1:76" x14ac:dyDescent="0.25">
      <c r="A1078" s="6" t="s">
        <v>308</v>
      </c>
      <c r="B1078" s="6" t="s">
        <v>35</v>
      </c>
      <c r="C1078" s="6" t="s">
        <v>36</v>
      </c>
      <c r="D1078" s="6" t="s">
        <v>84</v>
      </c>
      <c r="E1078" s="6" t="s">
        <v>38</v>
      </c>
      <c r="F1078" s="6" t="s">
        <v>194</v>
      </c>
      <c r="G1078" s="6" t="s">
        <v>195</v>
      </c>
      <c r="H1078" s="6" t="s">
        <v>196</v>
      </c>
      <c r="I1078" s="6" t="s">
        <v>198</v>
      </c>
      <c r="J1078" s="6" t="s">
        <v>43</v>
      </c>
      <c r="K1078" s="6" t="s">
        <v>44</v>
      </c>
      <c r="L1078" s="6" t="s">
        <v>120</v>
      </c>
      <c r="M1078" s="6" t="s">
        <v>121</v>
      </c>
      <c r="N1078" s="6" t="s">
        <v>47</v>
      </c>
      <c r="O1078" s="6">
        <v>1983</v>
      </c>
      <c r="P1078" s="6"/>
      <c r="Q1078" s="6"/>
      <c r="R1078" s="6"/>
      <c r="S1078" s="6" t="s">
        <v>48</v>
      </c>
      <c r="T1078" s="6" t="s">
        <v>49</v>
      </c>
      <c r="U1078" s="6" t="s">
        <v>195</v>
      </c>
      <c r="V1078" s="6" t="s">
        <v>332</v>
      </c>
      <c r="W1078" s="6"/>
      <c r="X1078" s="6" t="s">
        <v>51</v>
      </c>
      <c r="Y1078" s="6"/>
      <c r="Z1078" s="6"/>
      <c r="AA1078" s="6">
        <v>294516.78999999998</v>
      </c>
      <c r="AB1078" s="6">
        <v>0</v>
      </c>
      <c r="AC1078" s="6">
        <v>294516.78999999998</v>
      </c>
      <c r="AD1078" s="6">
        <v>203170.97</v>
      </c>
      <c r="AE1078" s="6">
        <v>0</v>
      </c>
      <c r="AF1078" s="6">
        <v>110216.52</v>
      </c>
      <c r="AG1078" s="6">
        <v>110216.52</v>
      </c>
      <c r="AH1078" s="6">
        <v>110216.52</v>
      </c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>
        <v>98512604</v>
      </c>
      <c r="BU1078" s="6">
        <v>22</v>
      </c>
      <c r="BV1078" s="4">
        <v>2.3243999999999997E-2</v>
      </c>
      <c r="BW1078" s="5">
        <v>2561.8727908799997</v>
      </c>
      <c r="BX1078" s="5">
        <v>2497.8259711079995</v>
      </c>
    </row>
    <row r="1079" spans="1:76" x14ac:dyDescent="0.25">
      <c r="A1079" s="6" t="s">
        <v>308</v>
      </c>
      <c r="B1079" s="6" t="s">
        <v>35</v>
      </c>
      <c r="C1079" s="6" t="s">
        <v>36</v>
      </c>
      <c r="D1079" s="6" t="s">
        <v>84</v>
      </c>
      <c r="E1079" s="6" t="s">
        <v>38</v>
      </c>
      <c r="F1079" s="6" t="s">
        <v>194</v>
      </c>
      <c r="G1079" s="6" t="s">
        <v>195</v>
      </c>
      <c r="H1079" s="6" t="s">
        <v>196</v>
      </c>
      <c r="I1079" s="6" t="s">
        <v>198</v>
      </c>
      <c r="J1079" s="6" t="s">
        <v>43</v>
      </c>
      <c r="K1079" s="6" t="s">
        <v>44</v>
      </c>
      <c r="L1079" s="6" t="s">
        <v>120</v>
      </c>
      <c r="M1079" s="6" t="s">
        <v>121</v>
      </c>
      <c r="N1079" s="6" t="s">
        <v>47</v>
      </c>
      <c r="O1079" s="6">
        <v>1984</v>
      </c>
      <c r="P1079" s="6"/>
      <c r="Q1079" s="6"/>
      <c r="R1079" s="6"/>
      <c r="S1079" s="6" t="s">
        <v>48</v>
      </c>
      <c r="T1079" s="6" t="s">
        <v>49</v>
      </c>
      <c r="U1079" s="6" t="s">
        <v>195</v>
      </c>
      <c r="V1079" s="6" t="s">
        <v>332</v>
      </c>
      <c r="W1079" s="6"/>
      <c r="X1079" s="6" t="s">
        <v>51</v>
      </c>
      <c r="Y1079" s="6"/>
      <c r="Z1079" s="6"/>
      <c r="AA1079" s="6">
        <v>85626.1</v>
      </c>
      <c r="AB1079" s="6">
        <v>0</v>
      </c>
      <c r="AC1079" s="6">
        <v>85626.1</v>
      </c>
      <c r="AD1079" s="6">
        <v>59068.75</v>
      </c>
      <c r="AE1079" s="6">
        <v>0</v>
      </c>
      <c r="AF1079" s="6">
        <v>32043.71</v>
      </c>
      <c r="AG1079" s="6">
        <v>32043.71</v>
      </c>
      <c r="AH1079" s="6">
        <v>32043.71</v>
      </c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>
        <v>98512605</v>
      </c>
      <c r="BU1079" s="6">
        <v>22</v>
      </c>
      <c r="BV1079" s="4">
        <v>2.3243999999999997E-2</v>
      </c>
      <c r="BW1079" s="5">
        <v>744.82399523999993</v>
      </c>
      <c r="BX1079" s="5">
        <v>726.20339535899996</v>
      </c>
    </row>
    <row r="1080" spans="1:76" x14ac:dyDescent="0.25">
      <c r="A1080" s="6" t="s">
        <v>308</v>
      </c>
      <c r="B1080" s="6" t="s">
        <v>35</v>
      </c>
      <c r="C1080" s="6" t="s">
        <v>36</v>
      </c>
      <c r="D1080" s="6" t="s">
        <v>84</v>
      </c>
      <c r="E1080" s="6" t="s">
        <v>38</v>
      </c>
      <c r="F1080" s="6" t="s">
        <v>194</v>
      </c>
      <c r="G1080" s="6" t="s">
        <v>195</v>
      </c>
      <c r="H1080" s="6" t="s">
        <v>196</v>
      </c>
      <c r="I1080" s="6" t="s">
        <v>198</v>
      </c>
      <c r="J1080" s="6" t="s">
        <v>43</v>
      </c>
      <c r="K1080" s="6" t="s">
        <v>44</v>
      </c>
      <c r="L1080" s="6" t="s">
        <v>120</v>
      </c>
      <c r="M1080" s="6" t="s">
        <v>121</v>
      </c>
      <c r="N1080" s="6" t="s">
        <v>47</v>
      </c>
      <c r="O1080" s="6">
        <v>1985</v>
      </c>
      <c r="P1080" s="6"/>
      <c r="Q1080" s="6"/>
      <c r="R1080" s="6"/>
      <c r="S1080" s="6" t="s">
        <v>48</v>
      </c>
      <c r="T1080" s="6" t="s">
        <v>49</v>
      </c>
      <c r="U1080" s="6" t="s">
        <v>195</v>
      </c>
      <c r="V1080" s="6" t="s">
        <v>332</v>
      </c>
      <c r="W1080" s="6"/>
      <c r="X1080" s="6" t="s">
        <v>51</v>
      </c>
      <c r="Y1080" s="6"/>
      <c r="Z1080" s="6"/>
      <c r="AA1080" s="6">
        <v>142165.64000000001</v>
      </c>
      <c r="AB1080" s="6">
        <v>0</v>
      </c>
      <c r="AC1080" s="6">
        <v>142165.64000000001</v>
      </c>
      <c r="AD1080" s="6">
        <v>98072.27</v>
      </c>
      <c r="AE1080" s="6">
        <v>0</v>
      </c>
      <c r="AF1080" s="6">
        <v>53202.41</v>
      </c>
      <c r="AG1080" s="6">
        <v>53202.41</v>
      </c>
      <c r="AH1080" s="6">
        <v>53202.41</v>
      </c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>
        <v>98512606</v>
      </c>
      <c r="BU1080" s="6">
        <v>22</v>
      </c>
      <c r="BV1080" s="4">
        <v>2.3243999999999997E-2</v>
      </c>
      <c r="BW1080" s="5">
        <v>1236.63681804</v>
      </c>
      <c r="BX1080" s="5">
        <v>1205.7208975890001</v>
      </c>
    </row>
    <row r="1081" spans="1:76" x14ac:dyDescent="0.25">
      <c r="A1081" s="6" t="s">
        <v>308</v>
      </c>
      <c r="B1081" s="6" t="s">
        <v>35</v>
      </c>
      <c r="C1081" s="6" t="s">
        <v>36</v>
      </c>
      <c r="D1081" s="6" t="s">
        <v>84</v>
      </c>
      <c r="E1081" s="6" t="s">
        <v>38</v>
      </c>
      <c r="F1081" s="6" t="s">
        <v>194</v>
      </c>
      <c r="G1081" s="6" t="s">
        <v>195</v>
      </c>
      <c r="H1081" s="6" t="s">
        <v>196</v>
      </c>
      <c r="I1081" s="6" t="s">
        <v>198</v>
      </c>
      <c r="J1081" s="6" t="s">
        <v>43</v>
      </c>
      <c r="K1081" s="6" t="s">
        <v>44</v>
      </c>
      <c r="L1081" s="6" t="s">
        <v>120</v>
      </c>
      <c r="M1081" s="6" t="s">
        <v>121</v>
      </c>
      <c r="N1081" s="6" t="s">
        <v>47</v>
      </c>
      <c r="O1081" s="6">
        <v>1986</v>
      </c>
      <c r="P1081" s="6"/>
      <c r="Q1081" s="6"/>
      <c r="R1081" s="6"/>
      <c r="S1081" s="6" t="s">
        <v>48</v>
      </c>
      <c r="T1081" s="6" t="s">
        <v>49</v>
      </c>
      <c r="U1081" s="6" t="s">
        <v>195</v>
      </c>
      <c r="V1081" s="6" t="s">
        <v>332</v>
      </c>
      <c r="W1081" s="6"/>
      <c r="X1081" s="6" t="s">
        <v>51</v>
      </c>
      <c r="Y1081" s="6"/>
      <c r="Z1081" s="6"/>
      <c r="AA1081" s="6">
        <v>119816.36</v>
      </c>
      <c r="AB1081" s="6">
        <v>0</v>
      </c>
      <c r="AC1081" s="6">
        <v>119816.36</v>
      </c>
      <c r="AD1081" s="6">
        <v>82654.73</v>
      </c>
      <c r="AE1081" s="6">
        <v>0</v>
      </c>
      <c r="AF1081" s="6">
        <v>44838.67</v>
      </c>
      <c r="AG1081" s="6">
        <v>44838.67</v>
      </c>
      <c r="AH1081" s="6">
        <v>44838.67</v>
      </c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>
        <v>98512607</v>
      </c>
      <c r="BU1081" s="6">
        <v>22</v>
      </c>
      <c r="BV1081" s="4">
        <v>2.3243999999999997E-2</v>
      </c>
      <c r="BW1081" s="5">
        <v>1042.2300454799999</v>
      </c>
      <c r="BX1081" s="5">
        <v>1016.1742943429999</v>
      </c>
    </row>
    <row r="1082" spans="1:76" x14ac:dyDescent="0.25">
      <c r="A1082" s="6" t="s">
        <v>308</v>
      </c>
      <c r="B1082" s="6" t="s">
        <v>35</v>
      </c>
      <c r="C1082" s="6" t="s">
        <v>36</v>
      </c>
      <c r="D1082" s="6" t="s">
        <v>84</v>
      </c>
      <c r="E1082" s="6" t="s">
        <v>38</v>
      </c>
      <c r="F1082" s="6" t="s">
        <v>194</v>
      </c>
      <c r="G1082" s="6" t="s">
        <v>195</v>
      </c>
      <c r="H1082" s="6" t="s">
        <v>196</v>
      </c>
      <c r="I1082" s="6" t="s">
        <v>198</v>
      </c>
      <c r="J1082" s="6" t="s">
        <v>43</v>
      </c>
      <c r="K1082" s="6" t="s">
        <v>44</v>
      </c>
      <c r="L1082" s="6" t="s">
        <v>120</v>
      </c>
      <c r="M1082" s="6" t="s">
        <v>121</v>
      </c>
      <c r="N1082" s="6" t="s">
        <v>47</v>
      </c>
      <c r="O1082" s="6">
        <v>1987</v>
      </c>
      <c r="P1082" s="6"/>
      <c r="Q1082" s="6"/>
      <c r="R1082" s="6"/>
      <c r="S1082" s="6" t="s">
        <v>48</v>
      </c>
      <c r="T1082" s="6" t="s">
        <v>49</v>
      </c>
      <c r="U1082" s="6" t="s">
        <v>195</v>
      </c>
      <c r="V1082" s="6" t="s">
        <v>332</v>
      </c>
      <c r="W1082" s="6"/>
      <c r="X1082" s="6" t="s">
        <v>51</v>
      </c>
      <c r="Y1082" s="6"/>
      <c r="Z1082" s="6"/>
      <c r="AA1082" s="6">
        <v>569902.39</v>
      </c>
      <c r="AB1082" s="6">
        <v>0</v>
      </c>
      <c r="AC1082" s="6">
        <v>569902.39</v>
      </c>
      <c r="AD1082" s="6">
        <v>393144.39</v>
      </c>
      <c r="AE1082" s="6">
        <v>0</v>
      </c>
      <c r="AF1082" s="6">
        <v>213273.61</v>
      </c>
      <c r="AG1082" s="6">
        <v>213273.61</v>
      </c>
      <c r="AH1082" s="6">
        <v>213273.61</v>
      </c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>
        <v>98512608</v>
      </c>
      <c r="BU1082" s="6">
        <v>22</v>
      </c>
      <c r="BV1082" s="4">
        <v>2.3243999999999997E-2</v>
      </c>
      <c r="BW1082" s="5">
        <v>4957.3317908399995</v>
      </c>
      <c r="BX1082" s="5">
        <v>4833.3984960689995</v>
      </c>
    </row>
    <row r="1083" spans="1:76" x14ac:dyDescent="0.25">
      <c r="A1083" s="6" t="s">
        <v>308</v>
      </c>
      <c r="B1083" s="6" t="s">
        <v>35</v>
      </c>
      <c r="C1083" s="6" t="s">
        <v>36</v>
      </c>
      <c r="D1083" s="6" t="s">
        <v>84</v>
      </c>
      <c r="E1083" s="6" t="s">
        <v>38</v>
      </c>
      <c r="F1083" s="6" t="s">
        <v>194</v>
      </c>
      <c r="G1083" s="6" t="s">
        <v>195</v>
      </c>
      <c r="H1083" s="6" t="s">
        <v>196</v>
      </c>
      <c r="I1083" s="6" t="s">
        <v>198</v>
      </c>
      <c r="J1083" s="6" t="s">
        <v>43</v>
      </c>
      <c r="K1083" s="6" t="s">
        <v>44</v>
      </c>
      <c r="L1083" s="6" t="s">
        <v>120</v>
      </c>
      <c r="M1083" s="6" t="s">
        <v>121</v>
      </c>
      <c r="N1083" s="6" t="s">
        <v>47</v>
      </c>
      <c r="O1083" s="6">
        <v>1988</v>
      </c>
      <c r="P1083" s="6"/>
      <c r="Q1083" s="6"/>
      <c r="R1083" s="6"/>
      <c r="S1083" s="6" t="s">
        <v>48</v>
      </c>
      <c r="T1083" s="6" t="s">
        <v>49</v>
      </c>
      <c r="U1083" s="6" t="s">
        <v>195</v>
      </c>
      <c r="V1083" s="6" t="s">
        <v>332</v>
      </c>
      <c r="W1083" s="6"/>
      <c r="X1083" s="6" t="s">
        <v>51</v>
      </c>
      <c r="Y1083" s="6"/>
      <c r="Z1083" s="6"/>
      <c r="AA1083" s="6">
        <v>119910.76</v>
      </c>
      <c r="AB1083" s="6">
        <v>0</v>
      </c>
      <c r="AC1083" s="6">
        <v>119910.76</v>
      </c>
      <c r="AD1083" s="6">
        <v>82719.850000000006</v>
      </c>
      <c r="AE1083" s="6">
        <v>0</v>
      </c>
      <c r="AF1083" s="6">
        <v>44874</v>
      </c>
      <c r="AG1083" s="6">
        <v>44874</v>
      </c>
      <c r="AH1083" s="6">
        <v>44874</v>
      </c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>
        <v>98512609</v>
      </c>
      <c r="BU1083" s="6">
        <v>22</v>
      </c>
      <c r="BV1083" s="4">
        <v>2.3243999999999997E-2</v>
      </c>
      <c r="BW1083" s="5">
        <v>1043.051256</v>
      </c>
      <c r="BX1083" s="5">
        <v>1016.9749746</v>
      </c>
    </row>
    <row r="1084" spans="1:76" x14ac:dyDescent="0.25">
      <c r="A1084" s="6" t="s">
        <v>308</v>
      </c>
      <c r="B1084" s="6" t="s">
        <v>35</v>
      </c>
      <c r="C1084" s="6" t="s">
        <v>36</v>
      </c>
      <c r="D1084" s="6" t="s">
        <v>84</v>
      </c>
      <c r="E1084" s="6" t="s">
        <v>38</v>
      </c>
      <c r="F1084" s="6" t="s">
        <v>194</v>
      </c>
      <c r="G1084" s="6" t="s">
        <v>195</v>
      </c>
      <c r="H1084" s="6" t="s">
        <v>196</v>
      </c>
      <c r="I1084" s="6" t="s">
        <v>198</v>
      </c>
      <c r="J1084" s="6" t="s">
        <v>43</v>
      </c>
      <c r="K1084" s="6" t="s">
        <v>44</v>
      </c>
      <c r="L1084" s="6" t="s">
        <v>120</v>
      </c>
      <c r="M1084" s="6" t="s">
        <v>121</v>
      </c>
      <c r="N1084" s="6" t="s">
        <v>47</v>
      </c>
      <c r="O1084" s="6">
        <v>1989</v>
      </c>
      <c r="P1084" s="6"/>
      <c r="Q1084" s="6"/>
      <c r="R1084" s="6"/>
      <c r="S1084" s="6" t="s">
        <v>48</v>
      </c>
      <c r="T1084" s="6" t="s">
        <v>49</v>
      </c>
      <c r="U1084" s="6" t="s">
        <v>195</v>
      </c>
      <c r="V1084" s="6" t="s">
        <v>332</v>
      </c>
      <c r="W1084" s="6"/>
      <c r="X1084" s="6" t="s">
        <v>51</v>
      </c>
      <c r="Y1084" s="6"/>
      <c r="Z1084" s="6"/>
      <c r="AA1084" s="6">
        <v>717040.17</v>
      </c>
      <c r="AB1084" s="6">
        <v>0</v>
      </c>
      <c r="AC1084" s="6">
        <v>717040.17</v>
      </c>
      <c r="AD1084" s="6">
        <v>494646.67</v>
      </c>
      <c r="AE1084" s="6">
        <v>0</v>
      </c>
      <c r="AF1084" s="6">
        <v>268336.74</v>
      </c>
      <c r="AG1084" s="6">
        <v>268336.74</v>
      </c>
      <c r="AH1084" s="6">
        <v>268336.74</v>
      </c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>
        <v>98512610</v>
      </c>
      <c r="BU1084" s="6">
        <v>22</v>
      </c>
      <c r="BV1084" s="4">
        <v>2.3243999999999997E-2</v>
      </c>
      <c r="BW1084" s="5">
        <v>6237.2191845599991</v>
      </c>
      <c r="BX1084" s="5">
        <v>6081.2887049459987</v>
      </c>
    </row>
    <row r="1085" spans="1:76" x14ac:dyDescent="0.25">
      <c r="A1085" s="6" t="s">
        <v>308</v>
      </c>
      <c r="B1085" s="6" t="s">
        <v>35</v>
      </c>
      <c r="C1085" s="6" t="s">
        <v>36</v>
      </c>
      <c r="D1085" s="6" t="s">
        <v>84</v>
      </c>
      <c r="E1085" s="6" t="s">
        <v>38</v>
      </c>
      <c r="F1085" s="6" t="s">
        <v>194</v>
      </c>
      <c r="G1085" s="6" t="s">
        <v>195</v>
      </c>
      <c r="H1085" s="6" t="s">
        <v>196</v>
      </c>
      <c r="I1085" s="6" t="s">
        <v>198</v>
      </c>
      <c r="J1085" s="6" t="s">
        <v>43</v>
      </c>
      <c r="K1085" s="6" t="s">
        <v>44</v>
      </c>
      <c r="L1085" s="6" t="s">
        <v>120</v>
      </c>
      <c r="M1085" s="6" t="s">
        <v>121</v>
      </c>
      <c r="N1085" s="6" t="s">
        <v>47</v>
      </c>
      <c r="O1085" s="6">
        <v>1990</v>
      </c>
      <c r="P1085" s="6"/>
      <c r="Q1085" s="6"/>
      <c r="R1085" s="6"/>
      <c r="S1085" s="6" t="s">
        <v>48</v>
      </c>
      <c r="T1085" s="6" t="s">
        <v>49</v>
      </c>
      <c r="U1085" s="6" t="s">
        <v>195</v>
      </c>
      <c r="V1085" s="6" t="s">
        <v>332</v>
      </c>
      <c r="W1085" s="6"/>
      <c r="X1085" s="6" t="s">
        <v>51</v>
      </c>
      <c r="Y1085" s="6"/>
      <c r="Z1085" s="6"/>
      <c r="AA1085" s="6">
        <v>662834.96</v>
      </c>
      <c r="AB1085" s="6">
        <v>0</v>
      </c>
      <c r="AC1085" s="6">
        <v>662834.96</v>
      </c>
      <c r="AD1085" s="6">
        <v>457253.47</v>
      </c>
      <c r="AE1085" s="6">
        <v>0</v>
      </c>
      <c r="AF1085" s="6">
        <v>248051.61</v>
      </c>
      <c r="AG1085" s="6">
        <v>248051.61</v>
      </c>
      <c r="AH1085" s="6">
        <v>248051.61</v>
      </c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>
        <v>98512611</v>
      </c>
      <c r="BU1085" s="6">
        <v>22</v>
      </c>
      <c r="BV1085" s="4">
        <v>2.3243999999999997E-2</v>
      </c>
      <c r="BW1085" s="5">
        <v>5765.7116228399991</v>
      </c>
      <c r="BX1085" s="5">
        <v>5621.5688322689994</v>
      </c>
    </row>
    <row r="1086" spans="1:76" x14ac:dyDescent="0.25">
      <c r="A1086" s="6" t="s">
        <v>308</v>
      </c>
      <c r="B1086" s="6" t="s">
        <v>35</v>
      </c>
      <c r="C1086" s="6" t="s">
        <v>36</v>
      </c>
      <c r="D1086" s="6" t="s">
        <v>84</v>
      </c>
      <c r="E1086" s="6" t="s">
        <v>38</v>
      </c>
      <c r="F1086" s="6" t="s">
        <v>194</v>
      </c>
      <c r="G1086" s="6" t="s">
        <v>195</v>
      </c>
      <c r="H1086" s="6" t="s">
        <v>196</v>
      </c>
      <c r="I1086" s="6" t="s">
        <v>198</v>
      </c>
      <c r="J1086" s="6" t="s">
        <v>43</v>
      </c>
      <c r="K1086" s="6" t="s">
        <v>44</v>
      </c>
      <c r="L1086" s="6" t="s">
        <v>120</v>
      </c>
      <c r="M1086" s="6" t="s">
        <v>121</v>
      </c>
      <c r="N1086" s="6" t="s">
        <v>47</v>
      </c>
      <c r="O1086" s="6">
        <v>1991</v>
      </c>
      <c r="P1086" s="6"/>
      <c r="Q1086" s="6"/>
      <c r="R1086" s="6"/>
      <c r="S1086" s="6" t="s">
        <v>48</v>
      </c>
      <c r="T1086" s="6" t="s">
        <v>49</v>
      </c>
      <c r="U1086" s="6" t="s">
        <v>195</v>
      </c>
      <c r="V1086" s="6" t="s">
        <v>332</v>
      </c>
      <c r="W1086" s="6"/>
      <c r="X1086" s="6" t="s">
        <v>51</v>
      </c>
      <c r="Y1086" s="6"/>
      <c r="Z1086" s="6"/>
      <c r="AA1086" s="6">
        <v>464914.6</v>
      </c>
      <c r="AB1086" s="6">
        <v>0</v>
      </c>
      <c r="AC1086" s="6">
        <v>464914.6</v>
      </c>
      <c r="AD1086" s="6">
        <v>320719.07</v>
      </c>
      <c r="AE1086" s="6">
        <v>0</v>
      </c>
      <c r="AF1086" s="6">
        <v>173984.21</v>
      </c>
      <c r="AG1086" s="6">
        <v>173984.21</v>
      </c>
      <c r="AH1086" s="6">
        <v>173984.21</v>
      </c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>
        <v>98512612</v>
      </c>
      <c r="BU1086" s="6">
        <v>22</v>
      </c>
      <c r="BV1086" s="4">
        <v>2.3243999999999997E-2</v>
      </c>
      <c r="BW1086" s="5">
        <v>4044.0889772399992</v>
      </c>
      <c r="BX1086" s="5">
        <v>3942.986752808999</v>
      </c>
    </row>
    <row r="1087" spans="1:76" x14ac:dyDescent="0.25">
      <c r="A1087" s="6" t="s">
        <v>308</v>
      </c>
      <c r="B1087" s="6" t="s">
        <v>35</v>
      </c>
      <c r="C1087" s="6" t="s">
        <v>36</v>
      </c>
      <c r="D1087" s="6" t="s">
        <v>84</v>
      </c>
      <c r="E1087" s="6" t="s">
        <v>38</v>
      </c>
      <c r="F1087" s="6" t="s">
        <v>194</v>
      </c>
      <c r="G1087" s="6" t="s">
        <v>195</v>
      </c>
      <c r="H1087" s="6" t="s">
        <v>196</v>
      </c>
      <c r="I1087" s="6" t="s">
        <v>198</v>
      </c>
      <c r="J1087" s="6" t="s">
        <v>43</v>
      </c>
      <c r="K1087" s="6" t="s">
        <v>44</v>
      </c>
      <c r="L1087" s="6" t="s">
        <v>120</v>
      </c>
      <c r="M1087" s="6" t="s">
        <v>121</v>
      </c>
      <c r="N1087" s="6" t="s">
        <v>47</v>
      </c>
      <c r="O1087" s="6">
        <v>1992</v>
      </c>
      <c r="P1087" s="6"/>
      <c r="Q1087" s="6"/>
      <c r="R1087" s="6"/>
      <c r="S1087" s="6" t="s">
        <v>48</v>
      </c>
      <c r="T1087" s="6" t="s">
        <v>49</v>
      </c>
      <c r="U1087" s="6" t="s">
        <v>195</v>
      </c>
      <c r="V1087" s="6" t="s">
        <v>332</v>
      </c>
      <c r="W1087" s="6"/>
      <c r="X1087" s="6" t="s">
        <v>51</v>
      </c>
      <c r="Y1087" s="6"/>
      <c r="Z1087" s="6"/>
      <c r="AA1087" s="6">
        <v>845406.79</v>
      </c>
      <c r="AB1087" s="6">
        <v>0</v>
      </c>
      <c r="AC1087" s="6">
        <v>845406.79</v>
      </c>
      <c r="AD1087" s="6">
        <v>583199.76</v>
      </c>
      <c r="AE1087" s="6">
        <v>0</v>
      </c>
      <c r="AF1087" s="6">
        <v>316375.15999999997</v>
      </c>
      <c r="AG1087" s="6">
        <v>316375.15999999997</v>
      </c>
      <c r="AH1087" s="6">
        <v>316375.15999999997</v>
      </c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>
        <v>98512613</v>
      </c>
      <c r="BU1087" s="6">
        <v>22</v>
      </c>
      <c r="BV1087" s="4">
        <v>2.3243999999999997E-2</v>
      </c>
      <c r="BW1087" s="5">
        <v>7353.8242190399988</v>
      </c>
      <c r="BX1087" s="5">
        <v>7169.9786135639988</v>
      </c>
    </row>
    <row r="1088" spans="1:76" x14ac:dyDescent="0.25">
      <c r="A1088" s="6" t="s">
        <v>308</v>
      </c>
      <c r="B1088" s="6" t="s">
        <v>35</v>
      </c>
      <c r="C1088" s="6" t="s">
        <v>36</v>
      </c>
      <c r="D1088" s="6" t="s">
        <v>84</v>
      </c>
      <c r="E1088" s="6" t="s">
        <v>38</v>
      </c>
      <c r="F1088" s="6" t="s">
        <v>194</v>
      </c>
      <c r="G1088" s="6" t="s">
        <v>195</v>
      </c>
      <c r="H1088" s="6" t="s">
        <v>196</v>
      </c>
      <c r="I1088" s="6" t="s">
        <v>198</v>
      </c>
      <c r="J1088" s="6" t="s">
        <v>43</v>
      </c>
      <c r="K1088" s="6" t="s">
        <v>44</v>
      </c>
      <c r="L1088" s="6" t="s">
        <v>120</v>
      </c>
      <c r="M1088" s="6" t="s">
        <v>121</v>
      </c>
      <c r="N1088" s="6" t="s">
        <v>47</v>
      </c>
      <c r="O1088" s="6">
        <v>1993</v>
      </c>
      <c r="P1088" s="6"/>
      <c r="Q1088" s="6"/>
      <c r="R1088" s="6"/>
      <c r="S1088" s="6" t="s">
        <v>48</v>
      </c>
      <c r="T1088" s="6" t="s">
        <v>49</v>
      </c>
      <c r="U1088" s="6" t="s">
        <v>195</v>
      </c>
      <c r="V1088" s="6" t="s">
        <v>332</v>
      </c>
      <c r="W1088" s="6"/>
      <c r="X1088" s="6" t="s">
        <v>51</v>
      </c>
      <c r="Y1088" s="6"/>
      <c r="Z1088" s="6"/>
      <c r="AA1088" s="6">
        <v>966721.13</v>
      </c>
      <c r="AB1088" s="6">
        <v>0</v>
      </c>
      <c r="AC1088" s="6">
        <v>966721.13</v>
      </c>
      <c r="AD1088" s="6">
        <v>666887.86</v>
      </c>
      <c r="AE1088" s="6">
        <v>0</v>
      </c>
      <c r="AF1088" s="6">
        <v>361774.42</v>
      </c>
      <c r="AG1088" s="6">
        <v>361774.42</v>
      </c>
      <c r="AH1088" s="6">
        <v>361774.42</v>
      </c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>
        <v>98512614</v>
      </c>
      <c r="BU1088" s="6">
        <v>22</v>
      </c>
      <c r="BV1088" s="4">
        <v>2.3243999999999997E-2</v>
      </c>
      <c r="BW1088" s="5">
        <v>8409.0846184799993</v>
      </c>
      <c r="BX1088" s="5">
        <v>8198.857503018</v>
      </c>
    </row>
    <row r="1089" spans="1:76" x14ac:dyDescent="0.25">
      <c r="A1089" s="6" t="s">
        <v>308</v>
      </c>
      <c r="B1089" s="6" t="s">
        <v>35</v>
      </c>
      <c r="C1089" s="6" t="s">
        <v>36</v>
      </c>
      <c r="D1089" s="6" t="s">
        <v>84</v>
      </c>
      <c r="E1089" s="6" t="s">
        <v>38</v>
      </c>
      <c r="F1089" s="6" t="s">
        <v>194</v>
      </c>
      <c r="G1089" s="6" t="s">
        <v>195</v>
      </c>
      <c r="H1089" s="6" t="s">
        <v>196</v>
      </c>
      <c r="I1089" s="6" t="s">
        <v>198</v>
      </c>
      <c r="J1089" s="6" t="s">
        <v>43</v>
      </c>
      <c r="K1089" s="6" t="s">
        <v>44</v>
      </c>
      <c r="L1089" s="6" t="s">
        <v>120</v>
      </c>
      <c r="M1089" s="6" t="s">
        <v>121</v>
      </c>
      <c r="N1089" s="6" t="s">
        <v>47</v>
      </c>
      <c r="O1089" s="6">
        <v>1994</v>
      </c>
      <c r="P1089" s="6"/>
      <c r="Q1089" s="6"/>
      <c r="R1089" s="6"/>
      <c r="S1089" s="6" t="s">
        <v>48</v>
      </c>
      <c r="T1089" s="6" t="s">
        <v>49</v>
      </c>
      <c r="U1089" s="6" t="s">
        <v>195</v>
      </c>
      <c r="V1089" s="6" t="s">
        <v>332</v>
      </c>
      <c r="W1089" s="6"/>
      <c r="X1089" s="6" t="s">
        <v>51</v>
      </c>
      <c r="Y1089" s="6"/>
      <c r="Z1089" s="6"/>
      <c r="AA1089" s="6">
        <v>1461629.13</v>
      </c>
      <c r="AB1089" s="6">
        <v>0</v>
      </c>
      <c r="AC1089" s="6">
        <v>1461629.13</v>
      </c>
      <c r="AD1089" s="6">
        <v>1008297.74</v>
      </c>
      <c r="AE1089" s="6">
        <v>0</v>
      </c>
      <c r="AF1089" s="6">
        <v>546983.01</v>
      </c>
      <c r="AG1089" s="6">
        <v>546983.01</v>
      </c>
      <c r="AH1089" s="6">
        <v>546983.01</v>
      </c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>
        <v>98512615</v>
      </c>
      <c r="BU1089" s="6">
        <v>22</v>
      </c>
      <c r="BV1089" s="4">
        <v>2.3243999999999997E-2</v>
      </c>
      <c r="BW1089" s="5">
        <v>12714.073084439999</v>
      </c>
      <c r="BX1089" s="5">
        <v>12396.221257328998</v>
      </c>
    </row>
    <row r="1090" spans="1:76" x14ac:dyDescent="0.25">
      <c r="A1090" s="6" t="s">
        <v>308</v>
      </c>
      <c r="B1090" s="6" t="s">
        <v>35</v>
      </c>
      <c r="C1090" s="6" t="s">
        <v>36</v>
      </c>
      <c r="D1090" s="6" t="s">
        <v>84</v>
      </c>
      <c r="E1090" s="6" t="s">
        <v>38</v>
      </c>
      <c r="F1090" s="6" t="s">
        <v>194</v>
      </c>
      <c r="G1090" s="6" t="s">
        <v>195</v>
      </c>
      <c r="H1090" s="6" t="s">
        <v>196</v>
      </c>
      <c r="I1090" s="6" t="s">
        <v>198</v>
      </c>
      <c r="J1090" s="6" t="s">
        <v>43</v>
      </c>
      <c r="K1090" s="6" t="s">
        <v>44</v>
      </c>
      <c r="L1090" s="6" t="s">
        <v>120</v>
      </c>
      <c r="M1090" s="6" t="s">
        <v>121</v>
      </c>
      <c r="N1090" s="6" t="s">
        <v>47</v>
      </c>
      <c r="O1090" s="6">
        <v>1995</v>
      </c>
      <c r="P1090" s="6"/>
      <c r="Q1090" s="6"/>
      <c r="R1090" s="6"/>
      <c r="S1090" s="6" t="s">
        <v>48</v>
      </c>
      <c r="T1090" s="6" t="s">
        <v>49</v>
      </c>
      <c r="U1090" s="6" t="s">
        <v>195</v>
      </c>
      <c r="V1090" s="6" t="s">
        <v>332</v>
      </c>
      <c r="W1090" s="6"/>
      <c r="X1090" s="6" t="s">
        <v>51</v>
      </c>
      <c r="Y1090" s="6"/>
      <c r="Z1090" s="6"/>
      <c r="AA1090" s="6">
        <v>226328.73</v>
      </c>
      <c r="AB1090" s="6">
        <v>0</v>
      </c>
      <c r="AC1090" s="6">
        <v>226328.73</v>
      </c>
      <c r="AD1090" s="6">
        <v>156131.76999999999</v>
      </c>
      <c r="AE1090" s="6">
        <v>0</v>
      </c>
      <c r="AF1090" s="6">
        <v>84698.62</v>
      </c>
      <c r="AG1090" s="6">
        <v>84698.62</v>
      </c>
      <c r="AH1090" s="6">
        <v>84698.62</v>
      </c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>
        <v>98512616</v>
      </c>
      <c r="BU1090" s="6">
        <v>22</v>
      </c>
      <c r="BV1090" s="4">
        <v>2.3243999999999997E-2</v>
      </c>
      <c r="BW1090" s="5">
        <v>1968.7347232799996</v>
      </c>
      <c r="BX1090" s="5">
        <v>1919.5163551979995</v>
      </c>
    </row>
    <row r="1091" spans="1:76" x14ac:dyDescent="0.25">
      <c r="A1091" s="6" t="s">
        <v>308</v>
      </c>
      <c r="B1091" s="6" t="s">
        <v>35</v>
      </c>
      <c r="C1091" s="6" t="s">
        <v>36</v>
      </c>
      <c r="D1091" s="6" t="s">
        <v>84</v>
      </c>
      <c r="E1091" s="6" t="s">
        <v>38</v>
      </c>
      <c r="F1091" s="6" t="s">
        <v>194</v>
      </c>
      <c r="G1091" s="6" t="s">
        <v>195</v>
      </c>
      <c r="H1091" s="6" t="s">
        <v>196</v>
      </c>
      <c r="I1091" s="6" t="s">
        <v>198</v>
      </c>
      <c r="J1091" s="6" t="s">
        <v>43</v>
      </c>
      <c r="K1091" s="6" t="s">
        <v>44</v>
      </c>
      <c r="L1091" s="6" t="s">
        <v>120</v>
      </c>
      <c r="M1091" s="6" t="s">
        <v>121</v>
      </c>
      <c r="N1091" s="6" t="s">
        <v>47</v>
      </c>
      <c r="O1091" s="6">
        <v>1996</v>
      </c>
      <c r="P1091" s="6"/>
      <c r="Q1091" s="6"/>
      <c r="R1091" s="6"/>
      <c r="S1091" s="6" t="s">
        <v>48</v>
      </c>
      <c r="T1091" s="6" t="s">
        <v>49</v>
      </c>
      <c r="U1091" s="6" t="s">
        <v>195</v>
      </c>
      <c r="V1091" s="6" t="s">
        <v>332</v>
      </c>
      <c r="W1091" s="6"/>
      <c r="X1091" s="6" t="s">
        <v>51</v>
      </c>
      <c r="Y1091" s="6"/>
      <c r="Z1091" s="6"/>
      <c r="AA1091" s="6">
        <v>62455.46</v>
      </c>
      <c r="AB1091" s="6">
        <v>0</v>
      </c>
      <c r="AC1091" s="6">
        <v>62455.46</v>
      </c>
      <c r="AD1091" s="6">
        <v>43084.59</v>
      </c>
      <c r="AE1091" s="6">
        <v>0</v>
      </c>
      <c r="AF1091" s="6">
        <v>23372.6</v>
      </c>
      <c r="AG1091" s="6">
        <v>23372.6</v>
      </c>
      <c r="AH1091" s="6">
        <v>23372.6</v>
      </c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>
        <v>98512617</v>
      </c>
      <c r="BU1091" s="6">
        <v>22</v>
      </c>
      <c r="BV1091" s="4">
        <v>2.3243999999999997E-2</v>
      </c>
      <c r="BW1091" s="5">
        <v>543.27271439999993</v>
      </c>
      <c r="BX1091" s="5">
        <v>529.69089653999993</v>
      </c>
    </row>
    <row r="1092" spans="1:76" x14ac:dyDescent="0.25">
      <c r="A1092" s="6" t="s">
        <v>308</v>
      </c>
      <c r="B1092" s="6" t="s">
        <v>35</v>
      </c>
      <c r="C1092" s="6" t="s">
        <v>36</v>
      </c>
      <c r="D1092" s="6" t="s">
        <v>84</v>
      </c>
      <c r="E1092" s="6" t="s">
        <v>38</v>
      </c>
      <c r="F1092" s="6" t="s">
        <v>194</v>
      </c>
      <c r="G1092" s="6" t="s">
        <v>195</v>
      </c>
      <c r="H1092" s="6" t="s">
        <v>196</v>
      </c>
      <c r="I1092" s="6" t="s">
        <v>198</v>
      </c>
      <c r="J1092" s="6" t="s">
        <v>43</v>
      </c>
      <c r="K1092" s="6" t="s">
        <v>44</v>
      </c>
      <c r="L1092" s="6" t="s">
        <v>120</v>
      </c>
      <c r="M1092" s="6" t="s">
        <v>121</v>
      </c>
      <c r="N1092" s="6" t="s">
        <v>47</v>
      </c>
      <c r="O1092" s="6">
        <v>1997</v>
      </c>
      <c r="P1092" s="6"/>
      <c r="Q1092" s="6"/>
      <c r="R1092" s="6"/>
      <c r="S1092" s="6" t="s">
        <v>48</v>
      </c>
      <c r="T1092" s="6" t="s">
        <v>49</v>
      </c>
      <c r="U1092" s="6" t="s">
        <v>195</v>
      </c>
      <c r="V1092" s="6" t="s">
        <v>332</v>
      </c>
      <c r="W1092" s="6"/>
      <c r="X1092" s="6" t="s">
        <v>51</v>
      </c>
      <c r="Y1092" s="6"/>
      <c r="Z1092" s="6"/>
      <c r="AA1092" s="6">
        <v>426418.18</v>
      </c>
      <c r="AB1092" s="6">
        <v>0</v>
      </c>
      <c r="AC1092" s="6">
        <v>426418.18</v>
      </c>
      <c r="AD1092" s="6">
        <v>294162.5</v>
      </c>
      <c r="AE1092" s="6">
        <v>0</v>
      </c>
      <c r="AF1092" s="6">
        <v>159577.76</v>
      </c>
      <c r="AG1092" s="6">
        <v>159577.76</v>
      </c>
      <c r="AH1092" s="6">
        <v>159577.76</v>
      </c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>
        <v>98512618</v>
      </c>
      <c r="BU1092" s="6">
        <v>22</v>
      </c>
      <c r="BV1092" s="4">
        <v>2.3243999999999997E-2</v>
      </c>
      <c r="BW1092" s="5">
        <v>3709.2254534399999</v>
      </c>
      <c r="BX1092" s="5">
        <v>3616.494817104</v>
      </c>
    </row>
    <row r="1093" spans="1:76" x14ac:dyDescent="0.25">
      <c r="A1093" s="6" t="s">
        <v>308</v>
      </c>
      <c r="B1093" s="6" t="s">
        <v>35</v>
      </c>
      <c r="C1093" s="6" t="s">
        <v>36</v>
      </c>
      <c r="D1093" s="6" t="s">
        <v>84</v>
      </c>
      <c r="E1093" s="6" t="s">
        <v>38</v>
      </c>
      <c r="F1093" s="6" t="s">
        <v>194</v>
      </c>
      <c r="G1093" s="6" t="s">
        <v>195</v>
      </c>
      <c r="H1093" s="6" t="s">
        <v>196</v>
      </c>
      <c r="I1093" s="6" t="s">
        <v>198</v>
      </c>
      <c r="J1093" s="6" t="s">
        <v>43</v>
      </c>
      <c r="K1093" s="6" t="s">
        <v>44</v>
      </c>
      <c r="L1093" s="6" t="s">
        <v>120</v>
      </c>
      <c r="M1093" s="6" t="s">
        <v>121</v>
      </c>
      <c r="N1093" s="6" t="s">
        <v>47</v>
      </c>
      <c r="O1093" s="6">
        <v>1998</v>
      </c>
      <c r="P1093" s="6"/>
      <c r="Q1093" s="6"/>
      <c r="R1093" s="6"/>
      <c r="S1093" s="6" t="s">
        <v>48</v>
      </c>
      <c r="T1093" s="6" t="s">
        <v>49</v>
      </c>
      <c r="U1093" s="6" t="s">
        <v>195</v>
      </c>
      <c r="V1093" s="6" t="s">
        <v>332</v>
      </c>
      <c r="W1093" s="6"/>
      <c r="X1093" s="6" t="s">
        <v>51</v>
      </c>
      <c r="Y1093" s="6"/>
      <c r="Z1093" s="6"/>
      <c r="AA1093" s="6">
        <v>1818855.37</v>
      </c>
      <c r="AB1093" s="6">
        <v>0</v>
      </c>
      <c r="AC1093" s="6">
        <v>1818855.37</v>
      </c>
      <c r="AD1093" s="6">
        <v>1254728.52</v>
      </c>
      <c r="AE1093" s="6">
        <v>0</v>
      </c>
      <c r="AF1093" s="6">
        <v>680667.18</v>
      </c>
      <c r="AG1093" s="6">
        <v>680667.18</v>
      </c>
      <c r="AH1093" s="6">
        <v>680667.18</v>
      </c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>
        <v>98512619</v>
      </c>
      <c r="BU1093" s="6">
        <v>22</v>
      </c>
      <c r="BV1093" s="4">
        <v>2.3243999999999997E-2</v>
      </c>
      <c r="BW1093" s="5">
        <v>15821.42793192</v>
      </c>
      <c r="BX1093" s="5">
        <v>15425.892233621998</v>
      </c>
    </row>
    <row r="1094" spans="1:76" x14ac:dyDescent="0.25">
      <c r="A1094" s="6" t="s">
        <v>308</v>
      </c>
      <c r="B1094" s="6" t="s">
        <v>35</v>
      </c>
      <c r="C1094" s="6" t="s">
        <v>36</v>
      </c>
      <c r="D1094" s="6" t="s">
        <v>84</v>
      </c>
      <c r="E1094" s="6" t="s">
        <v>38</v>
      </c>
      <c r="F1094" s="6" t="s">
        <v>194</v>
      </c>
      <c r="G1094" s="6" t="s">
        <v>195</v>
      </c>
      <c r="H1094" s="6" t="s">
        <v>196</v>
      </c>
      <c r="I1094" s="6" t="s">
        <v>198</v>
      </c>
      <c r="J1094" s="6" t="s">
        <v>43</v>
      </c>
      <c r="K1094" s="6" t="s">
        <v>44</v>
      </c>
      <c r="L1094" s="6" t="s">
        <v>120</v>
      </c>
      <c r="M1094" s="6" t="s">
        <v>121</v>
      </c>
      <c r="N1094" s="6" t="s">
        <v>47</v>
      </c>
      <c r="O1094" s="6">
        <v>1999</v>
      </c>
      <c r="P1094" s="6"/>
      <c r="Q1094" s="6"/>
      <c r="R1094" s="6"/>
      <c r="S1094" s="6" t="s">
        <v>48</v>
      </c>
      <c r="T1094" s="6" t="s">
        <v>49</v>
      </c>
      <c r="U1094" s="6" t="s">
        <v>195</v>
      </c>
      <c r="V1094" s="6" t="s">
        <v>332</v>
      </c>
      <c r="W1094" s="6"/>
      <c r="X1094" s="6" t="s">
        <v>51</v>
      </c>
      <c r="Y1094" s="6"/>
      <c r="Z1094" s="6"/>
      <c r="AA1094" s="6">
        <v>105567.28</v>
      </c>
      <c r="AB1094" s="6">
        <v>0</v>
      </c>
      <c r="AC1094" s="6">
        <v>105567.28</v>
      </c>
      <c r="AD1094" s="6">
        <v>72825.070000000007</v>
      </c>
      <c r="AE1094" s="6">
        <v>0</v>
      </c>
      <c r="AF1094" s="6">
        <v>39506.26</v>
      </c>
      <c r="AG1094" s="6">
        <v>39506.26</v>
      </c>
      <c r="AH1094" s="6">
        <v>39506.26</v>
      </c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>
        <v>98512620</v>
      </c>
      <c r="BU1094" s="6">
        <v>22</v>
      </c>
      <c r="BV1094" s="4">
        <v>2.3243999999999997E-2</v>
      </c>
      <c r="BW1094" s="5">
        <v>918.28350743999999</v>
      </c>
      <c r="BX1094" s="5">
        <v>895.32641975399997</v>
      </c>
    </row>
    <row r="1095" spans="1:76" x14ac:dyDescent="0.25">
      <c r="A1095" s="6" t="s">
        <v>308</v>
      </c>
      <c r="B1095" s="6" t="s">
        <v>35</v>
      </c>
      <c r="C1095" s="6" t="s">
        <v>36</v>
      </c>
      <c r="D1095" s="6" t="s">
        <v>84</v>
      </c>
      <c r="E1095" s="6" t="s">
        <v>38</v>
      </c>
      <c r="F1095" s="6" t="s">
        <v>194</v>
      </c>
      <c r="G1095" s="6" t="s">
        <v>195</v>
      </c>
      <c r="H1095" s="6" t="s">
        <v>196</v>
      </c>
      <c r="I1095" s="6" t="s">
        <v>198</v>
      </c>
      <c r="J1095" s="6" t="s">
        <v>43</v>
      </c>
      <c r="K1095" s="6" t="s">
        <v>44</v>
      </c>
      <c r="L1095" s="6" t="s">
        <v>120</v>
      </c>
      <c r="M1095" s="6" t="s">
        <v>121</v>
      </c>
      <c r="N1095" s="6" t="s">
        <v>47</v>
      </c>
      <c r="O1095" s="6">
        <v>2000</v>
      </c>
      <c r="P1095" s="6"/>
      <c r="Q1095" s="6"/>
      <c r="R1095" s="6"/>
      <c r="S1095" s="6" t="s">
        <v>48</v>
      </c>
      <c r="T1095" s="6" t="s">
        <v>49</v>
      </c>
      <c r="U1095" s="6" t="s">
        <v>195</v>
      </c>
      <c r="V1095" s="6" t="s">
        <v>332</v>
      </c>
      <c r="W1095" s="6"/>
      <c r="X1095" s="6" t="s">
        <v>51</v>
      </c>
      <c r="Y1095" s="6"/>
      <c r="Z1095" s="6"/>
      <c r="AA1095" s="6">
        <v>108816.03</v>
      </c>
      <c r="AB1095" s="6">
        <v>0</v>
      </c>
      <c r="AC1095" s="6">
        <v>108816.03</v>
      </c>
      <c r="AD1095" s="6">
        <v>75066.210000000006</v>
      </c>
      <c r="AE1095" s="6">
        <v>0</v>
      </c>
      <c r="AF1095" s="6">
        <v>40722.04</v>
      </c>
      <c r="AG1095" s="6">
        <v>40722.04</v>
      </c>
      <c r="AH1095" s="6">
        <v>40722.04</v>
      </c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>
        <v>98512622</v>
      </c>
      <c r="BU1095" s="6">
        <v>22</v>
      </c>
      <c r="BV1095" s="4">
        <v>2.3243999999999997E-2</v>
      </c>
      <c r="BW1095" s="5">
        <v>946.54309775999991</v>
      </c>
      <c r="BX1095" s="5">
        <v>922.87952031599991</v>
      </c>
    </row>
    <row r="1096" spans="1:76" x14ac:dyDescent="0.25">
      <c r="A1096" s="6" t="s">
        <v>308</v>
      </c>
      <c r="B1096" s="6" t="s">
        <v>35</v>
      </c>
      <c r="C1096" s="6" t="s">
        <v>36</v>
      </c>
      <c r="D1096" s="6" t="s">
        <v>84</v>
      </c>
      <c r="E1096" s="6" t="s">
        <v>38</v>
      </c>
      <c r="F1096" s="6" t="s">
        <v>194</v>
      </c>
      <c r="G1096" s="6" t="s">
        <v>195</v>
      </c>
      <c r="H1096" s="6" t="s">
        <v>196</v>
      </c>
      <c r="I1096" s="6" t="s">
        <v>198</v>
      </c>
      <c r="J1096" s="6" t="s">
        <v>43</v>
      </c>
      <c r="K1096" s="6" t="s">
        <v>44</v>
      </c>
      <c r="L1096" s="6" t="s">
        <v>120</v>
      </c>
      <c r="M1096" s="6" t="s">
        <v>121</v>
      </c>
      <c r="N1096" s="6" t="s">
        <v>47</v>
      </c>
      <c r="O1096" s="6">
        <v>2001</v>
      </c>
      <c r="P1096" s="6"/>
      <c r="Q1096" s="6"/>
      <c r="R1096" s="6"/>
      <c r="S1096" s="6" t="s">
        <v>48</v>
      </c>
      <c r="T1096" s="6" t="s">
        <v>49</v>
      </c>
      <c r="U1096" s="6" t="s">
        <v>195</v>
      </c>
      <c r="V1096" s="6" t="s">
        <v>332</v>
      </c>
      <c r="W1096" s="6"/>
      <c r="X1096" s="6" t="s">
        <v>51</v>
      </c>
      <c r="Y1096" s="6"/>
      <c r="Z1096" s="6"/>
      <c r="AA1096" s="6">
        <v>22697.1</v>
      </c>
      <c r="AB1096" s="6">
        <v>0</v>
      </c>
      <c r="AC1096" s="6">
        <v>22697.1</v>
      </c>
      <c r="AD1096" s="6">
        <v>15657.48</v>
      </c>
      <c r="AE1096" s="6">
        <v>0</v>
      </c>
      <c r="AF1096" s="6">
        <v>8493.9</v>
      </c>
      <c r="AG1096" s="6">
        <v>8493.9</v>
      </c>
      <c r="AH1096" s="6">
        <v>8493.9</v>
      </c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>
        <v>98512623</v>
      </c>
      <c r="BU1096" s="6">
        <v>22</v>
      </c>
      <c r="BV1096" s="4">
        <v>2.3243999999999997E-2</v>
      </c>
      <c r="BW1096" s="5">
        <v>197.43221159999996</v>
      </c>
      <c r="BX1096" s="5">
        <v>192.49640630999997</v>
      </c>
    </row>
    <row r="1097" spans="1:76" x14ac:dyDescent="0.25">
      <c r="A1097" s="6" t="s">
        <v>308</v>
      </c>
      <c r="B1097" s="6" t="s">
        <v>35</v>
      </c>
      <c r="C1097" s="6" t="s">
        <v>36</v>
      </c>
      <c r="D1097" s="6" t="s">
        <v>84</v>
      </c>
      <c r="E1097" s="6" t="s">
        <v>38</v>
      </c>
      <c r="F1097" s="6" t="s">
        <v>194</v>
      </c>
      <c r="G1097" s="6" t="s">
        <v>195</v>
      </c>
      <c r="H1097" s="6" t="s">
        <v>196</v>
      </c>
      <c r="I1097" s="6" t="s">
        <v>198</v>
      </c>
      <c r="J1097" s="6" t="s">
        <v>43</v>
      </c>
      <c r="K1097" s="6" t="s">
        <v>44</v>
      </c>
      <c r="L1097" s="6" t="s">
        <v>120</v>
      </c>
      <c r="M1097" s="6" t="s">
        <v>121</v>
      </c>
      <c r="N1097" s="6" t="s">
        <v>47</v>
      </c>
      <c r="O1097" s="6">
        <v>2002</v>
      </c>
      <c r="P1097" s="6"/>
      <c r="Q1097" s="6"/>
      <c r="R1097" s="6"/>
      <c r="S1097" s="6" t="s">
        <v>48</v>
      </c>
      <c r="T1097" s="6" t="s">
        <v>49</v>
      </c>
      <c r="U1097" s="6" t="s">
        <v>195</v>
      </c>
      <c r="V1097" s="6" t="s">
        <v>332</v>
      </c>
      <c r="W1097" s="6"/>
      <c r="X1097" s="6" t="s">
        <v>51</v>
      </c>
      <c r="Y1097" s="6"/>
      <c r="Z1097" s="6"/>
      <c r="AA1097" s="6">
        <v>190593.73</v>
      </c>
      <c r="AB1097" s="6">
        <v>0</v>
      </c>
      <c r="AC1097" s="6">
        <v>190593.73</v>
      </c>
      <c r="AD1097" s="6">
        <v>131480.16</v>
      </c>
      <c r="AE1097" s="6">
        <v>0</v>
      </c>
      <c r="AF1097" s="6">
        <v>71325.570000000007</v>
      </c>
      <c r="AG1097" s="6">
        <v>71325.570000000007</v>
      </c>
      <c r="AH1097" s="6">
        <v>71325.570000000007</v>
      </c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>
        <v>98512624</v>
      </c>
      <c r="BU1097" s="6">
        <v>22</v>
      </c>
      <c r="BV1097" s="4">
        <v>2.3243999999999997E-2</v>
      </c>
      <c r="BW1097" s="5">
        <v>1657.89154908</v>
      </c>
      <c r="BX1097" s="5">
        <v>1616.4442603529999</v>
      </c>
    </row>
    <row r="1098" spans="1:76" x14ac:dyDescent="0.25">
      <c r="A1098" s="6" t="s">
        <v>308</v>
      </c>
      <c r="B1098" s="6" t="s">
        <v>35</v>
      </c>
      <c r="C1098" s="6" t="s">
        <v>36</v>
      </c>
      <c r="D1098" s="6" t="s">
        <v>84</v>
      </c>
      <c r="E1098" s="6" t="s">
        <v>38</v>
      </c>
      <c r="F1098" s="6" t="s">
        <v>194</v>
      </c>
      <c r="G1098" s="6" t="s">
        <v>195</v>
      </c>
      <c r="H1098" s="6" t="s">
        <v>196</v>
      </c>
      <c r="I1098" s="6" t="s">
        <v>198</v>
      </c>
      <c r="J1098" s="6" t="s">
        <v>43</v>
      </c>
      <c r="K1098" s="6" t="s">
        <v>44</v>
      </c>
      <c r="L1098" s="6" t="s">
        <v>120</v>
      </c>
      <c r="M1098" s="6" t="s">
        <v>121</v>
      </c>
      <c r="N1098" s="6" t="s">
        <v>47</v>
      </c>
      <c r="O1098" s="6">
        <v>2003</v>
      </c>
      <c r="P1098" s="6"/>
      <c r="Q1098" s="6"/>
      <c r="R1098" s="6"/>
      <c r="S1098" s="6" t="s">
        <v>48</v>
      </c>
      <c r="T1098" s="6" t="s">
        <v>49</v>
      </c>
      <c r="U1098" s="6" t="s">
        <v>195</v>
      </c>
      <c r="V1098" s="6" t="s">
        <v>332</v>
      </c>
      <c r="W1098" s="6"/>
      <c r="X1098" s="6" t="s">
        <v>51</v>
      </c>
      <c r="Y1098" s="6"/>
      <c r="Z1098" s="6"/>
      <c r="AA1098" s="6">
        <v>105865.15</v>
      </c>
      <c r="AB1098" s="6">
        <v>0</v>
      </c>
      <c r="AC1098" s="6">
        <v>105865.15</v>
      </c>
      <c r="AD1098" s="6">
        <v>73030.559999999998</v>
      </c>
      <c r="AE1098" s="6">
        <v>0</v>
      </c>
      <c r="AF1098" s="6">
        <v>39617.74</v>
      </c>
      <c r="AG1098" s="6">
        <v>39617.74</v>
      </c>
      <c r="AH1098" s="6">
        <v>39617.74</v>
      </c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>
        <v>98512625</v>
      </c>
      <c r="BU1098" s="6">
        <v>22</v>
      </c>
      <c r="BV1098" s="4">
        <v>2.3243999999999997E-2</v>
      </c>
      <c r="BW1098" s="5">
        <v>920.87474855999983</v>
      </c>
      <c r="BX1098" s="5">
        <v>897.85287984599984</v>
      </c>
    </row>
    <row r="1099" spans="1:76" x14ac:dyDescent="0.25">
      <c r="A1099" s="6" t="s">
        <v>308</v>
      </c>
      <c r="B1099" s="6" t="s">
        <v>35</v>
      </c>
      <c r="C1099" s="6" t="s">
        <v>36</v>
      </c>
      <c r="D1099" s="6" t="s">
        <v>84</v>
      </c>
      <c r="E1099" s="6" t="s">
        <v>38</v>
      </c>
      <c r="F1099" s="6" t="s">
        <v>194</v>
      </c>
      <c r="G1099" s="6" t="s">
        <v>195</v>
      </c>
      <c r="H1099" s="6" t="s">
        <v>196</v>
      </c>
      <c r="I1099" s="6" t="s">
        <v>198</v>
      </c>
      <c r="J1099" s="6" t="s">
        <v>43</v>
      </c>
      <c r="K1099" s="6" t="s">
        <v>44</v>
      </c>
      <c r="L1099" s="6" t="s">
        <v>120</v>
      </c>
      <c r="M1099" s="6" t="s">
        <v>121</v>
      </c>
      <c r="N1099" s="6" t="s">
        <v>47</v>
      </c>
      <c r="O1099" s="6">
        <v>2004</v>
      </c>
      <c r="P1099" s="6"/>
      <c r="Q1099" s="6"/>
      <c r="R1099" s="6"/>
      <c r="S1099" s="6" t="s">
        <v>48</v>
      </c>
      <c r="T1099" s="6" t="s">
        <v>49</v>
      </c>
      <c r="U1099" s="6" t="s">
        <v>195</v>
      </c>
      <c r="V1099" s="6" t="s">
        <v>332</v>
      </c>
      <c r="W1099" s="6"/>
      <c r="X1099" s="6" t="s">
        <v>51</v>
      </c>
      <c r="Y1099" s="6"/>
      <c r="Z1099" s="6"/>
      <c r="AA1099" s="6">
        <v>105771.06</v>
      </c>
      <c r="AB1099" s="6">
        <v>0</v>
      </c>
      <c r="AC1099" s="6">
        <v>105771.06</v>
      </c>
      <c r="AD1099" s="6">
        <v>72965.649999999994</v>
      </c>
      <c r="AE1099" s="6">
        <v>0</v>
      </c>
      <c r="AF1099" s="6">
        <v>39582.53</v>
      </c>
      <c r="AG1099" s="6">
        <v>39582.53</v>
      </c>
      <c r="AH1099" s="6">
        <v>39582.53</v>
      </c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>
        <v>98512626</v>
      </c>
      <c r="BU1099" s="6">
        <v>22</v>
      </c>
      <c r="BV1099" s="4">
        <v>2.3243999999999997E-2</v>
      </c>
      <c r="BW1099" s="5">
        <v>920.05632731999981</v>
      </c>
      <c r="BX1099" s="5">
        <v>897.05491913699984</v>
      </c>
    </row>
    <row r="1100" spans="1:76" x14ac:dyDescent="0.25">
      <c r="A1100" s="6" t="s">
        <v>308</v>
      </c>
      <c r="B1100" s="6" t="s">
        <v>35</v>
      </c>
      <c r="C1100" s="6" t="s">
        <v>36</v>
      </c>
      <c r="D1100" s="6" t="s">
        <v>84</v>
      </c>
      <c r="E1100" s="6" t="s">
        <v>38</v>
      </c>
      <c r="F1100" s="6" t="s">
        <v>194</v>
      </c>
      <c r="G1100" s="6" t="s">
        <v>195</v>
      </c>
      <c r="H1100" s="6" t="s">
        <v>196</v>
      </c>
      <c r="I1100" s="6" t="s">
        <v>198</v>
      </c>
      <c r="J1100" s="6" t="s">
        <v>43</v>
      </c>
      <c r="K1100" s="6" t="s">
        <v>44</v>
      </c>
      <c r="L1100" s="6" t="s">
        <v>120</v>
      </c>
      <c r="M1100" s="6" t="s">
        <v>121</v>
      </c>
      <c r="N1100" s="6" t="s">
        <v>47</v>
      </c>
      <c r="O1100" s="6">
        <v>2005</v>
      </c>
      <c r="P1100" s="6"/>
      <c r="Q1100" s="6"/>
      <c r="R1100" s="6"/>
      <c r="S1100" s="6" t="s">
        <v>48</v>
      </c>
      <c r="T1100" s="6" t="s">
        <v>49</v>
      </c>
      <c r="U1100" s="6" t="s">
        <v>195</v>
      </c>
      <c r="V1100" s="6" t="s">
        <v>332</v>
      </c>
      <c r="W1100" s="6"/>
      <c r="X1100" s="6" t="s">
        <v>51</v>
      </c>
      <c r="Y1100" s="6"/>
      <c r="Z1100" s="6"/>
      <c r="AA1100" s="6">
        <v>1096356.05</v>
      </c>
      <c r="AB1100" s="6">
        <v>0</v>
      </c>
      <c r="AC1100" s="6">
        <v>1096356.05</v>
      </c>
      <c r="AD1100" s="6">
        <v>756315.88</v>
      </c>
      <c r="AE1100" s="6">
        <v>0</v>
      </c>
      <c r="AF1100" s="6">
        <v>410287.48</v>
      </c>
      <c r="AG1100" s="6">
        <v>410287.48</v>
      </c>
      <c r="AH1100" s="6">
        <v>410287.48</v>
      </c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>
        <v>98512627</v>
      </c>
      <c r="BU1100" s="6">
        <v>22</v>
      </c>
      <c r="BV1100" s="4">
        <v>2.3243999999999997E-2</v>
      </c>
      <c r="BW1100" s="5">
        <v>9536.7221851199993</v>
      </c>
      <c r="BX1100" s="5">
        <v>9298.3041304919989</v>
      </c>
    </row>
    <row r="1101" spans="1:76" x14ac:dyDescent="0.25">
      <c r="A1101" s="6" t="s">
        <v>308</v>
      </c>
      <c r="B1101" s="6" t="s">
        <v>35</v>
      </c>
      <c r="C1101" s="6" t="s">
        <v>36</v>
      </c>
      <c r="D1101" s="6" t="s">
        <v>84</v>
      </c>
      <c r="E1101" s="6" t="s">
        <v>38</v>
      </c>
      <c r="F1101" s="6" t="s">
        <v>194</v>
      </c>
      <c r="G1101" s="6" t="s">
        <v>195</v>
      </c>
      <c r="H1101" s="6" t="s">
        <v>196</v>
      </c>
      <c r="I1101" s="6" t="s">
        <v>198</v>
      </c>
      <c r="J1101" s="6" t="s">
        <v>43</v>
      </c>
      <c r="K1101" s="6" t="s">
        <v>44</v>
      </c>
      <c r="L1101" s="6" t="s">
        <v>120</v>
      </c>
      <c r="M1101" s="6" t="s">
        <v>121</v>
      </c>
      <c r="N1101" s="6" t="s">
        <v>47</v>
      </c>
      <c r="O1101" s="6">
        <v>2006</v>
      </c>
      <c r="P1101" s="6"/>
      <c r="Q1101" s="6"/>
      <c r="R1101" s="6"/>
      <c r="S1101" s="6" t="s">
        <v>48</v>
      </c>
      <c r="T1101" s="6" t="s">
        <v>49</v>
      </c>
      <c r="U1101" s="6" t="s">
        <v>195</v>
      </c>
      <c r="V1101" s="6" t="s">
        <v>332</v>
      </c>
      <c r="W1101" s="6"/>
      <c r="X1101" s="6" t="s">
        <v>51</v>
      </c>
      <c r="Y1101" s="6"/>
      <c r="Z1101" s="6"/>
      <c r="AA1101" s="6">
        <v>834187.03</v>
      </c>
      <c r="AB1101" s="6">
        <v>0</v>
      </c>
      <c r="AC1101" s="6">
        <v>834187.03</v>
      </c>
      <c r="AD1101" s="6">
        <v>575459.86</v>
      </c>
      <c r="AE1101" s="6">
        <v>0</v>
      </c>
      <c r="AF1101" s="6">
        <v>312176.40999999997</v>
      </c>
      <c r="AG1101" s="6">
        <v>312176.40999999997</v>
      </c>
      <c r="AH1101" s="6">
        <v>312176.40999999997</v>
      </c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>
        <v>98512629</v>
      </c>
      <c r="BU1101" s="6">
        <v>22</v>
      </c>
      <c r="BV1101" s="4">
        <v>2.3243999999999997E-2</v>
      </c>
      <c r="BW1101" s="5">
        <v>7256.2284740399982</v>
      </c>
      <c r="BX1101" s="5">
        <v>7074.8227621889982</v>
      </c>
    </row>
    <row r="1102" spans="1:76" x14ac:dyDescent="0.25">
      <c r="A1102" s="6" t="s">
        <v>308</v>
      </c>
      <c r="B1102" s="6" t="s">
        <v>35</v>
      </c>
      <c r="C1102" s="6" t="s">
        <v>36</v>
      </c>
      <c r="D1102" s="6" t="s">
        <v>84</v>
      </c>
      <c r="E1102" s="6" t="s">
        <v>38</v>
      </c>
      <c r="F1102" s="6" t="s">
        <v>194</v>
      </c>
      <c r="G1102" s="6" t="s">
        <v>195</v>
      </c>
      <c r="H1102" s="6" t="s">
        <v>196</v>
      </c>
      <c r="I1102" s="6" t="s">
        <v>198</v>
      </c>
      <c r="J1102" s="6" t="s">
        <v>43</v>
      </c>
      <c r="K1102" s="6" t="s">
        <v>44</v>
      </c>
      <c r="L1102" s="6" t="s">
        <v>120</v>
      </c>
      <c r="M1102" s="6" t="s">
        <v>121</v>
      </c>
      <c r="N1102" s="6" t="s">
        <v>47</v>
      </c>
      <c r="O1102" s="6">
        <v>2007</v>
      </c>
      <c r="P1102" s="6"/>
      <c r="Q1102" s="6"/>
      <c r="R1102" s="6"/>
      <c r="S1102" s="6" t="s">
        <v>48</v>
      </c>
      <c r="T1102" s="6" t="s">
        <v>49</v>
      </c>
      <c r="U1102" s="6" t="s">
        <v>195</v>
      </c>
      <c r="V1102" s="6" t="s">
        <v>332</v>
      </c>
      <c r="W1102" s="6"/>
      <c r="X1102" s="6" t="s">
        <v>51</v>
      </c>
      <c r="Y1102" s="6"/>
      <c r="Z1102" s="6"/>
      <c r="AA1102" s="6">
        <v>2889486.27</v>
      </c>
      <c r="AB1102" s="6">
        <v>0</v>
      </c>
      <c r="AC1102" s="6">
        <v>2889486.27</v>
      </c>
      <c r="AD1102" s="6">
        <v>1993298.03</v>
      </c>
      <c r="AE1102" s="6">
        <v>0</v>
      </c>
      <c r="AF1102" s="6">
        <v>1081327.58</v>
      </c>
      <c r="AG1102" s="6">
        <v>1081327.58</v>
      </c>
      <c r="AH1102" s="6">
        <v>1081327.58</v>
      </c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>
        <v>98512631</v>
      </c>
      <c r="BU1102" s="6">
        <v>22</v>
      </c>
      <c r="BV1102" s="4">
        <v>2.3243999999999997E-2</v>
      </c>
      <c r="BW1102" s="5">
        <v>25134.378269519999</v>
      </c>
      <c r="BX1102" s="5">
        <v>24506.018812781997</v>
      </c>
    </row>
    <row r="1103" spans="1:76" x14ac:dyDescent="0.25">
      <c r="A1103" s="6" t="s">
        <v>308</v>
      </c>
      <c r="B1103" s="6" t="s">
        <v>35</v>
      </c>
      <c r="C1103" s="6" t="s">
        <v>36</v>
      </c>
      <c r="D1103" s="6" t="s">
        <v>84</v>
      </c>
      <c r="E1103" s="6" t="s">
        <v>38</v>
      </c>
      <c r="F1103" s="6" t="s">
        <v>194</v>
      </c>
      <c r="G1103" s="6" t="s">
        <v>195</v>
      </c>
      <c r="H1103" s="6" t="s">
        <v>196</v>
      </c>
      <c r="I1103" s="6" t="s">
        <v>198</v>
      </c>
      <c r="J1103" s="6" t="s">
        <v>43</v>
      </c>
      <c r="K1103" s="6" t="s">
        <v>44</v>
      </c>
      <c r="L1103" s="6" t="s">
        <v>120</v>
      </c>
      <c r="M1103" s="6" t="s">
        <v>121</v>
      </c>
      <c r="N1103" s="6" t="s">
        <v>47</v>
      </c>
      <c r="O1103" s="6">
        <v>2008</v>
      </c>
      <c r="P1103" s="6"/>
      <c r="Q1103" s="6"/>
      <c r="R1103" s="6"/>
      <c r="S1103" s="6" t="s">
        <v>48</v>
      </c>
      <c r="T1103" s="6" t="s">
        <v>49</v>
      </c>
      <c r="U1103" s="6" t="s">
        <v>195</v>
      </c>
      <c r="V1103" s="6" t="s">
        <v>332</v>
      </c>
      <c r="W1103" s="6"/>
      <c r="X1103" s="6" t="s">
        <v>51</v>
      </c>
      <c r="Y1103" s="6"/>
      <c r="Z1103" s="6"/>
      <c r="AA1103" s="6">
        <v>1165836.57</v>
      </c>
      <c r="AB1103" s="6">
        <v>0</v>
      </c>
      <c r="AC1103" s="6">
        <v>1165836.57</v>
      </c>
      <c r="AD1103" s="6">
        <v>804246.68</v>
      </c>
      <c r="AE1103" s="6">
        <v>0</v>
      </c>
      <c r="AF1103" s="6">
        <v>436289.06</v>
      </c>
      <c r="AG1103" s="6">
        <v>436289.06</v>
      </c>
      <c r="AH1103" s="6">
        <v>436289.06</v>
      </c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>
        <v>98568683</v>
      </c>
      <c r="BU1103" s="6">
        <v>22</v>
      </c>
      <c r="BV1103" s="4">
        <v>2.3243999999999997E-2</v>
      </c>
      <c r="BW1103" s="5">
        <v>10141.102910639998</v>
      </c>
      <c r="BX1103" s="5">
        <v>9887.5753378739973</v>
      </c>
    </row>
    <row r="1104" spans="1:76" x14ac:dyDescent="0.25">
      <c r="A1104" s="6" t="s">
        <v>308</v>
      </c>
      <c r="B1104" s="6" t="s">
        <v>35</v>
      </c>
      <c r="C1104" s="6" t="s">
        <v>36</v>
      </c>
      <c r="D1104" s="6" t="s">
        <v>84</v>
      </c>
      <c r="E1104" s="6" t="s">
        <v>38</v>
      </c>
      <c r="F1104" s="6" t="s">
        <v>194</v>
      </c>
      <c r="G1104" s="6" t="s">
        <v>195</v>
      </c>
      <c r="H1104" s="6" t="s">
        <v>196</v>
      </c>
      <c r="I1104" s="6" t="s">
        <v>198</v>
      </c>
      <c r="J1104" s="6" t="s">
        <v>43</v>
      </c>
      <c r="K1104" s="6" t="s">
        <v>44</v>
      </c>
      <c r="L1104" s="6" t="s">
        <v>120</v>
      </c>
      <c r="M1104" s="6" t="s">
        <v>121</v>
      </c>
      <c r="N1104" s="6" t="s">
        <v>47</v>
      </c>
      <c r="O1104" s="6">
        <v>2009</v>
      </c>
      <c r="P1104" s="6"/>
      <c r="Q1104" s="6"/>
      <c r="R1104" s="6"/>
      <c r="S1104" s="6" t="s">
        <v>48</v>
      </c>
      <c r="T1104" s="6" t="s">
        <v>49</v>
      </c>
      <c r="U1104" s="6" t="s">
        <v>195</v>
      </c>
      <c r="V1104" s="6" t="s">
        <v>332</v>
      </c>
      <c r="W1104" s="6"/>
      <c r="X1104" s="6" t="s">
        <v>51</v>
      </c>
      <c r="Y1104" s="6"/>
      <c r="Z1104" s="6"/>
      <c r="AA1104" s="6">
        <v>553833.57999999996</v>
      </c>
      <c r="AB1104" s="6">
        <v>0</v>
      </c>
      <c r="AC1104" s="6">
        <v>553833.57999999996</v>
      </c>
      <c r="AD1104" s="6">
        <v>382059.4</v>
      </c>
      <c r="AE1104" s="6">
        <v>0</v>
      </c>
      <c r="AF1104" s="6">
        <v>207260.21</v>
      </c>
      <c r="AG1104" s="6">
        <v>207260.21</v>
      </c>
      <c r="AH1104" s="6">
        <v>207260.21</v>
      </c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>
        <v>101436329</v>
      </c>
      <c r="BU1104" s="6">
        <v>22</v>
      </c>
      <c r="BV1104" s="4">
        <v>2.3243999999999997E-2</v>
      </c>
      <c r="BW1104" s="5">
        <v>4817.5563212399993</v>
      </c>
      <c r="BX1104" s="5">
        <v>4697.1174132089991</v>
      </c>
    </row>
    <row r="1105" spans="1:76" x14ac:dyDescent="0.25">
      <c r="A1105" s="6" t="s">
        <v>308</v>
      </c>
      <c r="B1105" s="6" t="s">
        <v>35</v>
      </c>
      <c r="C1105" s="6" t="s">
        <v>36</v>
      </c>
      <c r="D1105" s="6" t="s">
        <v>84</v>
      </c>
      <c r="E1105" s="6" t="s">
        <v>38</v>
      </c>
      <c r="F1105" s="6" t="s">
        <v>194</v>
      </c>
      <c r="G1105" s="6" t="s">
        <v>195</v>
      </c>
      <c r="H1105" s="6" t="s">
        <v>196</v>
      </c>
      <c r="I1105" s="6" t="s">
        <v>198</v>
      </c>
      <c r="J1105" s="6" t="s">
        <v>43</v>
      </c>
      <c r="K1105" s="6" t="s">
        <v>44</v>
      </c>
      <c r="L1105" s="6" t="s">
        <v>120</v>
      </c>
      <c r="M1105" s="6" t="s">
        <v>121</v>
      </c>
      <c r="N1105" s="6" t="s">
        <v>47</v>
      </c>
      <c r="O1105" s="6">
        <v>2010</v>
      </c>
      <c r="P1105" s="6"/>
      <c r="Q1105" s="6"/>
      <c r="R1105" s="6"/>
      <c r="S1105" s="6" t="s">
        <v>48</v>
      </c>
      <c r="T1105" s="6" t="s">
        <v>49</v>
      </c>
      <c r="U1105" s="6" t="s">
        <v>195</v>
      </c>
      <c r="V1105" s="6" t="s">
        <v>332</v>
      </c>
      <c r="W1105" s="6"/>
      <c r="X1105" s="6" t="s">
        <v>51</v>
      </c>
      <c r="Y1105" s="6"/>
      <c r="Z1105" s="6"/>
      <c r="AA1105" s="6">
        <v>223327.97</v>
      </c>
      <c r="AB1105" s="6">
        <v>0</v>
      </c>
      <c r="AC1105" s="6">
        <v>223327.97</v>
      </c>
      <c r="AD1105" s="6">
        <v>154061.71</v>
      </c>
      <c r="AE1105" s="6">
        <v>0</v>
      </c>
      <c r="AF1105" s="6">
        <v>83575.649999999994</v>
      </c>
      <c r="AG1105" s="6">
        <v>83575.649999999994</v>
      </c>
      <c r="AH1105" s="6">
        <v>83575.649999999994</v>
      </c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>
        <v>102348203</v>
      </c>
      <c r="BU1105" s="6">
        <v>22</v>
      </c>
      <c r="BV1105" s="4">
        <v>2.3243999999999997E-2</v>
      </c>
      <c r="BW1105" s="5">
        <v>1942.6324085999997</v>
      </c>
      <c r="BX1105" s="5">
        <v>1894.0665983849997</v>
      </c>
    </row>
    <row r="1106" spans="1:76" x14ac:dyDescent="0.25">
      <c r="A1106" s="6" t="s">
        <v>308</v>
      </c>
      <c r="B1106" s="6" t="s">
        <v>35</v>
      </c>
      <c r="C1106" s="6" t="s">
        <v>36</v>
      </c>
      <c r="D1106" s="6" t="s">
        <v>84</v>
      </c>
      <c r="E1106" s="6" t="s">
        <v>38</v>
      </c>
      <c r="F1106" s="6" t="s">
        <v>194</v>
      </c>
      <c r="G1106" s="6" t="s">
        <v>195</v>
      </c>
      <c r="H1106" s="6" t="s">
        <v>196</v>
      </c>
      <c r="I1106" s="6" t="s">
        <v>198</v>
      </c>
      <c r="J1106" s="6" t="s">
        <v>43</v>
      </c>
      <c r="K1106" s="6" t="s">
        <v>44</v>
      </c>
      <c r="L1106" s="6" t="s">
        <v>120</v>
      </c>
      <c r="M1106" s="6" t="s">
        <v>121</v>
      </c>
      <c r="N1106" s="6" t="s">
        <v>47</v>
      </c>
      <c r="O1106" s="6">
        <v>2011</v>
      </c>
      <c r="P1106" s="6"/>
      <c r="Q1106" s="6"/>
      <c r="R1106" s="6"/>
      <c r="S1106" s="6" t="s">
        <v>48</v>
      </c>
      <c r="T1106" s="6" t="s">
        <v>49</v>
      </c>
      <c r="U1106" s="6" t="s">
        <v>195</v>
      </c>
      <c r="V1106" s="6" t="s">
        <v>332</v>
      </c>
      <c r="W1106" s="6"/>
      <c r="X1106" s="6" t="s">
        <v>51</v>
      </c>
      <c r="Y1106" s="6"/>
      <c r="Z1106" s="6"/>
      <c r="AA1106" s="6">
        <v>435296.46</v>
      </c>
      <c r="AB1106" s="6">
        <v>0</v>
      </c>
      <c r="AC1106" s="6">
        <v>435296.46</v>
      </c>
      <c r="AD1106" s="6">
        <v>300287.14</v>
      </c>
      <c r="AE1106" s="6">
        <v>0</v>
      </c>
      <c r="AF1106" s="6">
        <v>162900.26</v>
      </c>
      <c r="AG1106" s="6">
        <v>162900.26</v>
      </c>
      <c r="AH1106" s="6">
        <v>162900.26</v>
      </c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>
        <v>103399758</v>
      </c>
      <c r="BU1106" s="6">
        <v>22</v>
      </c>
      <c r="BV1106" s="4">
        <v>2.3243999999999997E-2</v>
      </c>
      <c r="BW1106" s="5">
        <v>3786.4536434399997</v>
      </c>
      <c r="BX1106" s="5">
        <v>3691.7923023539997</v>
      </c>
    </row>
    <row r="1107" spans="1:76" x14ac:dyDescent="0.25">
      <c r="A1107" s="6" t="s">
        <v>308</v>
      </c>
      <c r="B1107" s="6" t="s">
        <v>35</v>
      </c>
      <c r="C1107" s="6" t="s">
        <v>36</v>
      </c>
      <c r="D1107" s="6" t="s">
        <v>84</v>
      </c>
      <c r="E1107" s="6" t="s">
        <v>38</v>
      </c>
      <c r="F1107" s="6" t="s">
        <v>194</v>
      </c>
      <c r="G1107" s="6" t="s">
        <v>195</v>
      </c>
      <c r="H1107" s="6" t="s">
        <v>196</v>
      </c>
      <c r="I1107" s="6" t="s">
        <v>198</v>
      </c>
      <c r="J1107" s="6" t="s">
        <v>43</v>
      </c>
      <c r="K1107" s="6" t="s">
        <v>44</v>
      </c>
      <c r="L1107" s="6" t="s">
        <v>93</v>
      </c>
      <c r="M1107" s="6" t="s">
        <v>94</v>
      </c>
      <c r="N1107" s="6" t="s">
        <v>47</v>
      </c>
      <c r="O1107" s="6">
        <v>1950</v>
      </c>
      <c r="P1107" s="6"/>
      <c r="Q1107" s="6"/>
      <c r="R1107" s="6"/>
      <c r="S1107" s="6" t="s">
        <v>48</v>
      </c>
      <c r="T1107" s="6" t="s">
        <v>49</v>
      </c>
      <c r="U1107" s="6" t="s">
        <v>195</v>
      </c>
      <c r="V1107" s="6" t="s">
        <v>332</v>
      </c>
      <c r="W1107" s="6"/>
      <c r="X1107" s="6" t="s">
        <v>51</v>
      </c>
      <c r="Y1107" s="6"/>
      <c r="Z1107" s="6"/>
      <c r="AA1107" s="6">
        <v>893428.03</v>
      </c>
      <c r="AB1107" s="6">
        <v>0</v>
      </c>
      <c r="AC1107" s="6">
        <v>893428.03</v>
      </c>
      <c r="AD1107" s="6">
        <v>616326.98</v>
      </c>
      <c r="AE1107" s="6">
        <v>0</v>
      </c>
      <c r="AF1107" s="6">
        <v>334346.07</v>
      </c>
      <c r="AG1107" s="6">
        <v>334346.07</v>
      </c>
      <c r="AH1107" s="6">
        <v>334346.07</v>
      </c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>
        <v>98512633</v>
      </c>
      <c r="BU1107" s="6">
        <v>22</v>
      </c>
      <c r="BV1107" s="4">
        <v>2.3243999999999997E-2</v>
      </c>
      <c r="BW1107" s="5">
        <v>7771.5400510799991</v>
      </c>
      <c r="BX1107" s="5">
        <v>7577.2515498029989</v>
      </c>
    </row>
    <row r="1108" spans="1:76" x14ac:dyDescent="0.25">
      <c r="A1108" s="6" t="s">
        <v>308</v>
      </c>
      <c r="B1108" s="6" t="s">
        <v>35</v>
      </c>
      <c r="C1108" s="6" t="s">
        <v>36</v>
      </c>
      <c r="D1108" s="6" t="s">
        <v>84</v>
      </c>
      <c r="E1108" s="6" t="s">
        <v>38</v>
      </c>
      <c r="F1108" s="6" t="s">
        <v>194</v>
      </c>
      <c r="G1108" s="6" t="s">
        <v>195</v>
      </c>
      <c r="H1108" s="6" t="s">
        <v>196</v>
      </c>
      <c r="I1108" s="6" t="s">
        <v>198</v>
      </c>
      <c r="J1108" s="6" t="s">
        <v>43</v>
      </c>
      <c r="K1108" s="6" t="s">
        <v>44</v>
      </c>
      <c r="L1108" s="6" t="s">
        <v>93</v>
      </c>
      <c r="M1108" s="6" t="s">
        <v>94</v>
      </c>
      <c r="N1108" s="6" t="s">
        <v>47</v>
      </c>
      <c r="O1108" s="6">
        <v>1952</v>
      </c>
      <c r="P1108" s="6"/>
      <c r="Q1108" s="6"/>
      <c r="R1108" s="6"/>
      <c r="S1108" s="6" t="s">
        <v>48</v>
      </c>
      <c r="T1108" s="6" t="s">
        <v>49</v>
      </c>
      <c r="U1108" s="6" t="s">
        <v>195</v>
      </c>
      <c r="V1108" s="6" t="s">
        <v>332</v>
      </c>
      <c r="W1108" s="6"/>
      <c r="X1108" s="6" t="s">
        <v>51</v>
      </c>
      <c r="Y1108" s="6"/>
      <c r="Z1108" s="6"/>
      <c r="AA1108" s="6">
        <v>385588.6</v>
      </c>
      <c r="AB1108" s="6">
        <v>0</v>
      </c>
      <c r="AC1108" s="6">
        <v>385588.6</v>
      </c>
      <c r="AD1108" s="6">
        <v>265996.42</v>
      </c>
      <c r="AE1108" s="6">
        <v>0</v>
      </c>
      <c r="AF1108" s="6">
        <v>144298.17000000001</v>
      </c>
      <c r="AG1108" s="6">
        <v>144298.17000000001</v>
      </c>
      <c r="AH1108" s="6">
        <v>144298.17000000001</v>
      </c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>
        <v>98512634</v>
      </c>
      <c r="BU1108" s="6">
        <v>22</v>
      </c>
      <c r="BV1108" s="4">
        <v>2.3243999999999997E-2</v>
      </c>
      <c r="BW1108" s="5">
        <v>3354.06666348</v>
      </c>
      <c r="BX1108" s="5">
        <v>3270.2149968929998</v>
      </c>
    </row>
    <row r="1109" spans="1:76" x14ac:dyDescent="0.25">
      <c r="A1109" s="6" t="s">
        <v>308</v>
      </c>
      <c r="B1109" s="6" t="s">
        <v>35</v>
      </c>
      <c r="C1109" s="6" t="s">
        <v>36</v>
      </c>
      <c r="D1109" s="6" t="s">
        <v>84</v>
      </c>
      <c r="E1109" s="6" t="s">
        <v>38</v>
      </c>
      <c r="F1109" s="6" t="s">
        <v>194</v>
      </c>
      <c r="G1109" s="6" t="s">
        <v>195</v>
      </c>
      <c r="H1109" s="6" t="s">
        <v>196</v>
      </c>
      <c r="I1109" s="6" t="s">
        <v>198</v>
      </c>
      <c r="J1109" s="6" t="s">
        <v>43</v>
      </c>
      <c r="K1109" s="6" t="s">
        <v>44</v>
      </c>
      <c r="L1109" s="6" t="s">
        <v>93</v>
      </c>
      <c r="M1109" s="6" t="s">
        <v>94</v>
      </c>
      <c r="N1109" s="6" t="s">
        <v>47</v>
      </c>
      <c r="O1109" s="6">
        <v>1953</v>
      </c>
      <c r="P1109" s="6"/>
      <c r="Q1109" s="6"/>
      <c r="R1109" s="6"/>
      <c r="S1109" s="6" t="s">
        <v>48</v>
      </c>
      <c r="T1109" s="6" t="s">
        <v>49</v>
      </c>
      <c r="U1109" s="6" t="s">
        <v>195</v>
      </c>
      <c r="V1109" s="6" t="s">
        <v>332</v>
      </c>
      <c r="W1109" s="6"/>
      <c r="X1109" s="6" t="s">
        <v>51</v>
      </c>
      <c r="Y1109" s="6"/>
      <c r="Z1109" s="6"/>
      <c r="AA1109" s="6">
        <v>206571</v>
      </c>
      <c r="AB1109" s="6">
        <v>0</v>
      </c>
      <c r="AC1109" s="6">
        <v>206571</v>
      </c>
      <c r="AD1109" s="6">
        <v>142502</v>
      </c>
      <c r="AE1109" s="6">
        <v>0</v>
      </c>
      <c r="AF1109" s="6">
        <v>77304.72</v>
      </c>
      <c r="AG1109" s="6">
        <v>77304.72</v>
      </c>
      <c r="AH1109" s="6">
        <v>77304.72</v>
      </c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>
        <v>98512635</v>
      </c>
      <c r="BU1109" s="6">
        <v>22</v>
      </c>
      <c r="BV1109" s="4">
        <v>2.3243999999999997E-2</v>
      </c>
      <c r="BW1109" s="5">
        <v>1796.8709116799998</v>
      </c>
      <c r="BX1109" s="5">
        <v>1751.9491388879999</v>
      </c>
    </row>
    <row r="1110" spans="1:76" x14ac:dyDescent="0.25">
      <c r="A1110" s="6" t="s">
        <v>308</v>
      </c>
      <c r="B1110" s="6" t="s">
        <v>35</v>
      </c>
      <c r="C1110" s="6" t="s">
        <v>36</v>
      </c>
      <c r="D1110" s="6" t="s">
        <v>84</v>
      </c>
      <c r="E1110" s="6" t="s">
        <v>38</v>
      </c>
      <c r="F1110" s="6" t="s">
        <v>194</v>
      </c>
      <c r="G1110" s="6" t="s">
        <v>195</v>
      </c>
      <c r="H1110" s="6" t="s">
        <v>196</v>
      </c>
      <c r="I1110" s="6" t="s">
        <v>198</v>
      </c>
      <c r="J1110" s="6" t="s">
        <v>43</v>
      </c>
      <c r="K1110" s="6" t="s">
        <v>44</v>
      </c>
      <c r="L1110" s="6" t="s">
        <v>93</v>
      </c>
      <c r="M1110" s="6" t="s">
        <v>94</v>
      </c>
      <c r="N1110" s="6" t="s">
        <v>47</v>
      </c>
      <c r="O1110" s="6">
        <v>1955</v>
      </c>
      <c r="P1110" s="6"/>
      <c r="Q1110" s="6"/>
      <c r="R1110" s="6"/>
      <c r="S1110" s="6" t="s">
        <v>48</v>
      </c>
      <c r="T1110" s="6" t="s">
        <v>49</v>
      </c>
      <c r="U1110" s="6" t="s">
        <v>195</v>
      </c>
      <c r="V1110" s="6" t="s">
        <v>332</v>
      </c>
      <c r="W1110" s="6"/>
      <c r="X1110" s="6" t="s">
        <v>51</v>
      </c>
      <c r="Y1110" s="6"/>
      <c r="Z1110" s="6"/>
      <c r="AA1110" s="6">
        <v>1446.89</v>
      </c>
      <c r="AB1110" s="6">
        <v>0</v>
      </c>
      <c r="AC1110" s="6">
        <v>1446.89</v>
      </c>
      <c r="AD1110" s="6">
        <v>998.13</v>
      </c>
      <c r="AE1110" s="6">
        <v>0</v>
      </c>
      <c r="AF1110" s="6">
        <v>541.47</v>
      </c>
      <c r="AG1110" s="6">
        <v>541.47</v>
      </c>
      <c r="AH1110" s="6">
        <v>541.47</v>
      </c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>
        <v>98512636</v>
      </c>
      <c r="BU1110" s="6">
        <v>22</v>
      </c>
      <c r="BV1110" s="4">
        <v>2.3243999999999997E-2</v>
      </c>
      <c r="BW1110" s="5">
        <v>12.585928679999999</v>
      </c>
      <c r="BX1110" s="5">
        <v>12.271280462999998</v>
      </c>
    </row>
    <row r="1111" spans="1:76" x14ac:dyDescent="0.25">
      <c r="A1111" s="6" t="s">
        <v>308</v>
      </c>
      <c r="B1111" s="6" t="s">
        <v>35</v>
      </c>
      <c r="C1111" s="6" t="s">
        <v>36</v>
      </c>
      <c r="D1111" s="6" t="s">
        <v>84</v>
      </c>
      <c r="E1111" s="6" t="s">
        <v>38</v>
      </c>
      <c r="F1111" s="6" t="s">
        <v>194</v>
      </c>
      <c r="G1111" s="6" t="s">
        <v>195</v>
      </c>
      <c r="H1111" s="6" t="s">
        <v>196</v>
      </c>
      <c r="I1111" s="6" t="s">
        <v>198</v>
      </c>
      <c r="J1111" s="6" t="s">
        <v>43</v>
      </c>
      <c r="K1111" s="6" t="s">
        <v>44</v>
      </c>
      <c r="L1111" s="6" t="s">
        <v>93</v>
      </c>
      <c r="M1111" s="6" t="s">
        <v>94</v>
      </c>
      <c r="N1111" s="6" t="s">
        <v>47</v>
      </c>
      <c r="O1111" s="6">
        <v>1956</v>
      </c>
      <c r="P1111" s="6"/>
      <c r="Q1111" s="6"/>
      <c r="R1111" s="6"/>
      <c r="S1111" s="6" t="s">
        <v>48</v>
      </c>
      <c r="T1111" s="6" t="s">
        <v>49</v>
      </c>
      <c r="U1111" s="6" t="s">
        <v>195</v>
      </c>
      <c r="V1111" s="6" t="s">
        <v>332</v>
      </c>
      <c r="W1111" s="6"/>
      <c r="X1111" s="6" t="s">
        <v>51</v>
      </c>
      <c r="Y1111" s="6"/>
      <c r="Z1111" s="6"/>
      <c r="AA1111" s="6">
        <v>12481</v>
      </c>
      <c r="AB1111" s="6">
        <v>0</v>
      </c>
      <c r="AC1111" s="6">
        <v>12481</v>
      </c>
      <c r="AD1111" s="6">
        <v>8609.9599999999991</v>
      </c>
      <c r="AE1111" s="6">
        <v>0</v>
      </c>
      <c r="AF1111" s="6">
        <v>4670.75</v>
      </c>
      <c r="AG1111" s="6">
        <v>4670.75</v>
      </c>
      <c r="AH1111" s="6">
        <v>4670.75</v>
      </c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>
        <v>98512637</v>
      </c>
      <c r="BU1111" s="6">
        <v>22</v>
      </c>
      <c r="BV1111" s="4">
        <v>2.3243999999999997E-2</v>
      </c>
      <c r="BW1111" s="5">
        <v>108.56691299999999</v>
      </c>
      <c r="BX1111" s="5">
        <v>105.85274017499998</v>
      </c>
    </row>
    <row r="1112" spans="1:76" x14ac:dyDescent="0.25">
      <c r="A1112" s="6" t="s">
        <v>308</v>
      </c>
      <c r="B1112" s="6" t="s">
        <v>35</v>
      </c>
      <c r="C1112" s="6" t="s">
        <v>36</v>
      </c>
      <c r="D1112" s="6" t="s">
        <v>84</v>
      </c>
      <c r="E1112" s="6" t="s">
        <v>38</v>
      </c>
      <c r="F1112" s="6" t="s">
        <v>194</v>
      </c>
      <c r="G1112" s="6" t="s">
        <v>195</v>
      </c>
      <c r="H1112" s="6" t="s">
        <v>196</v>
      </c>
      <c r="I1112" s="6" t="s">
        <v>198</v>
      </c>
      <c r="J1112" s="6" t="s">
        <v>43</v>
      </c>
      <c r="K1112" s="6" t="s">
        <v>44</v>
      </c>
      <c r="L1112" s="6" t="s">
        <v>93</v>
      </c>
      <c r="M1112" s="6" t="s">
        <v>94</v>
      </c>
      <c r="N1112" s="6" t="s">
        <v>47</v>
      </c>
      <c r="O1112" s="6">
        <v>1957</v>
      </c>
      <c r="P1112" s="6"/>
      <c r="Q1112" s="6"/>
      <c r="R1112" s="6"/>
      <c r="S1112" s="6" t="s">
        <v>48</v>
      </c>
      <c r="T1112" s="6" t="s">
        <v>49</v>
      </c>
      <c r="U1112" s="6" t="s">
        <v>195</v>
      </c>
      <c r="V1112" s="6" t="s">
        <v>332</v>
      </c>
      <c r="W1112" s="6"/>
      <c r="X1112" s="6" t="s">
        <v>51</v>
      </c>
      <c r="Y1112" s="6"/>
      <c r="Z1112" s="6"/>
      <c r="AA1112" s="6">
        <v>3168</v>
      </c>
      <c r="AB1112" s="6">
        <v>0</v>
      </c>
      <c r="AC1112" s="6">
        <v>3168</v>
      </c>
      <c r="AD1112" s="6">
        <v>2185.4299999999998</v>
      </c>
      <c r="AE1112" s="6">
        <v>0</v>
      </c>
      <c r="AF1112" s="6">
        <v>1185.56</v>
      </c>
      <c r="AG1112" s="6">
        <v>1185.56</v>
      </c>
      <c r="AH1112" s="6">
        <v>1185.56</v>
      </c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>
        <v>98512638</v>
      </c>
      <c r="BU1112" s="6">
        <v>22</v>
      </c>
      <c r="BV1112" s="4">
        <v>2.3243999999999997E-2</v>
      </c>
      <c r="BW1112" s="5">
        <v>27.557156639999995</v>
      </c>
      <c r="BX1112" s="5">
        <v>26.868227723999993</v>
      </c>
    </row>
    <row r="1113" spans="1:76" x14ac:dyDescent="0.25">
      <c r="A1113" s="6" t="s">
        <v>308</v>
      </c>
      <c r="B1113" s="6" t="s">
        <v>35</v>
      </c>
      <c r="C1113" s="6" t="s">
        <v>36</v>
      </c>
      <c r="D1113" s="6" t="s">
        <v>84</v>
      </c>
      <c r="E1113" s="6" t="s">
        <v>38</v>
      </c>
      <c r="F1113" s="6" t="s">
        <v>194</v>
      </c>
      <c r="G1113" s="6" t="s">
        <v>195</v>
      </c>
      <c r="H1113" s="6" t="s">
        <v>196</v>
      </c>
      <c r="I1113" s="6" t="s">
        <v>198</v>
      </c>
      <c r="J1113" s="6" t="s">
        <v>43</v>
      </c>
      <c r="K1113" s="6" t="s">
        <v>44</v>
      </c>
      <c r="L1113" s="6" t="s">
        <v>93</v>
      </c>
      <c r="M1113" s="6" t="s">
        <v>94</v>
      </c>
      <c r="N1113" s="6" t="s">
        <v>47</v>
      </c>
      <c r="O1113" s="6">
        <v>1958</v>
      </c>
      <c r="P1113" s="6"/>
      <c r="Q1113" s="6"/>
      <c r="R1113" s="6"/>
      <c r="S1113" s="6" t="s">
        <v>48</v>
      </c>
      <c r="T1113" s="6" t="s">
        <v>49</v>
      </c>
      <c r="U1113" s="6" t="s">
        <v>195</v>
      </c>
      <c r="V1113" s="6" t="s">
        <v>332</v>
      </c>
      <c r="W1113" s="6"/>
      <c r="X1113" s="6" t="s">
        <v>51</v>
      </c>
      <c r="Y1113" s="6"/>
      <c r="Z1113" s="6"/>
      <c r="AA1113" s="6">
        <v>189</v>
      </c>
      <c r="AB1113" s="6">
        <v>0</v>
      </c>
      <c r="AC1113" s="6">
        <v>189</v>
      </c>
      <c r="AD1113" s="6">
        <v>130.38</v>
      </c>
      <c r="AE1113" s="6">
        <v>0</v>
      </c>
      <c r="AF1113" s="6">
        <v>70.73</v>
      </c>
      <c r="AG1113" s="6">
        <v>70.73</v>
      </c>
      <c r="AH1113" s="6">
        <v>70.73</v>
      </c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>
        <v>98512639</v>
      </c>
      <c r="BU1113" s="6">
        <v>22</v>
      </c>
      <c r="BV1113" s="4">
        <v>2.3243999999999997E-2</v>
      </c>
      <c r="BW1113" s="5">
        <v>1.6440481199999999</v>
      </c>
      <c r="BX1113" s="5">
        <v>1.6029469169999999</v>
      </c>
    </row>
    <row r="1114" spans="1:76" x14ac:dyDescent="0.25">
      <c r="A1114" s="6" t="s">
        <v>308</v>
      </c>
      <c r="B1114" s="6" t="s">
        <v>35</v>
      </c>
      <c r="C1114" s="6" t="s">
        <v>36</v>
      </c>
      <c r="D1114" s="6" t="s">
        <v>84</v>
      </c>
      <c r="E1114" s="6" t="s">
        <v>38</v>
      </c>
      <c r="F1114" s="6" t="s">
        <v>194</v>
      </c>
      <c r="G1114" s="6" t="s">
        <v>195</v>
      </c>
      <c r="H1114" s="6" t="s">
        <v>196</v>
      </c>
      <c r="I1114" s="6" t="s">
        <v>198</v>
      </c>
      <c r="J1114" s="6" t="s">
        <v>43</v>
      </c>
      <c r="K1114" s="6" t="s">
        <v>44</v>
      </c>
      <c r="L1114" s="6" t="s">
        <v>93</v>
      </c>
      <c r="M1114" s="6" t="s">
        <v>94</v>
      </c>
      <c r="N1114" s="6" t="s">
        <v>47</v>
      </c>
      <c r="O1114" s="6">
        <v>1962</v>
      </c>
      <c r="P1114" s="6"/>
      <c r="Q1114" s="6"/>
      <c r="R1114" s="6"/>
      <c r="S1114" s="6" t="s">
        <v>48</v>
      </c>
      <c r="T1114" s="6" t="s">
        <v>49</v>
      </c>
      <c r="U1114" s="6" t="s">
        <v>195</v>
      </c>
      <c r="V1114" s="6" t="s">
        <v>332</v>
      </c>
      <c r="W1114" s="6"/>
      <c r="X1114" s="6" t="s">
        <v>51</v>
      </c>
      <c r="Y1114" s="6"/>
      <c r="Z1114" s="6"/>
      <c r="AA1114" s="6">
        <v>8130.3</v>
      </c>
      <c r="AB1114" s="6">
        <v>0</v>
      </c>
      <c r="AC1114" s="6">
        <v>8130.3</v>
      </c>
      <c r="AD1114" s="6">
        <v>5608.65</v>
      </c>
      <c r="AE1114" s="6">
        <v>0</v>
      </c>
      <c r="AF1114" s="6">
        <v>3042.59</v>
      </c>
      <c r="AG1114" s="6">
        <v>3042.59</v>
      </c>
      <c r="AH1114" s="6">
        <v>3042.59</v>
      </c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>
        <v>98512641</v>
      </c>
      <c r="BU1114" s="6">
        <v>22</v>
      </c>
      <c r="BV1114" s="4">
        <v>2.3243999999999997E-2</v>
      </c>
      <c r="BW1114" s="5">
        <v>70.721961960000002</v>
      </c>
      <c r="BX1114" s="5">
        <v>68.953912911000003</v>
      </c>
    </row>
    <row r="1115" spans="1:76" x14ac:dyDescent="0.25">
      <c r="A1115" s="6" t="s">
        <v>308</v>
      </c>
      <c r="B1115" s="6" t="s">
        <v>35</v>
      </c>
      <c r="C1115" s="6" t="s">
        <v>36</v>
      </c>
      <c r="D1115" s="6" t="s">
        <v>84</v>
      </c>
      <c r="E1115" s="6" t="s">
        <v>38</v>
      </c>
      <c r="F1115" s="6" t="s">
        <v>194</v>
      </c>
      <c r="G1115" s="6" t="s">
        <v>195</v>
      </c>
      <c r="H1115" s="6" t="s">
        <v>196</v>
      </c>
      <c r="I1115" s="6" t="s">
        <v>198</v>
      </c>
      <c r="J1115" s="6" t="s">
        <v>43</v>
      </c>
      <c r="K1115" s="6" t="s">
        <v>44</v>
      </c>
      <c r="L1115" s="6" t="s">
        <v>93</v>
      </c>
      <c r="M1115" s="6" t="s">
        <v>94</v>
      </c>
      <c r="N1115" s="6" t="s">
        <v>47</v>
      </c>
      <c r="O1115" s="6">
        <v>1963</v>
      </c>
      <c r="P1115" s="6"/>
      <c r="Q1115" s="6"/>
      <c r="R1115" s="6"/>
      <c r="S1115" s="6" t="s">
        <v>48</v>
      </c>
      <c r="T1115" s="6" t="s">
        <v>49</v>
      </c>
      <c r="U1115" s="6" t="s">
        <v>195</v>
      </c>
      <c r="V1115" s="6" t="s">
        <v>332</v>
      </c>
      <c r="W1115" s="6"/>
      <c r="X1115" s="6" t="s">
        <v>51</v>
      </c>
      <c r="Y1115" s="6"/>
      <c r="Z1115" s="6"/>
      <c r="AA1115" s="6">
        <v>158</v>
      </c>
      <c r="AB1115" s="6">
        <v>0</v>
      </c>
      <c r="AC1115" s="6">
        <v>158</v>
      </c>
      <c r="AD1115" s="6">
        <v>109</v>
      </c>
      <c r="AE1115" s="6">
        <v>0</v>
      </c>
      <c r="AF1115" s="6">
        <v>59.13</v>
      </c>
      <c r="AG1115" s="6">
        <v>59.13</v>
      </c>
      <c r="AH1115" s="6">
        <v>59.13</v>
      </c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>
        <v>98512642</v>
      </c>
      <c r="BU1115" s="6">
        <v>22</v>
      </c>
      <c r="BV1115" s="4">
        <v>2.3243999999999997E-2</v>
      </c>
      <c r="BW1115" s="5">
        <v>1.3744177199999998</v>
      </c>
      <c r="BX1115" s="5">
        <v>1.3400572769999999</v>
      </c>
    </row>
    <row r="1116" spans="1:76" x14ac:dyDescent="0.25">
      <c r="A1116" s="6" t="s">
        <v>308</v>
      </c>
      <c r="B1116" s="6" t="s">
        <v>35</v>
      </c>
      <c r="C1116" s="6" t="s">
        <v>36</v>
      </c>
      <c r="D1116" s="6" t="s">
        <v>84</v>
      </c>
      <c r="E1116" s="6" t="s">
        <v>38</v>
      </c>
      <c r="F1116" s="6" t="s">
        <v>194</v>
      </c>
      <c r="G1116" s="6" t="s">
        <v>195</v>
      </c>
      <c r="H1116" s="6" t="s">
        <v>196</v>
      </c>
      <c r="I1116" s="6" t="s">
        <v>198</v>
      </c>
      <c r="J1116" s="6" t="s">
        <v>43</v>
      </c>
      <c r="K1116" s="6" t="s">
        <v>44</v>
      </c>
      <c r="L1116" s="6" t="s">
        <v>93</v>
      </c>
      <c r="M1116" s="6" t="s">
        <v>94</v>
      </c>
      <c r="N1116" s="6" t="s">
        <v>47</v>
      </c>
      <c r="O1116" s="6">
        <v>1964</v>
      </c>
      <c r="P1116" s="6"/>
      <c r="Q1116" s="6"/>
      <c r="R1116" s="6"/>
      <c r="S1116" s="6" t="s">
        <v>48</v>
      </c>
      <c r="T1116" s="6" t="s">
        <v>49</v>
      </c>
      <c r="U1116" s="6" t="s">
        <v>195</v>
      </c>
      <c r="V1116" s="6" t="s">
        <v>332</v>
      </c>
      <c r="W1116" s="6"/>
      <c r="X1116" s="6" t="s">
        <v>51</v>
      </c>
      <c r="Y1116" s="6"/>
      <c r="Z1116" s="6"/>
      <c r="AA1116" s="6">
        <v>3736</v>
      </c>
      <c r="AB1116" s="6">
        <v>0</v>
      </c>
      <c r="AC1116" s="6">
        <v>3736</v>
      </c>
      <c r="AD1116" s="6">
        <v>2577.2600000000002</v>
      </c>
      <c r="AE1116" s="6">
        <v>0</v>
      </c>
      <c r="AF1116" s="6">
        <v>1398.12</v>
      </c>
      <c r="AG1116" s="6">
        <v>1398.12</v>
      </c>
      <c r="AH1116" s="6">
        <v>1398.12</v>
      </c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>
        <v>98512643</v>
      </c>
      <c r="BU1116" s="6">
        <v>22</v>
      </c>
      <c r="BV1116" s="4">
        <v>2.3243999999999997E-2</v>
      </c>
      <c r="BW1116" s="5">
        <v>32.497901279999994</v>
      </c>
      <c r="BX1116" s="5">
        <v>31.685453747999993</v>
      </c>
    </row>
    <row r="1117" spans="1:76" x14ac:dyDescent="0.25">
      <c r="A1117" s="6" t="s">
        <v>308</v>
      </c>
      <c r="B1117" s="6" t="s">
        <v>35</v>
      </c>
      <c r="C1117" s="6" t="s">
        <v>36</v>
      </c>
      <c r="D1117" s="6" t="s">
        <v>84</v>
      </c>
      <c r="E1117" s="6" t="s">
        <v>38</v>
      </c>
      <c r="F1117" s="6" t="s">
        <v>194</v>
      </c>
      <c r="G1117" s="6" t="s">
        <v>195</v>
      </c>
      <c r="H1117" s="6" t="s">
        <v>196</v>
      </c>
      <c r="I1117" s="6" t="s">
        <v>198</v>
      </c>
      <c r="J1117" s="6" t="s">
        <v>43</v>
      </c>
      <c r="K1117" s="6" t="s">
        <v>44</v>
      </c>
      <c r="L1117" s="6" t="s">
        <v>93</v>
      </c>
      <c r="M1117" s="6" t="s">
        <v>94</v>
      </c>
      <c r="N1117" s="6" t="s">
        <v>47</v>
      </c>
      <c r="O1117" s="6">
        <v>1965</v>
      </c>
      <c r="P1117" s="6"/>
      <c r="Q1117" s="6"/>
      <c r="R1117" s="6"/>
      <c r="S1117" s="6" t="s">
        <v>48</v>
      </c>
      <c r="T1117" s="6" t="s">
        <v>49</v>
      </c>
      <c r="U1117" s="6" t="s">
        <v>195</v>
      </c>
      <c r="V1117" s="6" t="s">
        <v>332</v>
      </c>
      <c r="W1117" s="6"/>
      <c r="X1117" s="6" t="s">
        <v>51</v>
      </c>
      <c r="Y1117" s="6"/>
      <c r="Z1117" s="6"/>
      <c r="AA1117" s="6">
        <v>1211</v>
      </c>
      <c r="AB1117" s="6">
        <v>0</v>
      </c>
      <c r="AC1117" s="6">
        <v>1211</v>
      </c>
      <c r="AD1117" s="6">
        <v>835.4</v>
      </c>
      <c r="AE1117" s="6">
        <v>0</v>
      </c>
      <c r="AF1117" s="6">
        <v>453.19</v>
      </c>
      <c r="AG1117" s="6">
        <v>453.19</v>
      </c>
      <c r="AH1117" s="6">
        <v>453.19</v>
      </c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>
        <v>98512644</v>
      </c>
      <c r="BU1117" s="6">
        <v>22</v>
      </c>
      <c r="BV1117" s="4">
        <v>2.3243999999999997E-2</v>
      </c>
      <c r="BW1117" s="5">
        <v>10.533948359999998</v>
      </c>
      <c r="BX1117" s="5">
        <v>10.270599650999998</v>
      </c>
    </row>
    <row r="1118" spans="1:76" x14ac:dyDescent="0.25">
      <c r="A1118" s="6" t="s">
        <v>308</v>
      </c>
      <c r="B1118" s="6" t="s">
        <v>35</v>
      </c>
      <c r="C1118" s="6" t="s">
        <v>36</v>
      </c>
      <c r="D1118" s="6" t="s">
        <v>84</v>
      </c>
      <c r="E1118" s="6" t="s">
        <v>38</v>
      </c>
      <c r="F1118" s="6" t="s">
        <v>194</v>
      </c>
      <c r="G1118" s="6" t="s">
        <v>195</v>
      </c>
      <c r="H1118" s="6" t="s">
        <v>196</v>
      </c>
      <c r="I1118" s="6" t="s">
        <v>198</v>
      </c>
      <c r="J1118" s="6" t="s">
        <v>43</v>
      </c>
      <c r="K1118" s="6" t="s">
        <v>44</v>
      </c>
      <c r="L1118" s="6" t="s">
        <v>93</v>
      </c>
      <c r="M1118" s="6" t="s">
        <v>94</v>
      </c>
      <c r="N1118" s="6" t="s">
        <v>47</v>
      </c>
      <c r="O1118" s="6">
        <v>1966</v>
      </c>
      <c r="P1118" s="6"/>
      <c r="Q1118" s="6"/>
      <c r="R1118" s="6"/>
      <c r="S1118" s="6" t="s">
        <v>48</v>
      </c>
      <c r="T1118" s="6" t="s">
        <v>49</v>
      </c>
      <c r="U1118" s="6" t="s">
        <v>195</v>
      </c>
      <c r="V1118" s="6" t="s">
        <v>332</v>
      </c>
      <c r="W1118" s="6"/>
      <c r="X1118" s="6" t="s">
        <v>51</v>
      </c>
      <c r="Y1118" s="6"/>
      <c r="Z1118" s="6"/>
      <c r="AA1118" s="6">
        <v>29322</v>
      </c>
      <c r="AB1118" s="6">
        <v>0</v>
      </c>
      <c r="AC1118" s="6">
        <v>29322</v>
      </c>
      <c r="AD1118" s="6">
        <v>20227.64</v>
      </c>
      <c r="AE1118" s="6">
        <v>0</v>
      </c>
      <c r="AF1118" s="6">
        <v>10973.12</v>
      </c>
      <c r="AG1118" s="6">
        <v>10973.12</v>
      </c>
      <c r="AH1118" s="6">
        <v>10973.12</v>
      </c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>
        <v>98512645</v>
      </c>
      <c r="BU1118" s="6">
        <v>22</v>
      </c>
      <c r="BV1118" s="4">
        <v>2.3243999999999997E-2</v>
      </c>
      <c r="BW1118" s="5">
        <v>255.05920128</v>
      </c>
      <c r="BX1118" s="5">
        <v>248.68272124799998</v>
      </c>
    </row>
    <row r="1119" spans="1:76" x14ac:dyDescent="0.25">
      <c r="A1119" s="6" t="s">
        <v>308</v>
      </c>
      <c r="B1119" s="6" t="s">
        <v>35</v>
      </c>
      <c r="C1119" s="6" t="s">
        <v>36</v>
      </c>
      <c r="D1119" s="6" t="s">
        <v>84</v>
      </c>
      <c r="E1119" s="6" t="s">
        <v>38</v>
      </c>
      <c r="F1119" s="6" t="s">
        <v>194</v>
      </c>
      <c r="G1119" s="6" t="s">
        <v>195</v>
      </c>
      <c r="H1119" s="6" t="s">
        <v>196</v>
      </c>
      <c r="I1119" s="6" t="s">
        <v>198</v>
      </c>
      <c r="J1119" s="6" t="s">
        <v>43</v>
      </c>
      <c r="K1119" s="6" t="s">
        <v>44</v>
      </c>
      <c r="L1119" s="6" t="s">
        <v>93</v>
      </c>
      <c r="M1119" s="6" t="s">
        <v>94</v>
      </c>
      <c r="N1119" s="6" t="s">
        <v>47</v>
      </c>
      <c r="O1119" s="6">
        <v>1968</v>
      </c>
      <c r="P1119" s="6"/>
      <c r="Q1119" s="6"/>
      <c r="R1119" s="6"/>
      <c r="S1119" s="6" t="s">
        <v>48</v>
      </c>
      <c r="T1119" s="6" t="s">
        <v>49</v>
      </c>
      <c r="U1119" s="6" t="s">
        <v>195</v>
      </c>
      <c r="V1119" s="6" t="s">
        <v>332</v>
      </c>
      <c r="W1119" s="6"/>
      <c r="X1119" s="6" t="s">
        <v>51</v>
      </c>
      <c r="Y1119" s="6"/>
      <c r="Z1119" s="6"/>
      <c r="AA1119" s="6">
        <v>229</v>
      </c>
      <c r="AB1119" s="6">
        <v>0</v>
      </c>
      <c r="AC1119" s="6">
        <v>229</v>
      </c>
      <c r="AD1119" s="6">
        <v>157.97</v>
      </c>
      <c r="AE1119" s="6">
        <v>0</v>
      </c>
      <c r="AF1119" s="6">
        <v>85.7</v>
      </c>
      <c r="AG1119" s="6">
        <v>85.7</v>
      </c>
      <c r="AH1119" s="6">
        <v>85.7</v>
      </c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>
        <v>98512646</v>
      </c>
      <c r="BU1119" s="6">
        <v>22</v>
      </c>
      <c r="BV1119" s="4">
        <v>2.3243999999999997E-2</v>
      </c>
      <c r="BW1119" s="5">
        <v>1.9920107999999999</v>
      </c>
      <c r="BX1119" s="5">
        <v>1.9422105299999999</v>
      </c>
    </row>
    <row r="1120" spans="1:76" x14ac:dyDescent="0.25">
      <c r="A1120" s="6" t="s">
        <v>308</v>
      </c>
      <c r="B1120" s="6" t="s">
        <v>35</v>
      </c>
      <c r="C1120" s="6" t="s">
        <v>36</v>
      </c>
      <c r="D1120" s="6" t="s">
        <v>84</v>
      </c>
      <c r="E1120" s="6" t="s">
        <v>38</v>
      </c>
      <c r="F1120" s="6" t="s">
        <v>194</v>
      </c>
      <c r="G1120" s="6" t="s">
        <v>195</v>
      </c>
      <c r="H1120" s="6" t="s">
        <v>196</v>
      </c>
      <c r="I1120" s="6" t="s">
        <v>198</v>
      </c>
      <c r="J1120" s="6" t="s">
        <v>43</v>
      </c>
      <c r="K1120" s="6" t="s">
        <v>44</v>
      </c>
      <c r="L1120" s="6" t="s">
        <v>93</v>
      </c>
      <c r="M1120" s="6" t="s">
        <v>94</v>
      </c>
      <c r="N1120" s="6" t="s">
        <v>47</v>
      </c>
      <c r="O1120" s="6">
        <v>1969</v>
      </c>
      <c r="P1120" s="6"/>
      <c r="Q1120" s="6"/>
      <c r="R1120" s="6"/>
      <c r="S1120" s="6" t="s">
        <v>48</v>
      </c>
      <c r="T1120" s="6" t="s">
        <v>49</v>
      </c>
      <c r="U1120" s="6" t="s">
        <v>195</v>
      </c>
      <c r="V1120" s="6" t="s">
        <v>332</v>
      </c>
      <c r="W1120" s="6"/>
      <c r="X1120" s="6" t="s">
        <v>51</v>
      </c>
      <c r="Y1120" s="6"/>
      <c r="Z1120" s="6"/>
      <c r="AA1120" s="6">
        <v>2807</v>
      </c>
      <c r="AB1120" s="6">
        <v>0</v>
      </c>
      <c r="AC1120" s="6">
        <v>2807</v>
      </c>
      <c r="AD1120" s="6">
        <v>1936.4</v>
      </c>
      <c r="AE1120" s="6">
        <v>0</v>
      </c>
      <c r="AF1120" s="6">
        <v>1050.46</v>
      </c>
      <c r="AG1120" s="6">
        <v>1050.46</v>
      </c>
      <c r="AH1120" s="6">
        <v>1050.46</v>
      </c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>
        <v>98512647</v>
      </c>
      <c r="BU1120" s="6">
        <v>22</v>
      </c>
      <c r="BV1120" s="4">
        <v>2.3243999999999997E-2</v>
      </c>
      <c r="BW1120" s="5">
        <v>24.416892239999999</v>
      </c>
      <c r="BX1120" s="5">
        <v>23.806469933999999</v>
      </c>
    </row>
    <row r="1121" spans="1:76" x14ac:dyDescent="0.25">
      <c r="A1121" s="6" t="s">
        <v>308</v>
      </c>
      <c r="B1121" s="6" t="s">
        <v>35</v>
      </c>
      <c r="C1121" s="6" t="s">
        <v>36</v>
      </c>
      <c r="D1121" s="6" t="s">
        <v>84</v>
      </c>
      <c r="E1121" s="6" t="s">
        <v>38</v>
      </c>
      <c r="F1121" s="6" t="s">
        <v>194</v>
      </c>
      <c r="G1121" s="6" t="s">
        <v>195</v>
      </c>
      <c r="H1121" s="6" t="s">
        <v>196</v>
      </c>
      <c r="I1121" s="6" t="s">
        <v>198</v>
      </c>
      <c r="J1121" s="6" t="s">
        <v>43</v>
      </c>
      <c r="K1121" s="6" t="s">
        <v>44</v>
      </c>
      <c r="L1121" s="6" t="s">
        <v>93</v>
      </c>
      <c r="M1121" s="6" t="s">
        <v>94</v>
      </c>
      <c r="N1121" s="6" t="s">
        <v>47</v>
      </c>
      <c r="O1121" s="6">
        <v>1970</v>
      </c>
      <c r="P1121" s="6"/>
      <c r="Q1121" s="6"/>
      <c r="R1121" s="6"/>
      <c r="S1121" s="6" t="s">
        <v>48</v>
      </c>
      <c r="T1121" s="6" t="s">
        <v>49</v>
      </c>
      <c r="U1121" s="6" t="s">
        <v>195</v>
      </c>
      <c r="V1121" s="6" t="s">
        <v>332</v>
      </c>
      <c r="W1121" s="6"/>
      <c r="X1121" s="6" t="s">
        <v>51</v>
      </c>
      <c r="Y1121" s="6"/>
      <c r="Z1121" s="6"/>
      <c r="AA1121" s="6">
        <v>54052</v>
      </c>
      <c r="AB1121" s="6">
        <v>0</v>
      </c>
      <c r="AC1121" s="6">
        <v>54052</v>
      </c>
      <c r="AD1121" s="6">
        <v>37287.51</v>
      </c>
      <c r="AE1121" s="6">
        <v>0</v>
      </c>
      <c r="AF1121" s="6">
        <v>20227.79</v>
      </c>
      <c r="AG1121" s="6">
        <v>20227.79</v>
      </c>
      <c r="AH1121" s="6">
        <v>20227.79</v>
      </c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>
        <v>98512648</v>
      </c>
      <c r="BU1121" s="6">
        <v>22</v>
      </c>
      <c r="BV1121" s="4">
        <v>2.3243999999999997E-2</v>
      </c>
      <c r="BW1121" s="5">
        <v>470.17475075999994</v>
      </c>
      <c r="BX1121" s="5">
        <v>458.42038199099994</v>
      </c>
    </row>
    <row r="1122" spans="1:76" x14ac:dyDescent="0.25">
      <c r="A1122" s="6" t="s">
        <v>308</v>
      </c>
      <c r="B1122" s="6" t="s">
        <v>35</v>
      </c>
      <c r="C1122" s="6" t="s">
        <v>36</v>
      </c>
      <c r="D1122" s="6" t="s">
        <v>84</v>
      </c>
      <c r="E1122" s="6" t="s">
        <v>38</v>
      </c>
      <c r="F1122" s="6" t="s">
        <v>194</v>
      </c>
      <c r="G1122" s="6" t="s">
        <v>195</v>
      </c>
      <c r="H1122" s="6" t="s">
        <v>196</v>
      </c>
      <c r="I1122" s="6" t="s">
        <v>198</v>
      </c>
      <c r="J1122" s="6" t="s">
        <v>43</v>
      </c>
      <c r="K1122" s="6" t="s">
        <v>44</v>
      </c>
      <c r="L1122" s="6" t="s">
        <v>93</v>
      </c>
      <c r="M1122" s="6" t="s">
        <v>94</v>
      </c>
      <c r="N1122" s="6" t="s">
        <v>47</v>
      </c>
      <c r="O1122" s="6">
        <v>1975</v>
      </c>
      <c r="P1122" s="6"/>
      <c r="Q1122" s="6"/>
      <c r="R1122" s="6"/>
      <c r="S1122" s="6" t="s">
        <v>48</v>
      </c>
      <c r="T1122" s="6" t="s">
        <v>49</v>
      </c>
      <c r="U1122" s="6" t="s">
        <v>195</v>
      </c>
      <c r="V1122" s="6" t="s">
        <v>332</v>
      </c>
      <c r="W1122" s="6"/>
      <c r="X1122" s="6" t="s">
        <v>51</v>
      </c>
      <c r="Y1122" s="6"/>
      <c r="Z1122" s="6"/>
      <c r="AA1122" s="6">
        <v>565</v>
      </c>
      <c r="AB1122" s="6">
        <v>0</v>
      </c>
      <c r="AC1122" s="6">
        <v>565</v>
      </c>
      <c r="AD1122" s="6">
        <v>389.76</v>
      </c>
      <c r="AE1122" s="6">
        <v>0</v>
      </c>
      <c r="AF1122" s="6">
        <v>211.44</v>
      </c>
      <c r="AG1122" s="6">
        <v>211.44</v>
      </c>
      <c r="AH1122" s="6">
        <v>211.44</v>
      </c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>
        <v>98512649</v>
      </c>
      <c r="BU1122" s="6">
        <v>22</v>
      </c>
      <c r="BV1122" s="4">
        <v>2.3243999999999997E-2</v>
      </c>
      <c r="BW1122" s="5">
        <v>4.9147113599999992</v>
      </c>
      <c r="BX1122" s="5">
        <v>4.7918435759999989</v>
      </c>
    </row>
    <row r="1123" spans="1:76" x14ac:dyDescent="0.25">
      <c r="A1123" s="6" t="s">
        <v>308</v>
      </c>
      <c r="B1123" s="6" t="s">
        <v>35</v>
      </c>
      <c r="C1123" s="6" t="s">
        <v>36</v>
      </c>
      <c r="D1123" s="6" t="s">
        <v>84</v>
      </c>
      <c r="E1123" s="6" t="s">
        <v>38</v>
      </c>
      <c r="F1123" s="6" t="s">
        <v>194</v>
      </c>
      <c r="G1123" s="6" t="s">
        <v>195</v>
      </c>
      <c r="H1123" s="6" t="s">
        <v>196</v>
      </c>
      <c r="I1123" s="6" t="s">
        <v>198</v>
      </c>
      <c r="J1123" s="6" t="s">
        <v>43</v>
      </c>
      <c r="K1123" s="6" t="s">
        <v>44</v>
      </c>
      <c r="L1123" s="6" t="s">
        <v>93</v>
      </c>
      <c r="M1123" s="6" t="s">
        <v>94</v>
      </c>
      <c r="N1123" s="6" t="s">
        <v>47</v>
      </c>
      <c r="O1123" s="6">
        <v>1978</v>
      </c>
      <c r="P1123" s="6"/>
      <c r="Q1123" s="6"/>
      <c r="R1123" s="6"/>
      <c r="S1123" s="6" t="s">
        <v>48</v>
      </c>
      <c r="T1123" s="6" t="s">
        <v>49</v>
      </c>
      <c r="U1123" s="6" t="s">
        <v>195</v>
      </c>
      <c r="V1123" s="6" t="s">
        <v>332</v>
      </c>
      <c r="W1123" s="6"/>
      <c r="X1123" s="6" t="s">
        <v>51</v>
      </c>
      <c r="Y1123" s="6"/>
      <c r="Z1123" s="6"/>
      <c r="AA1123" s="6">
        <v>500128.75</v>
      </c>
      <c r="AB1123" s="6">
        <v>0</v>
      </c>
      <c r="AC1123" s="6">
        <v>500128.75</v>
      </c>
      <c r="AD1123" s="6">
        <v>345011.38</v>
      </c>
      <c r="AE1123" s="6">
        <v>0</v>
      </c>
      <c r="AF1123" s="6">
        <v>187162.34</v>
      </c>
      <c r="AG1123" s="6">
        <v>187162.34</v>
      </c>
      <c r="AH1123" s="6">
        <v>187162.34</v>
      </c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>
        <v>98512650</v>
      </c>
      <c r="BU1123" s="6">
        <v>22</v>
      </c>
      <c r="BV1123" s="4">
        <v>2.3243999999999997E-2</v>
      </c>
      <c r="BW1123" s="5">
        <v>4350.4014309599997</v>
      </c>
      <c r="BX1123" s="5">
        <v>4241.6413951859995</v>
      </c>
    </row>
    <row r="1124" spans="1:76" x14ac:dyDescent="0.25">
      <c r="A1124" s="6" t="s">
        <v>308</v>
      </c>
      <c r="B1124" s="6" t="s">
        <v>35</v>
      </c>
      <c r="C1124" s="6" t="s">
        <v>36</v>
      </c>
      <c r="D1124" s="6" t="s">
        <v>84</v>
      </c>
      <c r="E1124" s="6" t="s">
        <v>38</v>
      </c>
      <c r="F1124" s="6" t="s">
        <v>194</v>
      </c>
      <c r="G1124" s="6" t="s">
        <v>195</v>
      </c>
      <c r="H1124" s="6" t="s">
        <v>196</v>
      </c>
      <c r="I1124" s="6" t="s">
        <v>198</v>
      </c>
      <c r="J1124" s="6" t="s">
        <v>43</v>
      </c>
      <c r="K1124" s="6" t="s">
        <v>44</v>
      </c>
      <c r="L1124" s="6" t="s">
        <v>93</v>
      </c>
      <c r="M1124" s="6" t="s">
        <v>94</v>
      </c>
      <c r="N1124" s="6" t="s">
        <v>47</v>
      </c>
      <c r="O1124" s="6">
        <v>1979</v>
      </c>
      <c r="P1124" s="6"/>
      <c r="Q1124" s="6"/>
      <c r="R1124" s="6"/>
      <c r="S1124" s="6" t="s">
        <v>48</v>
      </c>
      <c r="T1124" s="6" t="s">
        <v>49</v>
      </c>
      <c r="U1124" s="6" t="s">
        <v>195</v>
      </c>
      <c r="V1124" s="6" t="s">
        <v>332</v>
      </c>
      <c r="W1124" s="6"/>
      <c r="X1124" s="6" t="s">
        <v>51</v>
      </c>
      <c r="Y1124" s="6"/>
      <c r="Z1124" s="6"/>
      <c r="AA1124" s="6">
        <v>413371.63</v>
      </c>
      <c r="AB1124" s="6">
        <v>0</v>
      </c>
      <c r="AC1124" s="6">
        <v>413371.63</v>
      </c>
      <c r="AD1124" s="6">
        <v>285162.40999999997</v>
      </c>
      <c r="AE1124" s="6">
        <v>0</v>
      </c>
      <c r="AF1124" s="6">
        <v>154695.37</v>
      </c>
      <c r="AG1124" s="6">
        <v>154695.37</v>
      </c>
      <c r="AH1124" s="6">
        <v>154695.37</v>
      </c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>
        <v>98512651</v>
      </c>
      <c r="BU1124" s="6">
        <v>22</v>
      </c>
      <c r="BV1124" s="4">
        <v>2.3243999999999997E-2</v>
      </c>
      <c r="BW1124" s="5">
        <v>3595.7391802799993</v>
      </c>
      <c r="BX1124" s="5">
        <v>3505.8457007729994</v>
      </c>
    </row>
    <row r="1125" spans="1:76" x14ac:dyDescent="0.25">
      <c r="A1125" s="6" t="s">
        <v>308</v>
      </c>
      <c r="B1125" s="6" t="s">
        <v>35</v>
      </c>
      <c r="C1125" s="6" t="s">
        <v>36</v>
      </c>
      <c r="D1125" s="6" t="s">
        <v>84</v>
      </c>
      <c r="E1125" s="6" t="s">
        <v>38</v>
      </c>
      <c r="F1125" s="6" t="s">
        <v>194</v>
      </c>
      <c r="G1125" s="6" t="s">
        <v>195</v>
      </c>
      <c r="H1125" s="6" t="s">
        <v>196</v>
      </c>
      <c r="I1125" s="6" t="s">
        <v>198</v>
      </c>
      <c r="J1125" s="6" t="s">
        <v>43</v>
      </c>
      <c r="K1125" s="6" t="s">
        <v>44</v>
      </c>
      <c r="L1125" s="6" t="s">
        <v>93</v>
      </c>
      <c r="M1125" s="6" t="s">
        <v>94</v>
      </c>
      <c r="N1125" s="6" t="s">
        <v>47</v>
      </c>
      <c r="O1125" s="6">
        <v>1980</v>
      </c>
      <c r="P1125" s="6"/>
      <c r="Q1125" s="6"/>
      <c r="R1125" s="6"/>
      <c r="S1125" s="6" t="s">
        <v>48</v>
      </c>
      <c r="T1125" s="6" t="s">
        <v>49</v>
      </c>
      <c r="U1125" s="6" t="s">
        <v>195</v>
      </c>
      <c r="V1125" s="6" t="s">
        <v>332</v>
      </c>
      <c r="W1125" s="6"/>
      <c r="X1125" s="6" t="s">
        <v>51</v>
      </c>
      <c r="Y1125" s="6"/>
      <c r="Z1125" s="6"/>
      <c r="AA1125" s="6">
        <v>908505.72</v>
      </c>
      <c r="AB1125" s="6">
        <v>0</v>
      </c>
      <c r="AC1125" s="6">
        <v>908505.72</v>
      </c>
      <c r="AD1125" s="6">
        <v>626728.25</v>
      </c>
      <c r="AE1125" s="6">
        <v>0</v>
      </c>
      <c r="AF1125" s="6">
        <v>339988.57</v>
      </c>
      <c r="AG1125" s="6">
        <v>339988.57</v>
      </c>
      <c r="AH1125" s="6">
        <v>339988.57</v>
      </c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>
        <v>98512652</v>
      </c>
      <c r="BU1125" s="6">
        <v>22</v>
      </c>
      <c r="BV1125" s="4">
        <v>2.3243999999999997E-2</v>
      </c>
      <c r="BW1125" s="5">
        <v>7902.6943210799991</v>
      </c>
      <c r="BX1125" s="5">
        <v>7705.1269630529987</v>
      </c>
    </row>
    <row r="1126" spans="1:76" x14ac:dyDescent="0.25">
      <c r="A1126" s="6" t="s">
        <v>308</v>
      </c>
      <c r="B1126" s="6" t="s">
        <v>35</v>
      </c>
      <c r="C1126" s="6" t="s">
        <v>36</v>
      </c>
      <c r="D1126" s="6" t="s">
        <v>84</v>
      </c>
      <c r="E1126" s="6" t="s">
        <v>38</v>
      </c>
      <c r="F1126" s="6" t="s">
        <v>194</v>
      </c>
      <c r="G1126" s="6" t="s">
        <v>195</v>
      </c>
      <c r="H1126" s="6" t="s">
        <v>196</v>
      </c>
      <c r="I1126" s="6" t="s">
        <v>198</v>
      </c>
      <c r="J1126" s="6" t="s">
        <v>43</v>
      </c>
      <c r="K1126" s="6" t="s">
        <v>44</v>
      </c>
      <c r="L1126" s="6" t="s">
        <v>93</v>
      </c>
      <c r="M1126" s="6" t="s">
        <v>94</v>
      </c>
      <c r="N1126" s="6" t="s">
        <v>47</v>
      </c>
      <c r="O1126" s="6">
        <v>1981</v>
      </c>
      <c r="P1126" s="6"/>
      <c r="Q1126" s="6"/>
      <c r="R1126" s="6"/>
      <c r="S1126" s="6" t="s">
        <v>48</v>
      </c>
      <c r="T1126" s="6" t="s">
        <v>49</v>
      </c>
      <c r="U1126" s="6" t="s">
        <v>195</v>
      </c>
      <c r="V1126" s="6" t="s">
        <v>332</v>
      </c>
      <c r="W1126" s="6"/>
      <c r="X1126" s="6" t="s">
        <v>51</v>
      </c>
      <c r="Y1126" s="6"/>
      <c r="Z1126" s="6"/>
      <c r="AA1126" s="6">
        <v>78511</v>
      </c>
      <c r="AB1126" s="6">
        <v>0</v>
      </c>
      <c r="AC1126" s="6">
        <v>78511</v>
      </c>
      <c r="AD1126" s="6">
        <v>54160.43</v>
      </c>
      <c r="AE1126" s="6">
        <v>0</v>
      </c>
      <c r="AF1126" s="6">
        <v>29381.040000000001</v>
      </c>
      <c r="AG1126" s="6">
        <v>29381.040000000001</v>
      </c>
      <c r="AH1126" s="6">
        <v>29381.040000000001</v>
      </c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>
        <v>98512653</v>
      </c>
      <c r="BU1126" s="6">
        <v>22</v>
      </c>
      <c r="BV1126" s="4">
        <v>2.3243999999999997E-2</v>
      </c>
      <c r="BW1126" s="5">
        <v>682.93289375999996</v>
      </c>
      <c r="BX1126" s="5">
        <v>665.85957141599999</v>
      </c>
    </row>
    <row r="1127" spans="1:76" x14ac:dyDescent="0.25">
      <c r="A1127" s="6" t="s">
        <v>308</v>
      </c>
      <c r="B1127" s="6" t="s">
        <v>35</v>
      </c>
      <c r="C1127" s="6" t="s">
        <v>36</v>
      </c>
      <c r="D1127" s="6" t="s">
        <v>84</v>
      </c>
      <c r="E1127" s="6" t="s">
        <v>38</v>
      </c>
      <c r="F1127" s="6" t="s">
        <v>194</v>
      </c>
      <c r="G1127" s="6" t="s">
        <v>195</v>
      </c>
      <c r="H1127" s="6" t="s">
        <v>196</v>
      </c>
      <c r="I1127" s="6" t="s">
        <v>198</v>
      </c>
      <c r="J1127" s="6" t="s">
        <v>43</v>
      </c>
      <c r="K1127" s="6" t="s">
        <v>44</v>
      </c>
      <c r="L1127" s="6" t="s">
        <v>93</v>
      </c>
      <c r="M1127" s="6" t="s">
        <v>94</v>
      </c>
      <c r="N1127" s="6" t="s">
        <v>47</v>
      </c>
      <c r="O1127" s="6">
        <v>1982</v>
      </c>
      <c r="P1127" s="6"/>
      <c r="Q1127" s="6"/>
      <c r="R1127" s="6"/>
      <c r="S1127" s="6" t="s">
        <v>48</v>
      </c>
      <c r="T1127" s="6" t="s">
        <v>49</v>
      </c>
      <c r="U1127" s="6" t="s">
        <v>195</v>
      </c>
      <c r="V1127" s="6" t="s">
        <v>332</v>
      </c>
      <c r="W1127" s="6"/>
      <c r="X1127" s="6" t="s">
        <v>51</v>
      </c>
      <c r="Y1127" s="6"/>
      <c r="Z1127" s="6"/>
      <c r="AA1127" s="6">
        <v>14668.85</v>
      </c>
      <c r="AB1127" s="6">
        <v>0</v>
      </c>
      <c r="AC1127" s="6">
        <v>14668.85</v>
      </c>
      <c r="AD1127" s="6">
        <v>10119.23</v>
      </c>
      <c r="AE1127" s="6">
        <v>0</v>
      </c>
      <c r="AF1127" s="6">
        <v>5489.5</v>
      </c>
      <c r="AG1127" s="6">
        <v>5489.5</v>
      </c>
      <c r="AH1127" s="6">
        <v>5489.5</v>
      </c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>
        <v>98512654</v>
      </c>
      <c r="BU1127" s="6">
        <v>22</v>
      </c>
      <c r="BV1127" s="4">
        <v>2.3243999999999997E-2</v>
      </c>
      <c r="BW1127" s="5">
        <v>127.59793799999998</v>
      </c>
      <c r="BX1127" s="5">
        <v>124.40798954999998</v>
      </c>
    </row>
    <row r="1128" spans="1:76" x14ac:dyDescent="0.25">
      <c r="A1128" s="6" t="s">
        <v>308</v>
      </c>
      <c r="B1128" s="6" t="s">
        <v>35</v>
      </c>
      <c r="C1128" s="6" t="s">
        <v>36</v>
      </c>
      <c r="D1128" s="6" t="s">
        <v>84</v>
      </c>
      <c r="E1128" s="6" t="s">
        <v>38</v>
      </c>
      <c r="F1128" s="6" t="s">
        <v>194</v>
      </c>
      <c r="G1128" s="6" t="s">
        <v>195</v>
      </c>
      <c r="H1128" s="6" t="s">
        <v>196</v>
      </c>
      <c r="I1128" s="6" t="s">
        <v>198</v>
      </c>
      <c r="J1128" s="6" t="s">
        <v>43</v>
      </c>
      <c r="K1128" s="6" t="s">
        <v>44</v>
      </c>
      <c r="L1128" s="6" t="s">
        <v>93</v>
      </c>
      <c r="M1128" s="6" t="s">
        <v>94</v>
      </c>
      <c r="N1128" s="6" t="s">
        <v>47</v>
      </c>
      <c r="O1128" s="6">
        <v>1983</v>
      </c>
      <c r="P1128" s="6"/>
      <c r="Q1128" s="6"/>
      <c r="R1128" s="6"/>
      <c r="S1128" s="6" t="s">
        <v>48</v>
      </c>
      <c r="T1128" s="6" t="s">
        <v>49</v>
      </c>
      <c r="U1128" s="6" t="s">
        <v>195</v>
      </c>
      <c r="V1128" s="6" t="s">
        <v>332</v>
      </c>
      <c r="W1128" s="6"/>
      <c r="X1128" s="6" t="s">
        <v>51</v>
      </c>
      <c r="Y1128" s="6"/>
      <c r="Z1128" s="6"/>
      <c r="AA1128" s="6">
        <v>19031.05</v>
      </c>
      <c r="AB1128" s="6">
        <v>0</v>
      </c>
      <c r="AC1128" s="6">
        <v>19031.05</v>
      </c>
      <c r="AD1128" s="6">
        <v>13128.48</v>
      </c>
      <c r="AE1128" s="6">
        <v>0</v>
      </c>
      <c r="AF1128" s="6">
        <v>7121.96</v>
      </c>
      <c r="AG1128" s="6">
        <v>7121.96</v>
      </c>
      <c r="AH1128" s="6">
        <v>7121.96</v>
      </c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>
        <v>98512655</v>
      </c>
      <c r="BU1128" s="6">
        <v>22</v>
      </c>
      <c r="BV1128" s="4">
        <v>2.3243999999999997E-2</v>
      </c>
      <c r="BW1128" s="5">
        <v>165.54283823999998</v>
      </c>
      <c r="BX1128" s="5">
        <v>161.40426728399999</v>
      </c>
    </row>
    <row r="1129" spans="1:76" x14ac:dyDescent="0.25">
      <c r="A1129" s="6" t="s">
        <v>308</v>
      </c>
      <c r="B1129" s="6" t="s">
        <v>35</v>
      </c>
      <c r="C1129" s="6" t="s">
        <v>36</v>
      </c>
      <c r="D1129" s="6" t="s">
        <v>84</v>
      </c>
      <c r="E1129" s="6" t="s">
        <v>38</v>
      </c>
      <c r="F1129" s="6" t="s">
        <v>194</v>
      </c>
      <c r="G1129" s="6" t="s">
        <v>195</v>
      </c>
      <c r="H1129" s="6" t="s">
        <v>196</v>
      </c>
      <c r="I1129" s="6" t="s">
        <v>198</v>
      </c>
      <c r="J1129" s="6" t="s">
        <v>43</v>
      </c>
      <c r="K1129" s="6" t="s">
        <v>44</v>
      </c>
      <c r="L1129" s="6" t="s">
        <v>93</v>
      </c>
      <c r="M1129" s="6" t="s">
        <v>94</v>
      </c>
      <c r="N1129" s="6" t="s">
        <v>47</v>
      </c>
      <c r="O1129" s="6">
        <v>1984</v>
      </c>
      <c r="P1129" s="6"/>
      <c r="Q1129" s="6"/>
      <c r="R1129" s="6"/>
      <c r="S1129" s="6" t="s">
        <v>48</v>
      </c>
      <c r="T1129" s="6" t="s">
        <v>49</v>
      </c>
      <c r="U1129" s="6" t="s">
        <v>195</v>
      </c>
      <c r="V1129" s="6" t="s">
        <v>332</v>
      </c>
      <c r="W1129" s="6"/>
      <c r="X1129" s="6" t="s">
        <v>51</v>
      </c>
      <c r="Y1129" s="6"/>
      <c r="Z1129" s="6"/>
      <c r="AA1129" s="6">
        <v>22687.919999999998</v>
      </c>
      <c r="AB1129" s="6">
        <v>0</v>
      </c>
      <c r="AC1129" s="6">
        <v>22687.919999999998</v>
      </c>
      <c r="AD1129" s="6">
        <v>15651.15</v>
      </c>
      <c r="AE1129" s="6">
        <v>0</v>
      </c>
      <c r="AF1129" s="6">
        <v>8490.4599999999991</v>
      </c>
      <c r="AG1129" s="6">
        <v>8490.4599999999991</v>
      </c>
      <c r="AH1129" s="6">
        <v>8490.4599999999991</v>
      </c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>
        <v>98512656</v>
      </c>
      <c r="BU1129" s="6">
        <v>22</v>
      </c>
      <c r="BV1129" s="4">
        <v>2.3243999999999997E-2</v>
      </c>
      <c r="BW1129" s="5">
        <v>197.35225223999996</v>
      </c>
      <c r="BX1129" s="5">
        <v>192.41844593399995</v>
      </c>
    </row>
    <row r="1130" spans="1:76" x14ac:dyDescent="0.25">
      <c r="A1130" s="6" t="s">
        <v>308</v>
      </c>
      <c r="B1130" s="6" t="s">
        <v>35</v>
      </c>
      <c r="C1130" s="6" t="s">
        <v>36</v>
      </c>
      <c r="D1130" s="6" t="s">
        <v>84</v>
      </c>
      <c r="E1130" s="6" t="s">
        <v>38</v>
      </c>
      <c r="F1130" s="6" t="s">
        <v>194</v>
      </c>
      <c r="G1130" s="6" t="s">
        <v>195</v>
      </c>
      <c r="H1130" s="6" t="s">
        <v>196</v>
      </c>
      <c r="I1130" s="6" t="s">
        <v>198</v>
      </c>
      <c r="J1130" s="6" t="s">
        <v>43</v>
      </c>
      <c r="K1130" s="6" t="s">
        <v>44</v>
      </c>
      <c r="L1130" s="6" t="s">
        <v>93</v>
      </c>
      <c r="M1130" s="6" t="s">
        <v>94</v>
      </c>
      <c r="N1130" s="6" t="s">
        <v>47</v>
      </c>
      <c r="O1130" s="6">
        <v>1985</v>
      </c>
      <c r="P1130" s="6"/>
      <c r="Q1130" s="6"/>
      <c r="R1130" s="6"/>
      <c r="S1130" s="6" t="s">
        <v>48</v>
      </c>
      <c r="T1130" s="6" t="s">
        <v>49</v>
      </c>
      <c r="U1130" s="6" t="s">
        <v>195</v>
      </c>
      <c r="V1130" s="6" t="s">
        <v>332</v>
      </c>
      <c r="W1130" s="6"/>
      <c r="X1130" s="6" t="s">
        <v>51</v>
      </c>
      <c r="Y1130" s="6"/>
      <c r="Z1130" s="6"/>
      <c r="AA1130" s="6">
        <v>5360</v>
      </c>
      <c r="AB1130" s="6">
        <v>0</v>
      </c>
      <c r="AC1130" s="6">
        <v>5360</v>
      </c>
      <c r="AD1130" s="6">
        <v>3697.57</v>
      </c>
      <c r="AE1130" s="6">
        <v>0</v>
      </c>
      <c r="AF1130" s="6">
        <v>2005.86</v>
      </c>
      <c r="AG1130" s="6">
        <v>2005.86</v>
      </c>
      <c r="AH1130" s="6">
        <v>2005.86</v>
      </c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>
        <v>98512657</v>
      </c>
      <c r="BU1130" s="6">
        <v>22</v>
      </c>
      <c r="BV1130" s="4">
        <v>2.3243999999999997E-2</v>
      </c>
      <c r="BW1130" s="5">
        <v>46.624209839999992</v>
      </c>
      <c r="BX1130" s="5">
        <v>45.458604593999993</v>
      </c>
    </row>
    <row r="1131" spans="1:76" x14ac:dyDescent="0.25">
      <c r="A1131" s="6" t="s">
        <v>308</v>
      </c>
      <c r="B1131" s="6" t="s">
        <v>35</v>
      </c>
      <c r="C1131" s="6" t="s">
        <v>36</v>
      </c>
      <c r="D1131" s="6" t="s">
        <v>84</v>
      </c>
      <c r="E1131" s="6" t="s">
        <v>38</v>
      </c>
      <c r="F1131" s="6" t="s">
        <v>194</v>
      </c>
      <c r="G1131" s="6" t="s">
        <v>195</v>
      </c>
      <c r="H1131" s="6" t="s">
        <v>196</v>
      </c>
      <c r="I1131" s="6" t="s">
        <v>198</v>
      </c>
      <c r="J1131" s="6" t="s">
        <v>43</v>
      </c>
      <c r="K1131" s="6" t="s">
        <v>44</v>
      </c>
      <c r="L1131" s="6" t="s">
        <v>93</v>
      </c>
      <c r="M1131" s="6" t="s">
        <v>94</v>
      </c>
      <c r="N1131" s="6" t="s">
        <v>47</v>
      </c>
      <c r="O1131" s="6">
        <v>1986</v>
      </c>
      <c r="P1131" s="6"/>
      <c r="Q1131" s="6"/>
      <c r="R1131" s="6"/>
      <c r="S1131" s="6" t="s">
        <v>48</v>
      </c>
      <c r="T1131" s="6" t="s">
        <v>49</v>
      </c>
      <c r="U1131" s="6" t="s">
        <v>195</v>
      </c>
      <c r="V1131" s="6" t="s">
        <v>332</v>
      </c>
      <c r="W1131" s="6"/>
      <c r="X1131" s="6" t="s">
        <v>51</v>
      </c>
      <c r="Y1131" s="6"/>
      <c r="Z1131" s="6"/>
      <c r="AA1131" s="6">
        <v>9116.49</v>
      </c>
      <c r="AB1131" s="6">
        <v>0</v>
      </c>
      <c r="AC1131" s="6">
        <v>9116.49</v>
      </c>
      <c r="AD1131" s="6">
        <v>6288.97</v>
      </c>
      <c r="AE1131" s="6">
        <v>0</v>
      </c>
      <c r="AF1131" s="6">
        <v>3411.65</v>
      </c>
      <c r="AG1131" s="6">
        <v>3411.65</v>
      </c>
      <c r="AH1131" s="6">
        <v>3411.65</v>
      </c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>
        <v>98512658</v>
      </c>
      <c r="BU1131" s="6">
        <v>22</v>
      </c>
      <c r="BV1131" s="4">
        <v>2.3243999999999997E-2</v>
      </c>
      <c r="BW1131" s="5">
        <v>79.300392599999995</v>
      </c>
      <c r="BX1131" s="5">
        <v>77.317882784999995</v>
      </c>
    </row>
    <row r="1132" spans="1:76" x14ac:dyDescent="0.25">
      <c r="A1132" s="6" t="s">
        <v>308</v>
      </c>
      <c r="B1132" s="6" t="s">
        <v>35</v>
      </c>
      <c r="C1132" s="6" t="s">
        <v>36</v>
      </c>
      <c r="D1132" s="6" t="s">
        <v>84</v>
      </c>
      <c r="E1132" s="6" t="s">
        <v>38</v>
      </c>
      <c r="F1132" s="6" t="s">
        <v>194</v>
      </c>
      <c r="G1132" s="6" t="s">
        <v>195</v>
      </c>
      <c r="H1132" s="6" t="s">
        <v>196</v>
      </c>
      <c r="I1132" s="6" t="s">
        <v>198</v>
      </c>
      <c r="J1132" s="6" t="s">
        <v>43</v>
      </c>
      <c r="K1132" s="6" t="s">
        <v>44</v>
      </c>
      <c r="L1132" s="6" t="s">
        <v>93</v>
      </c>
      <c r="M1132" s="6" t="s">
        <v>94</v>
      </c>
      <c r="N1132" s="6" t="s">
        <v>47</v>
      </c>
      <c r="O1132" s="6">
        <v>1987</v>
      </c>
      <c r="P1132" s="6"/>
      <c r="Q1132" s="6"/>
      <c r="R1132" s="6"/>
      <c r="S1132" s="6" t="s">
        <v>48</v>
      </c>
      <c r="T1132" s="6" t="s">
        <v>49</v>
      </c>
      <c r="U1132" s="6" t="s">
        <v>195</v>
      </c>
      <c r="V1132" s="6" t="s">
        <v>332</v>
      </c>
      <c r="W1132" s="6"/>
      <c r="X1132" s="6" t="s">
        <v>51</v>
      </c>
      <c r="Y1132" s="6"/>
      <c r="Z1132" s="6"/>
      <c r="AA1132" s="6">
        <v>4454.33</v>
      </c>
      <c r="AB1132" s="6">
        <v>0</v>
      </c>
      <c r="AC1132" s="6">
        <v>4454.33</v>
      </c>
      <c r="AD1132" s="6">
        <v>3072.8</v>
      </c>
      <c r="AE1132" s="6">
        <v>0</v>
      </c>
      <c r="AF1132" s="6">
        <v>1666.94</v>
      </c>
      <c r="AG1132" s="6">
        <v>1666.94</v>
      </c>
      <c r="AH1132" s="6">
        <v>1666.94</v>
      </c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>
        <v>98512659</v>
      </c>
      <c r="BU1132" s="6">
        <v>22</v>
      </c>
      <c r="BV1132" s="4">
        <v>2.3243999999999997E-2</v>
      </c>
      <c r="BW1132" s="5">
        <v>38.746353359999993</v>
      </c>
      <c r="BX1132" s="5">
        <v>37.777694525999991</v>
      </c>
    </row>
    <row r="1133" spans="1:76" x14ac:dyDescent="0.25">
      <c r="A1133" s="6" t="s">
        <v>308</v>
      </c>
      <c r="B1133" s="6" t="s">
        <v>35</v>
      </c>
      <c r="C1133" s="6" t="s">
        <v>36</v>
      </c>
      <c r="D1133" s="6" t="s">
        <v>84</v>
      </c>
      <c r="E1133" s="6" t="s">
        <v>38</v>
      </c>
      <c r="F1133" s="6" t="s">
        <v>194</v>
      </c>
      <c r="G1133" s="6" t="s">
        <v>195</v>
      </c>
      <c r="H1133" s="6" t="s">
        <v>196</v>
      </c>
      <c r="I1133" s="6" t="s">
        <v>198</v>
      </c>
      <c r="J1133" s="6" t="s">
        <v>43</v>
      </c>
      <c r="K1133" s="6" t="s">
        <v>44</v>
      </c>
      <c r="L1133" s="6" t="s">
        <v>93</v>
      </c>
      <c r="M1133" s="6" t="s">
        <v>94</v>
      </c>
      <c r="N1133" s="6" t="s">
        <v>47</v>
      </c>
      <c r="O1133" s="6">
        <v>1988</v>
      </c>
      <c r="P1133" s="6"/>
      <c r="Q1133" s="6"/>
      <c r="R1133" s="6"/>
      <c r="S1133" s="6" t="s">
        <v>48</v>
      </c>
      <c r="T1133" s="6" t="s">
        <v>49</v>
      </c>
      <c r="U1133" s="6" t="s">
        <v>195</v>
      </c>
      <c r="V1133" s="6" t="s">
        <v>332</v>
      </c>
      <c r="W1133" s="6"/>
      <c r="X1133" s="6" t="s">
        <v>51</v>
      </c>
      <c r="Y1133" s="6"/>
      <c r="Z1133" s="6"/>
      <c r="AA1133" s="6">
        <v>23314.26</v>
      </c>
      <c r="AB1133" s="6">
        <v>0</v>
      </c>
      <c r="AC1133" s="6">
        <v>23314.26</v>
      </c>
      <c r="AD1133" s="6">
        <v>16083.23</v>
      </c>
      <c r="AE1133" s="6">
        <v>0</v>
      </c>
      <c r="AF1133" s="6">
        <v>8724.86</v>
      </c>
      <c r="AG1133" s="6">
        <v>8724.86</v>
      </c>
      <c r="AH1133" s="6">
        <v>8724.86</v>
      </c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>
        <v>98512660</v>
      </c>
      <c r="BU1133" s="6">
        <v>22</v>
      </c>
      <c r="BV1133" s="4">
        <v>2.3243999999999997E-2</v>
      </c>
      <c r="BW1133" s="5">
        <v>202.80064583999999</v>
      </c>
      <c r="BX1133" s="5">
        <v>197.73062969399999</v>
      </c>
    </row>
    <row r="1134" spans="1:76" x14ac:dyDescent="0.25">
      <c r="A1134" s="6" t="s">
        <v>308</v>
      </c>
      <c r="B1134" s="6" t="s">
        <v>35</v>
      </c>
      <c r="C1134" s="6" t="s">
        <v>36</v>
      </c>
      <c r="D1134" s="6" t="s">
        <v>84</v>
      </c>
      <c r="E1134" s="6" t="s">
        <v>38</v>
      </c>
      <c r="F1134" s="6" t="s">
        <v>194</v>
      </c>
      <c r="G1134" s="6" t="s">
        <v>195</v>
      </c>
      <c r="H1134" s="6" t="s">
        <v>196</v>
      </c>
      <c r="I1134" s="6" t="s">
        <v>198</v>
      </c>
      <c r="J1134" s="6" t="s">
        <v>43</v>
      </c>
      <c r="K1134" s="6" t="s">
        <v>44</v>
      </c>
      <c r="L1134" s="6" t="s">
        <v>93</v>
      </c>
      <c r="M1134" s="6" t="s">
        <v>94</v>
      </c>
      <c r="N1134" s="6" t="s">
        <v>47</v>
      </c>
      <c r="O1134" s="6">
        <v>1989</v>
      </c>
      <c r="P1134" s="6"/>
      <c r="Q1134" s="6"/>
      <c r="R1134" s="6"/>
      <c r="S1134" s="6" t="s">
        <v>48</v>
      </c>
      <c r="T1134" s="6" t="s">
        <v>49</v>
      </c>
      <c r="U1134" s="6" t="s">
        <v>195</v>
      </c>
      <c r="V1134" s="6" t="s">
        <v>332</v>
      </c>
      <c r="W1134" s="6"/>
      <c r="X1134" s="6" t="s">
        <v>51</v>
      </c>
      <c r="Y1134" s="6"/>
      <c r="Z1134" s="6"/>
      <c r="AA1134" s="6">
        <v>7823.67</v>
      </c>
      <c r="AB1134" s="6">
        <v>0</v>
      </c>
      <c r="AC1134" s="6">
        <v>7823.67</v>
      </c>
      <c r="AD1134" s="6">
        <v>5397.12</v>
      </c>
      <c r="AE1134" s="6">
        <v>0</v>
      </c>
      <c r="AF1134" s="6">
        <v>2927.84</v>
      </c>
      <c r="AG1134" s="6">
        <v>2927.84</v>
      </c>
      <c r="AH1134" s="6">
        <v>2927.84</v>
      </c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>
        <v>98512661</v>
      </c>
      <c r="BU1134" s="6">
        <v>22</v>
      </c>
      <c r="BV1134" s="4">
        <v>2.3243999999999997E-2</v>
      </c>
      <c r="BW1134" s="5">
        <v>68.054712959999989</v>
      </c>
      <c r="BX1134" s="5">
        <v>66.353345135999987</v>
      </c>
    </row>
    <row r="1135" spans="1:76" x14ac:dyDescent="0.25">
      <c r="A1135" s="6" t="s">
        <v>308</v>
      </c>
      <c r="B1135" s="6" t="s">
        <v>35</v>
      </c>
      <c r="C1135" s="6" t="s">
        <v>36</v>
      </c>
      <c r="D1135" s="6" t="s">
        <v>84</v>
      </c>
      <c r="E1135" s="6" t="s">
        <v>38</v>
      </c>
      <c r="F1135" s="6" t="s">
        <v>194</v>
      </c>
      <c r="G1135" s="6" t="s">
        <v>195</v>
      </c>
      <c r="H1135" s="6" t="s">
        <v>196</v>
      </c>
      <c r="I1135" s="6" t="s">
        <v>198</v>
      </c>
      <c r="J1135" s="6" t="s">
        <v>43</v>
      </c>
      <c r="K1135" s="6" t="s">
        <v>44</v>
      </c>
      <c r="L1135" s="6" t="s">
        <v>93</v>
      </c>
      <c r="M1135" s="6" t="s">
        <v>94</v>
      </c>
      <c r="N1135" s="6" t="s">
        <v>47</v>
      </c>
      <c r="O1135" s="6">
        <v>1990</v>
      </c>
      <c r="P1135" s="6"/>
      <c r="Q1135" s="6"/>
      <c r="R1135" s="6"/>
      <c r="S1135" s="6" t="s">
        <v>48</v>
      </c>
      <c r="T1135" s="6" t="s">
        <v>49</v>
      </c>
      <c r="U1135" s="6" t="s">
        <v>195</v>
      </c>
      <c r="V1135" s="6" t="s">
        <v>332</v>
      </c>
      <c r="W1135" s="6"/>
      <c r="X1135" s="6" t="s">
        <v>51</v>
      </c>
      <c r="Y1135" s="6"/>
      <c r="Z1135" s="6"/>
      <c r="AA1135" s="6">
        <v>53414</v>
      </c>
      <c r="AB1135" s="6">
        <v>0</v>
      </c>
      <c r="AC1135" s="6">
        <v>53414</v>
      </c>
      <c r="AD1135" s="6">
        <v>36847.39</v>
      </c>
      <c r="AE1135" s="6">
        <v>0</v>
      </c>
      <c r="AF1135" s="6">
        <v>19989.03</v>
      </c>
      <c r="AG1135" s="6">
        <v>19989.03</v>
      </c>
      <c r="AH1135" s="6">
        <v>19989.03</v>
      </c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>
        <v>98512662</v>
      </c>
      <c r="BU1135" s="6">
        <v>22</v>
      </c>
      <c r="BV1135" s="4">
        <v>2.3243999999999997E-2</v>
      </c>
      <c r="BW1135" s="5">
        <v>464.62501331999994</v>
      </c>
      <c r="BX1135" s="5">
        <v>453.00938798699991</v>
      </c>
    </row>
    <row r="1136" spans="1:76" x14ac:dyDescent="0.25">
      <c r="A1136" s="6" t="s">
        <v>308</v>
      </c>
      <c r="B1136" s="6" t="s">
        <v>35</v>
      </c>
      <c r="C1136" s="6" t="s">
        <v>36</v>
      </c>
      <c r="D1136" s="6" t="s">
        <v>84</v>
      </c>
      <c r="E1136" s="6" t="s">
        <v>38</v>
      </c>
      <c r="F1136" s="6" t="s">
        <v>194</v>
      </c>
      <c r="G1136" s="6" t="s">
        <v>195</v>
      </c>
      <c r="H1136" s="6" t="s">
        <v>196</v>
      </c>
      <c r="I1136" s="6" t="s">
        <v>198</v>
      </c>
      <c r="J1136" s="6" t="s">
        <v>43</v>
      </c>
      <c r="K1136" s="6" t="s">
        <v>44</v>
      </c>
      <c r="L1136" s="6" t="s">
        <v>93</v>
      </c>
      <c r="M1136" s="6" t="s">
        <v>94</v>
      </c>
      <c r="N1136" s="6" t="s">
        <v>47</v>
      </c>
      <c r="O1136" s="6">
        <v>1991</v>
      </c>
      <c r="P1136" s="6"/>
      <c r="Q1136" s="6"/>
      <c r="R1136" s="6"/>
      <c r="S1136" s="6" t="s">
        <v>48</v>
      </c>
      <c r="T1136" s="6" t="s">
        <v>49</v>
      </c>
      <c r="U1136" s="6" t="s">
        <v>195</v>
      </c>
      <c r="V1136" s="6" t="s">
        <v>332</v>
      </c>
      <c r="W1136" s="6"/>
      <c r="X1136" s="6" t="s">
        <v>51</v>
      </c>
      <c r="Y1136" s="6"/>
      <c r="Z1136" s="6"/>
      <c r="AA1136" s="6">
        <v>103796.03</v>
      </c>
      <c r="AB1136" s="6">
        <v>0</v>
      </c>
      <c r="AC1136" s="6">
        <v>103796.03</v>
      </c>
      <c r="AD1136" s="6">
        <v>71603.19</v>
      </c>
      <c r="AE1136" s="6">
        <v>0</v>
      </c>
      <c r="AF1136" s="6">
        <v>38843.42</v>
      </c>
      <c r="AG1136" s="6">
        <v>38843.42</v>
      </c>
      <c r="AH1136" s="6">
        <v>38843.42</v>
      </c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>
        <v>98512663</v>
      </c>
      <c r="BU1136" s="6">
        <v>22</v>
      </c>
      <c r="BV1136" s="4">
        <v>2.3243999999999997E-2</v>
      </c>
      <c r="BW1136" s="5">
        <v>902.87645447999989</v>
      </c>
      <c r="BX1136" s="5">
        <v>880.30454311799986</v>
      </c>
    </row>
    <row r="1137" spans="1:76" x14ac:dyDescent="0.25">
      <c r="A1137" s="6" t="s">
        <v>308</v>
      </c>
      <c r="B1137" s="6" t="s">
        <v>35</v>
      </c>
      <c r="C1137" s="6" t="s">
        <v>36</v>
      </c>
      <c r="D1137" s="6" t="s">
        <v>84</v>
      </c>
      <c r="E1137" s="6" t="s">
        <v>38</v>
      </c>
      <c r="F1137" s="6" t="s">
        <v>194</v>
      </c>
      <c r="G1137" s="6" t="s">
        <v>195</v>
      </c>
      <c r="H1137" s="6" t="s">
        <v>196</v>
      </c>
      <c r="I1137" s="6" t="s">
        <v>198</v>
      </c>
      <c r="J1137" s="6" t="s">
        <v>43</v>
      </c>
      <c r="K1137" s="6" t="s">
        <v>44</v>
      </c>
      <c r="L1137" s="6" t="s">
        <v>93</v>
      </c>
      <c r="M1137" s="6" t="s">
        <v>94</v>
      </c>
      <c r="N1137" s="6" t="s">
        <v>47</v>
      </c>
      <c r="O1137" s="6">
        <v>1992</v>
      </c>
      <c r="P1137" s="6"/>
      <c r="Q1137" s="6"/>
      <c r="R1137" s="6"/>
      <c r="S1137" s="6" t="s">
        <v>48</v>
      </c>
      <c r="T1137" s="6" t="s">
        <v>49</v>
      </c>
      <c r="U1137" s="6" t="s">
        <v>195</v>
      </c>
      <c r="V1137" s="6" t="s">
        <v>332</v>
      </c>
      <c r="W1137" s="6"/>
      <c r="X1137" s="6" t="s">
        <v>51</v>
      </c>
      <c r="Y1137" s="6"/>
      <c r="Z1137" s="6"/>
      <c r="AA1137" s="6">
        <v>17890.34</v>
      </c>
      <c r="AB1137" s="6">
        <v>0</v>
      </c>
      <c r="AC1137" s="6">
        <v>17890.34</v>
      </c>
      <c r="AD1137" s="6">
        <v>12341.56</v>
      </c>
      <c r="AE1137" s="6">
        <v>0</v>
      </c>
      <c r="AF1137" s="6">
        <v>6695.07</v>
      </c>
      <c r="AG1137" s="6">
        <v>6695.07</v>
      </c>
      <c r="AH1137" s="6">
        <v>6695.07</v>
      </c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>
        <v>98512664</v>
      </c>
      <c r="BU1137" s="6">
        <v>22</v>
      </c>
      <c r="BV1137" s="4">
        <v>2.3243999999999997E-2</v>
      </c>
      <c r="BW1137" s="5">
        <v>155.62020707999997</v>
      </c>
      <c r="BX1137" s="5">
        <v>151.72970190299998</v>
      </c>
    </row>
    <row r="1138" spans="1:76" x14ac:dyDescent="0.25">
      <c r="A1138" s="6" t="s">
        <v>308</v>
      </c>
      <c r="B1138" s="6" t="s">
        <v>35</v>
      </c>
      <c r="C1138" s="6" t="s">
        <v>36</v>
      </c>
      <c r="D1138" s="6" t="s">
        <v>84</v>
      </c>
      <c r="E1138" s="6" t="s">
        <v>38</v>
      </c>
      <c r="F1138" s="6" t="s">
        <v>194</v>
      </c>
      <c r="G1138" s="6" t="s">
        <v>195</v>
      </c>
      <c r="H1138" s="6" t="s">
        <v>196</v>
      </c>
      <c r="I1138" s="6" t="s">
        <v>198</v>
      </c>
      <c r="J1138" s="6" t="s">
        <v>43</v>
      </c>
      <c r="K1138" s="6" t="s">
        <v>44</v>
      </c>
      <c r="L1138" s="6" t="s">
        <v>93</v>
      </c>
      <c r="M1138" s="6" t="s">
        <v>94</v>
      </c>
      <c r="N1138" s="6" t="s">
        <v>47</v>
      </c>
      <c r="O1138" s="6">
        <v>1993</v>
      </c>
      <c r="P1138" s="6"/>
      <c r="Q1138" s="6"/>
      <c r="R1138" s="6"/>
      <c r="S1138" s="6" t="s">
        <v>48</v>
      </c>
      <c r="T1138" s="6" t="s">
        <v>49</v>
      </c>
      <c r="U1138" s="6" t="s">
        <v>195</v>
      </c>
      <c r="V1138" s="6" t="s">
        <v>332</v>
      </c>
      <c r="W1138" s="6"/>
      <c r="X1138" s="6" t="s">
        <v>51</v>
      </c>
      <c r="Y1138" s="6"/>
      <c r="Z1138" s="6"/>
      <c r="AA1138" s="6">
        <v>108481.92</v>
      </c>
      <c r="AB1138" s="6">
        <v>0</v>
      </c>
      <c r="AC1138" s="6">
        <v>108481.92</v>
      </c>
      <c r="AD1138" s="6">
        <v>74835.72</v>
      </c>
      <c r="AE1138" s="6">
        <v>0</v>
      </c>
      <c r="AF1138" s="6">
        <v>40597</v>
      </c>
      <c r="AG1138" s="6">
        <v>40597</v>
      </c>
      <c r="AH1138" s="6">
        <v>40597</v>
      </c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>
        <v>98512665</v>
      </c>
      <c r="BU1138" s="6">
        <v>22</v>
      </c>
      <c r="BV1138" s="4">
        <v>2.3243999999999997E-2</v>
      </c>
      <c r="BW1138" s="5">
        <v>943.63666799999987</v>
      </c>
      <c r="BX1138" s="5">
        <v>920.04575129999989</v>
      </c>
    </row>
    <row r="1139" spans="1:76" x14ac:dyDescent="0.25">
      <c r="A1139" s="6" t="s">
        <v>308</v>
      </c>
      <c r="B1139" s="6" t="s">
        <v>35</v>
      </c>
      <c r="C1139" s="6" t="s">
        <v>36</v>
      </c>
      <c r="D1139" s="6" t="s">
        <v>84</v>
      </c>
      <c r="E1139" s="6" t="s">
        <v>38</v>
      </c>
      <c r="F1139" s="6" t="s">
        <v>194</v>
      </c>
      <c r="G1139" s="6" t="s">
        <v>195</v>
      </c>
      <c r="H1139" s="6" t="s">
        <v>196</v>
      </c>
      <c r="I1139" s="6" t="s">
        <v>198</v>
      </c>
      <c r="J1139" s="6" t="s">
        <v>43</v>
      </c>
      <c r="K1139" s="6" t="s">
        <v>44</v>
      </c>
      <c r="L1139" s="6" t="s">
        <v>93</v>
      </c>
      <c r="M1139" s="6" t="s">
        <v>94</v>
      </c>
      <c r="N1139" s="6" t="s">
        <v>47</v>
      </c>
      <c r="O1139" s="6">
        <v>1994</v>
      </c>
      <c r="P1139" s="6"/>
      <c r="Q1139" s="6"/>
      <c r="R1139" s="6"/>
      <c r="S1139" s="6" t="s">
        <v>48</v>
      </c>
      <c r="T1139" s="6" t="s">
        <v>49</v>
      </c>
      <c r="U1139" s="6" t="s">
        <v>195</v>
      </c>
      <c r="V1139" s="6" t="s">
        <v>332</v>
      </c>
      <c r="W1139" s="6"/>
      <c r="X1139" s="6" t="s">
        <v>51</v>
      </c>
      <c r="Y1139" s="6"/>
      <c r="Z1139" s="6"/>
      <c r="AA1139" s="6">
        <v>283822.71999999997</v>
      </c>
      <c r="AB1139" s="6">
        <v>0</v>
      </c>
      <c r="AC1139" s="6">
        <v>283822.71999999997</v>
      </c>
      <c r="AD1139" s="6">
        <v>195793.72</v>
      </c>
      <c r="AE1139" s="6">
        <v>0</v>
      </c>
      <c r="AF1139" s="6">
        <v>106214.5</v>
      </c>
      <c r="AG1139" s="6">
        <v>106214.5</v>
      </c>
      <c r="AH1139" s="6">
        <v>106214.5</v>
      </c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>
        <v>98512666</v>
      </c>
      <c r="BU1139" s="6">
        <v>22</v>
      </c>
      <c r="BV1139" s="4">
        <v>2.3243999999999997E-2</v>
      </c>
      <c r="BW1139" s="5">
        <v>2468.8498379999996</v>
      </c>
      <c r="BX1139" s="5">
        <v>2407.1285920499995</v>
      </c>
    </row>
    <row r="1140" spans="1:76" x14ac:dyDescent="0.25">
      <c r="A1140" s="6" t="s">
        <v>308</v>
      </c>
      <c r="B1140" s="6" t="s">
        <v>35</v>
      </c>
      <c r="C1140" s="6" t="s">
        <v>36</v>
      </c>
      <c r="D1140" s="6" t="s">
        <v>84</v>
      </c>
      <c r="E1140" s="6" t="s">
        <v>38</v>
      </c>
      <c r="F1140" s="6" t="s">
        <v>194</v>
      </c>
      <c r="G1140" s="6" t="s">
        <v>195</v>
      </c>
      <c r="H1140" s="6" t="s">
        <v>196</v>
      </c>
      <c r="I1140" s="6" t="s">
        <v>198</v>
      </c>
      <c r="J1140" s="6" t="s">
        <v>43</v>
      </c>
      <c r="K1140" s="6" t="s">
        <v>44</v>
      </c>
      <c r="L1140" s="6" t="s">
        <v>93</v>
      </c>
      <c r="M1140" s="6" t="s">
        <v>94</v>
      </c>
      <c r="N1140" s="6" t="s">
        <v>47</v>
      </c>
      <c r="O1140" s="6">
        <v>1995</v>
      </c>
      <c r="P1140" s="6"/>
      <c r="Q1140" s="6"/>
      <c r="R1140" s="6"/>
      <c r="S1140" s="6" t="s">
        <v>48</v>
      </c>
      <c r="T1140" s="6" t="s">
        <v>49</v>
      </c>
      <c r="U1140" s="6" t="s">
        <v>195</v>
      </c>
      <c r="V1140" s="6" t="s">
        <v>332</v>
      </c>
      <c r="W1140" s="6"/>
      <c r="X1140" s="6" t="s">
        <v>51</v>
      </c>
      <c r="Y1140" s="6"/>
      <c r="Z1140" s="6"/>
      <c r="AA1140" s="6">
        <v>122423.76</v>
      </c>
      <c r="AB1140" s="6">
        <v>0</v>
      </c>
      <c r="AC1140" s="6">
        <v>122423.76</v>
      </c>
      <c r="AD1140" s="6">
        <v>84453.43</v>
      </c>
      <c r="AE1140" s="6">
        <v>0</v>
      </c>
      <c r="AF1140" s="6">
        <v>45814.44</v>
      </c>
      <c r="AG1140" s="6">
        <v>45814.44</v>
      </c>
      <c r="AH1140" s="6">
        <v>45814.44</v>
      </c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>
        <v>98512667</v>
      </c>
      <c r="BU1140" s="6">
        <v>22</v>
      </c>
      <c r="BV1140" s="4">
        <v>2.3243999999999997E-2</v>
      </c>
      <c r="BW1140" s="5">
        <v>1064.9108433599999</v>
      </c>
      <c r="BX1140" s="5">
        <v>1038.2880722759999</v>
      </c>
    </row>
    <row r="1141" spans="1:76" x14ac:dyDescent="0.25">
      <c r="A1141" s="6" t="s">
        <v>308</v>
      </c>
      <c r="B1141" s="6" t="s">
        <v>35</v>
      </c>
      <c r="C1141" s="6" t="s">
        <v>36</v>
      </c>
      <c r="D1141" s="6" t="s">
        <v>84</v>
      </c>
      <c r="E1141" s="6" t="s">
        <v>38</v>
      </c>
      <c r="F1141" s="6" t="s">
        <v>194</v>
      </c>
      <c r="G1141" s="6" t="s">
        <v>195</v>
      </c>
      <c r="H1141" s="6" t="s">
        <v>196</v>
      </c>
      <c r="I1141" s="6" t="s">
        <v>198</v>
      </c>
      <c r="J1141" s="6" t="s">
        <v>43</v>
      </c>
      <c r="K1141" s="6" t="s">
        <v>44</v>
      </c>
      <c r="L1141" s="6" t="s">
        <v>93</v>
      </c>
      <c r="M1141" s="6" t="s">
        <v>94</v>
      </c>
      <c r="N1141" s="6" t="s">
        <v>47</v>
      </c>
      <c r="O1141" s="6">
        <v>1996</v>
      </c>
      <c r="P1141" s="6"/>
      <c r="Q1141" s="6"/>
      <c r="R1141" s="6"/>
      <c r="S1141" s="6" t="s">
        <v>48</v>
      </c>
      <c r="T1141" s="6" t="s">
        <v>49</v>
      </c>
      <c r="U1141" s="6" t="s">
        <v>195</v>
      </c>
      <c r="V1141" s="6" t="s">
        <v>332</v>
      </c>
      <c r="W1141" s="6"/>
      <c r="X1141" s="6" t="s">
        <v>51</v>
      </c>
      <c r="Y1141" s="6"/>
      <c r="Z1141" s="6"/>
      <c r="AA1141" s="6">
        <v>104009.1</v>
      </c>
      <c r="AB1141" s="6">
        <v>0</v>
      </c>
      <c r="AC1141" s="6">
        <v>104009.1</v>
      </c>
      <c r="AD1141" s="6">
        <v>71750.17</v>
      </c>
      <c r="AE1141" s="6">
        <v>0</v>
      </c>
      <c r="AF1141" s="6">
        <v>38923.15</v>
      </c>
      <c r="AG1141" s="6">
        <v>38923.15</v>
      </c>
      <c r="AH1141" s="6">
        <v>38923.15</v>
      </c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>
        <v>98512668</v>
      </c>
      <c r="BU1141" s="6">
        <v>22</v>
      </c>
      <c r="BV1141" s="4">
        <v>2.3243999999999997E-2</v>
      </c>
      <c r="BW1141" s="5">
        <v>904.72969859999989</v>
      </c>
      <c r="BX1141" s="5">
        <v>882.11145613499991</v>
      </c>
    </row>
    <row r="1142" spans="1:76" x14ac:dyDescent="0.25">
      <c r="A1142" s="6" t="s">
        <v>308</v>
      </c>
      <c r="B1142" s="6" t="s">
        <v>35</v>
      </c>
      <c r="C1142" s="6" t="s">
        <v>36</v>
      </c>
      <c r="D1142" s="6" t="s">
        <v>84</v>
      </c>
      <c r="E1142" s="6" t="s">
        <v>38</v>
      </c>
      <c r="F1142" s="6" t="s">
        <v>194</v>
      </c>
      <c r="G1142" s="6" t="s">
        <v>195</v>
      </c>
      <c r="H1142" s="6" t="s">
        <v>196</v>
      </c>
      <c r="I1142" s="6" t="s">
        <v>198</v>
      </c>
      <c r="J1142" s="6" t="s">
        <v>43</v>
      </c>
      <c r="K1142" s="6" t="s">
        <v>44</v>
      </c>
      <c r="L1142" s="6" t="s">
        <v>93</v>
      </c>
      <c r="M1142" s="6" t="s">
        <v>94</v>
      </c>
      <c r="N1142" s="6" t="s">
        <v>47</v>
      </c>
      <c r="O1142" s="6">
        <v>1997</v>
      </c>
      <c r="P1142" s="6"/>
      <c r="Q1142" s="6"/>
      <c r="R1142" s="6"/>
      <c r="S1142" s="6" t="s">
        <v>48</v>
      </c>
      <c r="T1142" s="6" t="s">
        <v>49</v>
      </c>
      <c r="U1142" s="6" t="s">
        <v>195</v>
      </c>
      <c r="V1142" s="6" t="s">
        <v>332</v>
      </c>
      <c r="W1142" s="6"/>
      <c r="X1142" s="6" t="s">
        <v>51</v>
      </c>
      <c r="Y1142" s="6"/>
      <c r="Z1142" s="6"/>
      <c r="AA1142" s="6">
        <v>218977.52</v>
      </c>
      <c r="AB1142" s="6">
        <v>0</v>
      </c>
      <c r="AC1142" s="6">
        <v>218977.52</v>
      </c>
      <c r="AD1142" s="6">
        <v>151060.57999999999</v>
      </c>
      <c r="AE1142" s="6">
        <v>0</v>
      </c>
      <c r="AF1142" s="6">
        <v>81947.59</v>
      </c>
      <c r="AG1142" s="6">
        <v>81947.59</v>
      </c>
      <c r="AH1142" s="6">
        <v>81947.59</v>
      </c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>
        <v>98512669</v>
      </c>
      <c r="BU1142" s="6">
        <v>22</v>
      </c>
      <c r="BV1142" s="4">
        <v>2.3243999999999997E-2</v>
      </c>
      <c r="BW1142" s="5">
        <v>1904.7897819599998</v>
      </c>
      <c r="BX1142" s="5">
        <v>1857.1700374109998</v>
      </c>
    </row>
    <row r="1143" spans="1:76" x14ac:dyDescent="0.25">
      <c r="A1143" s="6" t="s">
        <v>308</v>
      </c>
      <c r="B1143" s="6" t="s">
        <v>35</v>
      </c>
      <c r="C1143" s="6" t="s">
        <v>36</v>
      </c>
      <c r="D1143" s="6" t="s">
        <v>84</v>
      </c>
      <c r="E1143" s="6" t="s">
        <v>38</v>
      </c>
      <c r="F1143" s="6" t="s">
        <v>194</v>
      </c>
      <c r="G1143" s="6" t="s">
        <v>195</v>
      </c>
      <c r="H1143" s="6" t="s">
        <v>196</v>
      </c>
      <c r="I1143" s="6" t="s">
        <v>198</v>
      </c>
      <c r="J1143" s="6" t="s">
        <v>43</v>
      </c>
      <c r="K1143" s="6" t="s">
        <v>44</v>
      </c>
      <c r="L1143" s="6" t="s">
        <v>93</v>
      </c>
      <c r="M1143" s="6" t="s">
        <v>94</v>
      </c>
      <c r="N1143" s="6" t="s">
        <v>47</v>
      </c>
      <c r="O1143" s="6">
        <v>1998</v>
      </c>
      <c r="P1143" s="6"/>
      <c r="Q1143" s="6"/>
      <c r="R1143" s="6"/>
      <c r="S1143" s="6" t="s">
        <v>48</v>
      </c>
      <c r="T1143" s="6" t="s">
        <v>49</v>
      </c>
      <c r="U1143" s="6" t="s">
        <v>195</v>
      </c>
      <c r="V1143" s="6" t="s">
        <v>332</v>
      </c>
      <c r="W1143" s="6"/>
      <c r="X1143" s="6" t="s">
        <v>51</v>
      </c>
      <c r="Y1143" s="6"/>
      <c r="Z1143" s="6"/>
      <c r="AA1143" s="6">
        <v>169772.54</v>
      </c>
      <c r="AB1143" s="6">
        <v>0</v>
      </c>
      <c r="AC1143" s="6">
        <v>169772.54</v>
      </c>
      <c r="AD1143" s="6">
        <v>117116.76</v>
      </c>
      <c r="AE1143" s="6">
        <v>0</v>
      </c>
      <c r="AF1143" s="6">
        <v>63533.69</v>
      </c>
      <c r="AG1143" s="6">
        <v>63533.69</v>
      </c>
      <c r="AH1143" s="6">
        <v>63533.69</v>
      </c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>
        <v>98512670</v>
      </c>
      <c r="BU1143" s="6">
        <v>22</v>
      </c>
      <c r="BV1143" s="4">
        <v>2.3243999999999997E-2</v>
      </c>
      <c r="BW1143" s="5">
        <v>1476.7770903599999</v>
      </c>
      <c r="BX1143" s="5">
        <v>1439.8576631009998</v>
      </c>
    </row>
    <row r="1144" spans="1:76" x14ac:dyDescent="0.25">
      <c r="A1144" s="6" t="s">
        <v>308</v>
      </c>
      <c r="B1144" s="6" t="s">
        <v>35</v>
      </c>
      <c r="C1144" s="6" t="s">
        <v>36</v>
      </c>
      <c r="D1144" s="6" t="s">
        <v>84</v>
      </c>
      <c r="E1144" s="6" t="s">
        <v>38</v>
      </c>
      <c r="F1144" s="6" t="s">
        <v>194</v>
      </c>
      <c r="G1144" s="6" t="s">
        <v>195</v>
      </c>
      <c r="H1144" s="6" t="s">
        <v>196</v>
      </c>
      <c r="I1144" s="6" t="s">
        <v>198</v>
      </c>
      <c r="J1144" s="6" t="s">
        <v>43</v>
      </c>
      <c r="K1144" s="6" t="s">
        <v>44</v>
      </c>
      <c r="L1144" s="6" t="s">
        <v>93</v>
      </c>
      <c r="M1144" s="6" t="s">
        <v>94</v>
      </c>
      <c r="N1144" s="6" t="s">
        <v>47</v>
      </c>
      <c r="O1144" s="6">
        <v>1999</v>
      </c>
      <c r="P1144" s="6"/>
      <c r="Q1144" s="6"/>
      <c r="R1144" s="6"/>
      <c r="S1144" s="6" t="s">
        <v>48</v>
      </c>
      <c r="T1144" s="6" t="s">
        <v>49</v>
      </c>
      <c r="U1144" s="6" t="s">
        <v>195</v>
      </c>
      <c r="V1144" s="6" t="s">
        <v>332</v>
      </c>
      <c r="W1144" s="6"/>
      <c r="X1144" s="6" t="s">
        <v>51</v>
      </c>
      <c r="Y1144" s="6"/>
      <c r="Z1144" s="6"/>
      <c r="AA1144" s="6">
        <v>469691.24</v>
      </c>
      <c r="AB1144" s="6">
        <v>0</v>
      </c>
      <c r="AC1144" s="6">
        <v>469691.24</v>
      </c>
      <c r="AD1144" s="6">
        <v>324014.21000000002</v>
      </c>
      <c r="AE1144" s="6">
        <v>0</v>
      </c>
      <c r="AF1144" s="6">
        <v>175771.76</v>
      </c>
      <c r="AG1144" s="6">
        <v>175771.76</v>
      </c>
      <c r="AH1144" s="6">
        <v>175771.76</v>
      </c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>
        <v>98512671</v>
      </c>
      <c r="BU1144" s="6">
        <v>22</v>
      </c>
      <c r="BV1144" s="4">
        <v>2.3243999999999997E-2</v>
      </c>
      <c r="BW1144" s="5">
        <v>4085.6387894399995</v>
      </c>
      <c r="BX1144" s="5">
        <v>3983.4978197039995</v>
      </c>
    </row>
    <row r="1145" spans="1:76" x14ac:dyDescent="0.25">
      <c r="A1145" s="6" t="s">
        <v>308</v>
      </c>
      <c r="B1145" s="6" t="s">
        <v>35</v>
      </c>
      <c r="C1145" s="6" t="s">
        <v>36</v>
      </c>
      <c r="D1145" s="6" t="s">
        <v>84</v>
      </c>
      <c r="E1145" s="6" t="s">
        <v>38</v>
      </c>
      <c r="F1145" s="6" t="s">
        <v>194</v>
      </c>
      <c r="G1145" s="6" t="s">
        <v>195</v>
      </c>
      <c r="H1145" s="6" t="s">
        <v>196</v>
      </c>
      <c r="I1145" s="6" t="s">
        <v>198</v>
      </c>
      <c r="J1145" s="6" t="s">
        <v>43</v>
      </c>
      <c r="K1145" s="6" t="s">
        <v>44</v>
      </c>
      <c r="L1145" s="6" t="s">
        <v>93</v>
      </c>
      <c r="M1145" s="6" t="s">
        <v>94</v>
      </c>
      <c r="N1145" s="6" t="s">
        <v>47</v>
      </c>
      <c r="O1145" s="6">
        <v>2000</v>
      </c>
      <c r="P1145" s="6"/>
      <c r="Q1145" s="6"/>
      <c r="R1145" s="6"/>
      <c r="S1145" s="6" t="s">
        <v>48</v>
      </c>
      <c r="T1145" s="6" t="s">
        <v>49</v>
      </c>
      <c r="U1145" s="6" t="s">
        <v>195</v>
      </c>
      <c r="V1145" s="6" t="s">
        <v>332</v>
      </c>
      <c r="W1145" s="6"/>
      <c r="X1145" s="6" t="s">
        <v>51</v>
      </c>
      <c r="Y1145" s="6"/>
      <c r="Z1145" s="6"/>
      <c r="AA1145" s="6">
        <v>6521.02</v>
      </c>
      <c r="AB1145" s="6">
        <v>0</v>
      </c>
      <c r="AC1145" s="6">
        <v>6521.02</v>
      </c>
      <c r="AD1145" s="6">
        <v>4498.49</v>
      </c>
      <c r="AE1145" s="6">
        <v>0</v>
      </c>
      <c r="AF1145" s="6">
        <v>2440.35</v>
      </c>
      <c r="AG1145" s="6">
        <v>2440.35</v>
      </c>
      <c r="AH1145" s="6">
        <v>2440.35</v>
      </c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>
        <v>98512672</v>
      </c>
      <c r="BU1145" s="6">
        <v>22</v>
      </c>
      <c r="BV1145" s="4">
        <v>2.3243999999999997E-2</v>
      </c>
      <c r="BW1145" s="5">
        <v>56.72349539999999</v>
      </c>
      <c r="BX1145" s="5">
        <v>55.30540801499999</v>
      </c>
    </row>
    <row r="1146" spans="1:76" x14ac:dyDescent="0.25">
      <c r="A1146" s="6" t="s">
        <v>308</v>
      </c>
      <c r="B1146" s="6" t="s">
        <v>35</v>
      </c>
      <c r="C1146" s="6" t="s">
        <v>36</v>
      </c>
      <c r="D1146" s="6" t="s">
        <v>84</v>
      </c>
      <c r="E1146" s="6" t="s">
        <v>38</v>
      </c>
      <c r="F1146" s="6" t="s">
        <v>194</v>
      </c>
      <c r="G1146" s="6" t="s">
        <v>195</v>
      </c>
      <c r="H1146" s="6" t="s">
        <v>196</v>
      </c>
      <c r="I1146" s="6" t="s">
        <v>198</v>
      </c>
      <c r="J1146" s="6" t="s">
        <v>43</v>
      </c>
      <c r="K1146" s="6" t="s">
        <v>44</v>
      </c>
      <c r="L1146" s="6" t="s">
        <v>93</v>
      </c>
      <c r="M1146" s="6" t="s">
        <v>94</v>
      </c>
      <c r="N1146" s="6" t="s">
        <v>47</v>
      </c>
      <c r="O1146" s="6">
        <v>2001</v>
      </c>
      <c r="P1146" s="6"/>
      <c r="Q1146" s="6"/>
      <c r="R1146" s="6"/>
      <c r="S1146" s="6" t="s">
        <v>48</v>
      </c>
      <c r="T1146" s="6" t="s">
        <v>49</v>
      </c>
      <c r="U1146" s="6" t="s">
        <v>195</v>
      </c>
      <c r="V1146" s="6" t="s">
        <v>332</v>
      </c>
      <c r="W1146" s="6"/>
      <c r="X1146" s="6" t="s">
        <v>51</v>
      </c>
      <c r="Y1146" s="6"/>
      <c r="Z1146" s="6"/>
      <c r="AA1146" s="6">
        <v>57645.06</v>
      </c>
      <c r="AB1146" s="6">
        <v>0</v>
      </c>
      <c r="AC1146" s="6">
        <v>57645.06</v>
      </c>
      <c r="AD1146" s="6">
        <v>39766.160000000003</v>
      </c>
      <c r="AE1146" s="6">
        <v>0</v>
      </c>
      <c r="AF1146" s="6">
        <v>21572.41</v>
      </c>
      <c r="AG1146" s="6">
        <v>21572.41</v>
      </c>
      <c r="AH1146" s="6">
        <v>21572.41</v>
      </c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>
        <v>98512673</v>
      </c>
      <c r="BU1146" s="6">
        <v>22</v>
      </c>
      <c r="BV1146" s="4">
        <v>2.3243999999999997E-2</v>
      </c>
      <c r="BW1146" s="5">
        <v>501.42909803999993</v>
      </c>
      <c r="BX1146" s="5">
        <v>488.89337058899991</v>
      </c>
    </row>
    <row r="1147" spans="1:76" x14ac:dyDescent="0.25">
      <c r="A1147" s="6" t="s">
        <v>308</v>
      </c>
      <c r="B1147" s="6" t="s">
        <v>35</v>
      </c>
      <c r="C1147" s="6" t="s">
        <v>36</v>
      </c>
      <c r="D1147" s="6" t="s">
        <v>84</v>
      </c>
      <c r="E1147" s="6" t="s">
        <v>38</v>
      </c>
      <c r="F1147" s="6" t="s">
        <v>194</v>
      </c>
      <c r="G1147" s="6" t="s">
        <v>195</v>
      </c>
      <c r="H1147" s="6" t="s">
        <v>196</v>
      </c>
      <c r="I1147" s="6" t="s">
        <v>198</v>
      </c>
      <c r="J1147" s="6" t="s">
        <v>43</v>
      </c>
      <c r="K1147" s="6" t="s">
        <v>44</v>
      </c>
      <c r="L1147" s="6" t="s">
        <v>93</v>
      </c>
      <c r="M1147" s="6" t="s">
        <v>94</v>
      </c>
      <c r="N1147" s="6" t="s">
        <v>47</v>
      </c>
      <c r="O1147" s="6">
        <v>2002</v>
      </c>
      <c r="P1147" s="6"/>
      <c r="Q1147" s="6"/>
      <c r="R1147" s="6"/>
      <c r="S1147" s="6" t="s">
        <v>48</v>
      </c>
      <c r="T1147" s="6" t="s">
        <v>49</v>
      </c>
      <c r="U1147" s="6" t="s">
        <v>195</v>
      </c>
      <c r="V1147" s="6" t="s">
        <v>332</v>
      </c>
      <c r="W1147" s="6"/>
      <c r="X1147" s="6" t="s">
        <v>51</v>
      </c>
      <c r="Y1147" s="6"/>
      <c r="Z1147" s="6"/>
      <c r="AA1147" s="6">
        <v>89417.64</v>
      </c>
      <c r="AB1147" s="6">
        <v>0</v>
      </c>
      <c r="AC1147" s="6">
        <v>89417.64</v>
      </c>
      <c r="AD1147" s="6">
        <v>61684.32</v>
      </c>
      <c r="AE1147" s="6">
        <v>0</v>
      </c>
      <c r="AF1147" s="6">
        <v>33462.61</v>
      </c>
      <c r="AG1147" s="6">
        <v>33462.61</v>
      </c>
      <c r="AH1147" s="6">
        <v>33462.61</v>
      </c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>
        <v>98512674</v>
      </c>
      <c r="BU1147" s="6">
        <v>22</v>
      </c>
      <c r="BV1147" s="4">
        <v>2.3243999999999997E-2</v>
      </c>
      <c r="BW1147" s="5">
        <v>777.80490683999994</v>
      </c>
      <c r="BX1147" s="5">
        <v>758.35978416899991</v>
      </c>
    </row>
    <row r="1148" spans="1:76" x14ac:dyDescent="0.25">
      <c r="A1148" s="6" t="s">
        <v>308</v>
      </c>
      <c r="B1148" s="6" t="s">
        <v>35</v>
      </c>
      <c r="C1148" s="6" t="s">
        <v>36</v>
      </c>
      <c r="D1148" s="6" t="s">
        <v>84</v>
      </c>
      <c r="E1148" s="6" t="s">
        <v>38</v>
      </c>
      <c r="F1148" s="6" t="s">
        <v>194</v>
      </c>
      <c r="G1148" s="6" t="s">
        <v>195</v>
      </c>
      <c r="H1148" s="6" t="s">
        <v>196</v>
      </c>
      <c r="I1148" s="6" t="s">
        <v>198</v>
      </c>
      <c r="J1148" s="6" t="s">
        <v>43</v>
      </c>
      <c r="K1148" s="6" t="s">
        <v>44</v>
      </c>
      <c r="L1148" s="6" t="s">
        <v>93</v>
      </c>
      <c r="M1148" s="6" t="s">
        <v>94</v>
      </c>
      <c r="N1148" s="6" t="s">
        <v>47</v>
      </c>
      <c r="O1148" s="6">
        <v>2003</v>
      </c>
      <c r="P1148" s="6"/>
      <c r="Q1148" s="6"/>
      <c r="R1148" s="6"/>
      <c r="S1148" s="6" t="s">
        <v>48</v>
      </c>
      <c r="T1148" s="6" t="s">
        <v>49</v>
      </c>
      <c r="U1148" s="6" t="s">
        <v>195</v>
      </c>
      <c r="V1148" s="6" t="s">
        <v>332</v>
      </c>
      <c r="W1148" s="6"/>
      <c r="X1148" s="6" t="s">
        <v>51</v>
      </c>
      <c r="Y1148" s="6"/>
      <c r="Z1148" s="6"/>
      <c r="AA1148" s="6">
        <v>124749.95</v>
      </c>
      <c r="AB1148" s="6">
        <v>0</v>
      </c>
      <c r="AC1148" s="6">
        <v>124749.95</v>
      </c>
      <c r="AD1148" s="6">
        <v>86058.15</v>
      </c>
      <c r="AE1148" s="6">
        <v>0</v>
      </c>
      <c r="AF1148" s="6">
        <v>46684.97</v>
      </c>
      <c r="AG1148" s="6">
        <v>46684.97</v>
      </c>
      <c r="AH1148" s="6">
        <v>46684.97</v>
      </c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>
        <v>98512675</v>
      </c>
      <c r="BU1148" s="6">
        <v>22</v>
      </c>
      <c r="BV1148" s="4">
        <v>2.3243999999999997E-2</v>
      </c>
      <c r="BW1148" s="5">
        <v>1085.1454426799999</v>
      </c>
      <c r="BX1148" s="5">
        <v>1058.0168066129997</v>
      </c>
    </row>
    <row r="1149" spans="1:76" x14ac:dyDescent="0.25">
      <c r="A1149" s="6" t="s">
        <v>308</v>
      </c>
      <c r="B1149" s="6" t="s">
        <v>35</v>
      </c>
      <c r="C1149" s="6" t="s">
        <v>36</v>
      </c>
      <c r="D1149" s="6" t="s">
        <v>84</v>
      </c>
      <c r="E1149" s="6" t="s">
        <v>38</v>
      </c>
      <c r="F1149" s="6" t="s">
        <v>194</v>
      </c>
      <c r="G1149" s="6" t="s">
        <v>195</v>
      </c>
      <c r="H1149" s="6" t="s">
        <v>196</v>
      </c>
      <c r="I1149" s="6" t="s">
        <v>198</v>
      </c>
      <c r="J1149" s="6" t="s">
        <v>43</v>
      </c>
      <c r="K1149" s="6" t="s">
        <v>44</v>
      </c>
      <c r="L1149" s="6" t="s">
        <v>93</v>
      </c>
      <c r="M1149" s="6" t="s">
        <v>94</v>
      </c>
      <c r="N1149" s="6" t="s">
        <v>47</v>
      </c>
      <c r="O1149" s="6">
        <v>2004</v>
      </c>
      <c r="P1149" s="6"/>
      <c r="Q1149" s="6"/>
      <c r="R1149" s="6"/>
      <c r="S1149" s="6" t="s">
        <v>48</v>
      </c>
      <c r="T1149" s="6" t="s">
        <v>49</v>
      </c>
      <c r="U1149" s="6" t="s">
        <v>195</v>
      </c>
      <c r="V1149" s="6" t="s">
        <v>332</v>
      </c>
      <c r="W1149" s="6"/>
      <c r="X1149" s="6" t="s">
        <v>51</v>
      </c>
      <c r="Y1149" s="6"/>
      <c r="Z1149" s="6"/>
      <c r="AA1149" s="6">
        <v>94235.97</v>
      </c>
      <c r="AB1149" s="6">
        <v>0</v>
      </c>
      <c r="AC1149" s="6">
        <v>94235.97</v>
      </c>
      <c r="AD1149" s="6">
        <v>65008.22</v>
      </c>
      <c r="AE1149" s="6">
        <v>0</v>
      </c>
      <c r="AF1149" s="6">
        <v>35265.769999999997</v>
      </c>
      <c r="AG1149" s="6">
        <v>35265.769999999997</v>
      </c>
      <c r="AH1149" s="6">
        <v>35265.769999999997</v>
      </c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>
        <v>98512676</v>
      </c>
      <c r="BU1149" s="6">
        <v>22</v>
      </c>
      <c r="BV1149" s="4">
        <v>2.3243999999999997E-2</v>
      </c>
      <c r="BW1149" s="5">
        <v>819.71755787999984</v>
      </c>
      <c r="BX1149" s="5">
        <v>799.22461893299987</v>
      </c>
    </row>
    <row r="1150" spans="1:76" x14ac:dyDescent="0.25">
      <c r="A1150" s="6" t="s">
        <v>308</v>
      </c>
      <c r="B1150" s="6" t="s">
        <v>35</v>
      </c>
      <c r="C1150" s="6" t="s">
        <v>36</v>
      </c>
      <c r="D1150" s="6" t="s">
        <v>84</v>
      </c>
      <c r="E1150" s="6" t="s">
        <v>38</v>
      </c>
      <c r="F1150" s="6" t="s">
        <v>194</v>
      </c>
      <c r="G1150" s="6" t="s">
        <v>195</v>
      </c>
      <c r="H1150" s="6" t="s">
        <v>196</v>
      </c>
      <c r="I1150" s="6" t="s">
        <v>198</v>
      </c>
      <c r="J1150" s="6" t="s">
        <v>43</v>
      </c>
      <c r="K1150" s="6" t="s">
        <v>44</v>
      </c>
      <c r="L1150" s="6" t="s">
        <v>93</v>
      </c>
      <c r="M1150" s="6" t="s">
        <v>94</v>
      </c>
      <c r="N1150" s="6" t="s">
        <v>47</v>
      </c>
      <c r="O1150" s="6">
        <v>2005</v>
      </c>
      <c r="P1150" s="6"/>
      <c r="Q1150" s="6"/>
      <c r="R1150" s="6"/>
      <c r="S1150" s="6" t="s">
        <v>48</v>
      </c>
      <c r="T1150" s="6" t="s">
        <v>49</v>
      </c>
      <c r="U1150" s="6" t="s">
        <v>195</v>
      </c>
      <c r="V1150" s="6" t="s">
        <v>332</v>
      </c>
      <c r="W1150" s="6"/>
      <c r="X1150" s="6" t="s">
        <v>51</v>
      </c>
      <c r="Y1150" s="6"/>
      <c r="Z1150" s="6"/>
      <c r="AA1150" s="6">
        <v>654103.44999999995</v>
      </c>
      <c r="AB1150" s="6">
        <v>0</v>
      </c>
      <c r="AC1150" s="6">
        <v>654103.44999999995</v>
      </c>
      <c r="AD1150" s="6">
        <v>451230.08</v>
      </c>
      <c r="AE1150" s="6">
        <v>0</v>
      </c>
      <c r="AF1150" s="6">
        <v>244784.03</v>
      </c>
      <c r="AG1150" s="6">
        <v>244784.03</v>
      </c>
      <c r="AH1150" s="6">
        <v>244784.03</v>
      </c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>
        <v>98512677</v>
      </c>
      <c r="BU1150" s="6">
        <v>22</v>
      </c>
      <c r="BV1150" s="4">
        <v>2.3243999999999997E-2</v>
      </c>
      <c r="BW1150" s="5">
        <v>5689.759993319999</v>
      </c>
      <c r="BX1150" s="5">
        <v>5547.5159934869989</v>
      </c>
    </row>
    <row r="1151" spans="1:76" x14ac:dyDescent="0.25">
      <c r="A1151" s="6" t="s">
        <v>308</v>
      </c>
      <c r="B1151" s="6" t="s">
        <v>35</v>
      </c>
      <c r="C1151" s="6" t="s">
        <v>36</v>
      </c>
      <c r="D1151" s="6" t="s">
        <v>84</v>
      </c>
      <c r="E1151" s="6" t="s">
        <v>38</v>
      </c>
      <c r="F1151" s="6" t="s">
        <v>194</v>
      </c>
      <c r="G1151" s="6" t="s">
        <v>195</v>
      </c>
      <c r="H1151" s="6" t="s">
        <v>196</v>
      </c>
      <c r="I1151" s="6" t="s">
        <v>198</v>
      </c>
      <c r="J1151" s="6" t="s">
        <v>43</v>
      </c>
      <c r="K1151" s="6" t="s">
        <v>44</v>
      </c>
      <c r="L1151" s="6" t="s">
        <v>93</v>
      </c>
      <c r="M1151" s="6" t="s">
        <v>94</v>
      </c>
      <c r="N1151" s="6" t="s">
        <v>47</v>
      </c>
      <c r="O1151" s="6">
        <v>2006</v>
      </c>
      <c r="P1151" s="6"/>
      <c r="Q1151" s="6"/>
      <c r="R1151" s="6"/>
      <c r="S1151" s="6" t="s">
        <v>48</v>
      </c>
      <c r="T1151" s="6" t="s">
        <v>49</v>
      </c>
      <c r="U1151" s="6" t="s">
        <v>195</v>
      </c>
      <c r="V1151" s="6" t="s">
        <v>332</v>
      </c>
      <c r="W1151" s="6"/>
      <c r="X1151" s="6" t="s">
        <v>51</v>
      </c>
      <c r="Y1151" s="6"/>
      <c r="Z1151" s="6"/>
      <c r="AA1151" s="6">
        <v>150537.46</v>
      </c>
      <c r="AB1151" s="6">
        <v>0</v>
      </c>
      <c r="AC1151" s="6">
        <v>150537.46</v>
      </c>
      <c r="AD1151" s="6">
        <v>103847.53</v>
      </c>
      <c r="AE1151" s="6">
        <v>0</v>
      </c>
      <c r="AF1151" s="6">
        <v>56335.38</v>
      </c>
      <c r="AG1151" s="6">
        <v>56335.38</v>
      </c>
      <c r="AH1151" s="6">
        <v>56335.38</v>
      </c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>
        <v>98512678</v>
      </c>
      <c r="BU1151" s="6">
        <v>22</v>
      </c>
      <c r="BV1151" s="4">
        <v>2.3243999999999997E-2</v>
      </c>
      <c r="BW1151" s="5">
        <v>1309.4595727199999</v>
      </c>
      <c r="BX1151" s="5">
        <v>1276.7230834019999</v>
      </c>
    </row>
    <row r="1152" spans="1:76" x14ac:dyDescent="0.25">
      <c r="A1152" s="6" t="s">
        <v>308</v>
      </c>
      <c r="B1152" s="6" t="s">
        <v>35</v>
      </c>
      <c r="C1152" s="6" t="s">
        <v>36</v>
      </c>
      <c r="D1152" s="6" t="s">
        <v>84</v>
      </c>
      <c r="E1152" s="6" t="s">
        <v>38</v>
      </c>
      <c r="F1152" s="6" t="s">
        <v>194</v>
      </c>
      <c r="G1152" s="6" t="s">
        <v>195</v>
      </c>
      <c r="H1152" s="6" t="s">
        <v>196</v>
      </c>
      <c r="I1152" s="6" t="s">
        <v>198</v>
      </c>
      <c r="J1152" s="6" t="s">
        <v>43</v>
      </c>
      <c r="K1152" s="6" t="s">
        <v>44</v>
      </c>
      <c r="L1152" s="6" t="s">
        <v>93</v>
      </c>
      <c r="M1152" s="6" t="s">
        <v>94</v>
      </c>
      <c r="N1152" s="6" t="s">
        <v>47</v>
      </c>
      <c r="O1152" s="6">
        <v>2007</v>
      </c>
      <c r="P1152" s="6"/>
      <c r="Q1152" s="6"/>
      <c r="R1152" s="6"/>
      <c r="S1152" s="6" t="s">
        <v>48</v>
      </c>
      <c r="T1152" s="6" t="s">
        <v>49</v>
      </c>
      <c r="U1152" s="6" t="s">
        <v>195</v>
      </c>
      <c r="V1152" s="6" t="s">
        <v>332</v>
      </c>
      <c r="W1152" s="6"/>
      <c r="X1152" s="6" t="s">
        <v>51</v>
      </c>
      <c r="Y1152" s="6"/>
      <c r="Z1152" s="6"/>
      <c r="AA1152" s="6">
        <v>795603.13</v>
      </c>
      <c r="AB1152" s="6">
        <v>0</v>
      </c>
      <c r="AC1152" s="6">
        <v>795603.13</v>
      </c>
      <c r="AD1152" s="6">
        <v>548842.93999999994</v>
      </c>
      <c r="AE1152" s="6">
        <v>0</v>
      </c>
      <c r="AF1152" s="6">
        <v>297737.21999999997</v>
      </c>
      <c r="AG1152" s="6">
        <v>297737.21999999997</v>
      </c>
      <c r="AH1152" s="6">
        <v>297737.21999999997</v>
      </c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>
        <v>98512680</v>
      </c>
      <c r="BU1152" s="6">
        <v>22</v>
      </c>
      <c r="BV1152" s="4">
        <v>2.3243999999999997E-2</v>
      </c>
      <c r="BW1152" s="5">
        <v>6920.6039416799986</v>
      </c>
      <c r="BX1152" s="5">
        <v>6747.5888431379981</v>
      </c>
    </row>
    <row r="1153" spans="1:76" x14ac:dyDescent="0.25">
      <c r="A1153" s="6" t="s">
        <v>308</v>
      </c>
      <c r="B1153" s="6" t="s">
        <v>35</v>
      </c>
      <c r="C1153" s="6" t="s">
        <v>36</v>
      </c>
      <c r="D1153" s="6" t="s">
        <v>84</v>
      </c>
      <c r="E1153" s="6" t="s">
        <v>38</v>
      </c>
      <c r="F1153" s="6" t="s">
        <v>194</v>
      </c>
      <c r="G1153" s="6" t="s">
        <v>195</v>
      </c>
      <c r="H1153" s="6" t="s">
        <v>196</v>
      </c>
      <c r="I1153" s="6" t="s">
        <v>198</v>
      </c>
      <c r="J1153" s="6" t="s">
        <v>43</v>
      </c>
      <c r="K1153" s="6" t="s">
        <v>44</v>
      </c>
      <c r="L1153" s="6" t="s">
        <v>93</v>
      </c>
      <c r="M1153" s="6" t="s">
        <v>94</v>
      </c>
      <c r="N1153" s="6" t="s">
        <v>47</v>
      </c>
      <c r="O1153" s="6">
        <v>2008</v>
      </c>
      <c r="P1153" s="6"/>
      <c r="Q1153" s="6"/>
      <c r="R1153" s="6"/>
      <c r="S1153" s="6" t="s">
        <v>48</v>
      </c>
      <c r="T1153" s="6" t="s">
        <v>49</v>
      </c>
      <c r="U1153" s="6" t="s">
        <v>195</v>
      </c>
      <c r="V1153" s="6" t="s">
        <v>332</v>
      </c>
      <c r="W1153" s="6"/>
      <c r="X1153" s="6" t="s">
        <v>51</v>
      </c>
      <c r="Y1153" s="6"/>
      <c r="Z1153" s="6"/>
      <c r="AA1153" s="6">
        <v>285443.55</v>
      </c>
      <c r="AB1153" s="6">
        <v>0</v>
      </c>
      <c r="AC1153" s="6">
        <v>285443.55</v>
      </c>
      <c r="AD1153" s="6">
        <v>196911.84</v>
      </c>
      <c r="AE1153" s="6">
        <v>0</v>
      </c>
      <c r="AF1153" s="6">
        <v>106821.06</v>
      </c>
      <c r="AG1153" s="6">
        <v>106821.06</v>
      </c>
      <c r="AH1153" s="6">
        <v>106821.06</v>
      </c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>
        <v>98568685</v>
      </c>
      <c r="BU1153" s="6">
        <v>22</v>
      </c>
      <c r="BV1153" s="4">
        <v>2.3243999999999997E-2</v>
      </c>
      <c r="BW1153" s="5">
        <v>2482.9487186399997</v>
      </c>
      <c r="BX1153" s="5">
        <v>2420.8750006739997</v>
      </c>
    </row>
    <row r="1154" spans="1:76" x14ac:dyDescent="0.25">
      <c r="A1154" s="6" t="s">
        <v>308</v>
      </c>
      <c r="B1154" s="6" t="s">
        <v>35</v>
      </c>
      <c r="C1154" s="6" t="s">
        <v>36</v>
      </c>
      <c r="D1154" s="6" t="s">
        <v>84</v>
      </c>
      <c r="E1154" s="6" t="s">
        <v>38</v>
      </c>
      <c r="F1154" s="6" t="s">
        <v>194</v>
      </c>
      <c r="G1154" s="6" t="s">
        <v>195</v>
      </c>
      <c r="H1154" s="6" t="s">
        <v>196</v>
      </c>
      <c r="I1154" s="6" t="s">
        <v>198</v>
      </c>
      <c r="J1154" s="6" t="s">
        <v>43</v>
      </c>
      <c r="K1154" s="6" t="s">
        <v>44</v>
      </c>
      <c r="L1154" s="6" t="s">
        <v>93</v>
      </c>
      <c r="M1154" s="6" t="s">
        <v>94</v>
      </c>
      <c r="N1154" s="6" t="s">
        <v>47</v>
      </c>
      <c r="O1154" s="6">
        <v>2009</v>
      </c>
      <c r="P1154" s="6"/>
      <c r="Q1154" s="6"/>
      <c r="R1154" s="6"/>
      <c r="S1154" s="6" t="s">
        <v>48</v>
      </c>
      <c r="T1154" s="6" t="s">
        <v>49</v>
      </c>
      <c r="U1154" s="6" t="s">
        <v>195</v>
      </c>
      <c r="V1154" s="6" t="s">
        <v>332</v>
      </c>
      <c r="W1154" s="6"/>
      <c r="X1154" s="6" t="s">
        <v>51</v>
      </c>
      <c r="Y1154" s="6"/>
      <c r="Z1154" s="6"/>
      <c r="AA1154" s="6">
        <v>82627.14</v>
      </c>
      <c r="AB1154" s="6">
        <v>0</v>
      </c>
      <c r="AC1154" s="6">
        <v>82627.14</v>
      </c>
      <c r="AD1154" s="6">
        <v>56999.93</v>
      </c>
      <c r="AE1154" s="6">
        <v>0</v>
      </c>
      <c r="AF1154" s="6">
        <v>30921.42</v>
      </c>
      <c r="AG1154" s="6">
        <v>30921.42</v>
      </c>
      <c r="AH1154" s="6">
        <v>30921.42</v>
      </c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>
        <v>101436362</v>
      </c>
      <c r="BU1154" s="6">
        <v>22</v>
      </c>
      <c r="BV1154" s="4">
        <v>2.3243999999999997E-2</v>
      </c>
      <c r="BW1154" s="5">
        <v>718.73748647999992</v>
      </c>
      <c r="BX1154" s="5">
        <v>700.76904931799993</v>
      </c>
    </row>
    <row r="1155" spans="1:76" x14ac:dyDescent="0.25">
      <c r="A1155" s="6" t="s">
        <v>308</v>
      </c>
      <c r="B1155" s="6" t="s">
        <v>35</v>
      </c>
      <c r="C1155" s="6" t="s">
        <v>36</v>
      </c>
      <c r="D1155" s="6" t="s">
        <v>84</v>
      </c>
      <c r="E1155" s="6" t="s">
        <v>38</v>
      </c>
      <c r="F1155" s="6" t="s">
        <v>194</v>
      </c>
      <c r="G1155" s="6" t="s">
        <v>195</v>
      </c>
      <c r="H1155" s="6" t="s">
        <v>196</v>
      </c>
      <c r="I1155" s="6" t="s">
        <v>198</v>
      </c>
      <c r="J1155" s="6" t="s">
        <v>43</v>
      </c>
      <c r="K1155" s="6" t="s">
        <v>44</v>
      </c>
      <c r="L1155" s="6" t="s">
        <v>93</v>
      </c>
      <c r="M1155" s="6" t="s">
        <v>94</v>
      </c>
      <c r="N1155" s="6" t="s">
        <v>47</v>
      </c>
      <c r="O1155" s="6">
        <v>2010</v>
      </c>
      <c r="P1155" s="6"/>
      <c r="Q1155" s="6"/>
      <c r="R1155" s="6"/>
      <c r="S1155" s="6" t="s">
        <v>48</v>
      </c>
      <c r="T1155" s="6" t="s">
        <v>49</v>
      </c>
      <c r="U1155" s="6" t="s">
        <v>195</v>
      </c>
      <c r="V1155" s="6" t="s">
        <v>332</v>
      </c>
      <c r="W1155" s="6"/>
      <c r="X1155" s="6" t="s">
        <v>51</v>
      </c>
      <c r="Y1155" s="6"/>
      <c r="Z1155" s="6"/>
      <c r="AA1155" s="6">
        <v>12802.66</v>
      </c>
      <c r="AB1155" s="6">
        <v>0</v>
      </c>
      <c r="AC1155" s="6">
        <v>12802.66</v>
      </c>
      <c r="AD1155" s="6">
        <v>8831.85</v>
      </c>
      <c r="AE1155" s="6">
        <v>0</v>
      </c>
      <c r="AF1155" s="6">
        <v>4791.12</v>
      </c>
      <c r="AG1155" s="6">
        <v>4791.12</v>
      </c>
      <c r="AH1155" s="6">
        <v>4791.12</v>
      </c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>
        <v>102348213</v>
      </c>
      <c r="BU1155" s="6">
        <v>22</v>
      </c>
      <c r="BV1155" s="4">
        <v>2.3243999999999997E-2</v>
      </c>
      <c r="BW1155" s="5">
        <v>111.36479327999999</v>
      </c>
      <c r="BX1155" s="5">
        <v>108.58067344799998</v>
      </c>
    </row>
    <row r="1156" spans="1:76" x14ac:dyDescent="0.25">
      <c r="A1156" s="6" t="s">
        <v>308</v>
      </c>
      <c r="B1156" s="6" t="s">
        <v>35</v>
      </c>
      <c r="C1156" s="6" t="s">
        <v>36</v>
      </c>
      <c r="D1156" s="6" t="s">
        <v>84</v>
      </c>
      <c r="E1156" s="6" t="s">
        <v>38</v>
      </c>
      <c r="F1156" s="6" t="s">
        <v>194</v>
      </c>
      <c r="G1156" s="6" t="s">
        <v>195</v>
      </c>
      <c r="H1156" s="6" t="s">
        <v>196</v>
      </c>
      <c r="I1156" s="6" t="s">
        <v>198</v>
      </c>
      <c r="J1156" s="6" t="s">
        <v>43</v>
      </c>
      <c r="K1156" s="6" t="s">
        <v>44</v>
      </c>
      <c r="L1156" s="6" t="s">
        <v>95</v>
      </c>
      <c r="M1156" s="6" t="s">
        <v>96</v>
      </c>
      <c r="N1156" s="6" t="s">
        <v>47</v>
      </c>
      <c r="O1156" s="6">
        <v>1950</v>
      </c>
      <c r="P1156" s="6"/>
      <c r="Q1156" s="6"/>
      <c r="R1156" s="6"/>
      <c r="S1156" s="6" t="s">
        <v>48</v>
      </c>
      <c r="T1156" s="6" t="s">
        <v>49</v>
      </c>
      <c r="U1156" s="6" t="s">
        <v>195</v>
      </c>
      <c r="V1156" s="6" t="s">
        <v>332</v>
      </c>
      <c r="W1156" s="6"/>
      <c r="X1156" s="6" t="s">
        <v>51</v>
      </c>
      <c r="Y1156" s="6"/>
      <c r="Z1156" s="6"/>
      <c r="AA1156" s="6">
        <v>135709.1</v>
      </c>
      <c r="AB1156" s="6">
        <v>0</v>
      </c>
      <c r="AC1156" s="6">
        <v>135709.1</v>
      </c>
      <c r="AD1156" s="6">
        <v>93618.26</v>
      </c>
      <c r="AE1156" s="6">
        <v>0</v>
      </c>
      <c r="AF1156" s="6">
        <v>50786.19</v>
      </c>
      <c r="AG1156" s="6">
        <v>50786.19</v>
      </c>
      <c r="AH1156" s="6">
        <v>50786.19</v>
      </c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>
        <v>98512682</v>
      </c>
      <c r="BU1156" s="6">
        <v>22</v>
      </c>
      <c r="BV1156" s="4">
        <v>2.3243999999999997E-2</v>
      </c>
      <c r="BW1156" s="5">
        <v>1180.4742003599999</v>
      </c>
      <c r="BX1156" s="5">
        <v>1150.9623453509998</v>
      </c>
    </row>
    <row r="1157" spans="1:76" x14ac:dyDescent="0.25">
      <c r="A1157" s="6" t="s">
        <v>308</v>
      </c>
      <c r="B1157" s="6" t="s">
        <v>35</v>
      </c>
      <c r="C1157" s="6" t="s">
        <v>36</v>
      </c>
      <c r="D1157" s="6" t="s">
        <v>84</v>
      </c>
      <c r="E1157" s="6" t="s">
        <v>38</v>
      </c>
      <c r="F1157" s="6" t="s">
        <v>194</v>
      </c>
      <c r="G1157" s="6" t="s">
        <v>195</v>
      </c>
      <c r="H1157" s="6" t="s">
        <v>196</v>
      </c>
      <c r="I1157" s="6" t="s">
        <v>198</v>
      </c>
      <c r="J1157" s="6" t="s">
        <v>43</v>
      </c>
      <c r="K1157" s="6" t="s">
        <v>44</v>
      </c>
      <c r="L1157" s="6" t="s">
        <v>95</v>
      </c>
      <c r="M1157" s="6" t="s">
        <v>96</v>
      </c>
      <c r="N1157" s="6" t="s">
        <v>47</v>
      </c>
      <c r="O1157" s="6">
        <v>1952</v>
      </c>
      <c r="P1157" s="6"/>
      <c r="Q1157" s="6"/>
      <c r="R1157" s="6"/>
      <c r="S1157" s="6" t="s">
        <v>48</v>
      </c>
      <c r="T1157" s="6" t="s">
        <v>49</v>
      </c>
      <c r="U1157" s="6" t="s">
        <v>195</v>
      </c>
      <c r="V1157" s="6" t="s">
        <v>332</v>
      </c>
      <c r="W1157" s="6"/>
      <c r="X1157" s="6" t="s">
        <v>51</v>
      </c>
      <c r="Y1157" s="6"/>
      <c r="Z1157" s="6"/>
      <c r="AA1157" s="6">
        <v>49251.81</v>
      </c>
      <c r="AB1157" s="6">
        <v>0</v>
      </c>
      <c r="AC1157" s="6">
        <v>49251.81</v>
      </c>
      <c r="AD1157" s="6">
        <v>33976.120000000003</v>
      </c>
      <c r="AE1157" s="6">
        <v>0</v>
      </c>
      <c r="AF1157" s="6">
        <v>18431.419999999998</v>
      </c>
      <c r="AG1157" s="6">
        <v>18431.419999999998</v>
      </c>
      <c r="AH1157" s="6">
        <v>18431.419999999998</v>
      </c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>
        <v>98512683</v>
      </c>
      <c r="BU1157" s="6">
        <v>22</v>
      </c>
      <c r="BV1157" s="4">
        <v>2.3243999999999997E-2</v>
      </c>
      <c r="BW1157" s="5">
        <v>428.4199264799999</v>
      </c>
      <c r="BX1157" s="5">
        <v>417.70942831799988</v>
      </c>
    </row>
    <row r="1158" spans="1:76" x14ac:dyDescent="0.25">
      <c r="A1158" s="6" t="s">
        <v>308</v>
      </c>
      <c r="B1158" s="6" t="s">
        <v>35</v>
      </c>
      <c r="C1158" s="6" t="s">
        <v>36</v>
      </c>
      <c r="D1158" s="6" t="s">
        <v>84</v>
      </c>
      <c r="E1158" s="6" t="s">
        <v>38</v>
      </c>
      <c r="F1158" s="6" t="s">
        <v>194</v>
      </c>
      <c r="G1158" s="6" t="s">
        <v>195</v>
      </c>
      <c r="H1158" s="6" t="s">
        <v>196</v>
      </c>
      <c r="I1158" s="6" t="s">
        <v>198</v>
      </c>
      <c r="J1158" s="6" t="s">
        <v>43</v>
      </c>
      <c r="K1158" s="6" t="s">
        <v>44</v>
      </c>
      <c r="L1158" s="6" t="s">
        <v>95</v>
      </c>
      <c r="M1158" s="6" t="s">
        <v>96</v>
      </c>
      <c r="N1158" s="6" t="s">
        <v>47</v>
      </c>
      <c r="O1158" s="6">
        <v>1953</v>
      </c>
      <c r="P1158" s="6"/>
      <c r="Q1158" s="6"/>
      <c r="R1158" s="6"/>
      <c r="S1158" s="6" t="s">
        <v>48</v>
      </c>
      <c r="T1158" s="6" t="s">
        <v>49</v>
      </c>
      <c r="U1158" s="6" t="s">
        <v>195</v>
      </c>
      <c r="V1158" s="6" t="s">
        <v>332</v>
      </c>
      <c r="W1158" s="6"/>
      <c r="X1158" s="6" t="s">
        <v>51</v>
      </c>
      <c r="Y1158" s="6"/>
      <c r="Z1158" s="6"/>
      <c r="AA1158" s="6">
        <v>6241</v>
      </c>
      <c r="AB1158" s="6">
        <v>0</v>
      </c>
      <c r="AC1158" s="6">
        <v>6241</v>
      </c>
      <c r="AD1158" s="6">
        <v>4305.32</v>
      </c>
      <c r="AE1158" s="6">
        <v>0</v>
      </c>
      <c r="AF1158" s="6">
        <v>2335.56</v>
      </c>
      <c r="AG1158" s="6">
        <v>2335.56</v>
      </c>
      <c r="AH1158" s="6">
        <v>2335.56</v>
      </c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>
        <v>98512684</v>
      </c>
      <c r="BU1158" s="6">
        <v>22</v>
      </c>
      <c r="BV1158" s="4">
        <v>2.3243999999999997E-2</v>
      </c>
      <c r="BW1158" s="5">
        <v>54.287756639999991</v>
      </c>
      <c r="BX1158" s="5">
        <v>52.930562723999991</v>
      </c>
    </row>
    <row r="1159" spans="1:76" x14ac:dyDescent="0.25">
      <c r="A1159" s="6" t="s">
        <v>308</v>
      </c>
      <c r="B1159" s="6" t="s">
        <v>35</v>
      </c>
      <c r="C1159" s="6" t="s">
        <v>36</v>
      </c>
      <c r="D1159" s="6" t="s">
        <v>84</v>
      </c>
      <c r="E1159" s="6" t="s">
        <v>38</v>
      </c>
      <c r="F1159" s="6" t="s">
        <v>194</v>
      </c>
      <c r="G1159" s="6" t="s">
        <v>195</v>
      </c>
      <c r="H1159" s="6" t="s">
        <v>196</v>
      </c>
      <c r="I1159" s="6" t="s">
        <v>198</v>
      </c>
      <c r="J1159" s="6" t="s">
        <v>43</v>
      </c>
      <c r="K1159" s="6" t="s">
        <v>44</v>
      </c>
      <c r="L1159" s="6" t="s">
        <v>95</v>
      </c>
      <c r="M1159" s="6" t="s">
        <v>96</v>
      </c>
      <c r="N1159" s="6" t="s">
        <v>47</v>
      </c>
      <c r="O1159" s="6">
        <v>1955</v>
      </c>
      <c r="P1159" s="6"/>
      <c r="Q1159" s="6"/>
      <c r="R1159" s="6"/>
      <c r="S1159" s="6" t="s">
        <v>48</v>
      </c>
      <c r="T1159" s="6" t="s">
        <v>49</v>
      </c>
      <c r="U1159" s="6" t="s">
        <v>195</v>
      </c>
      <c r="V1159" s="6" t="s">
        <v>332</v>
      </c>
      <c r="W1159" s="6"/>
      <c r="X1159" s="6" t="s">
        <v>51</v>
      </c>
      <c r="Y1159" s="6"/>
      <c r="Z1159" s="6"/>
      <c r="AA1159" s="6">
        <v>5149</v>
      </c>
      <c r="AB1159" s="6">
        <v>0</v>
      </c>
      <c r="AC1159" s="6">
        <v>5149</v>
      </c>
      <c r="AD1159" s="6">
        <v>3552.01</v>
      </c>
      <c r="AE1159" s="6">
        <v>0</v>
      </c>
      <c r="AF1159" s="6">
        <v>1926.9</v>
      </c>
      <c r="AG1159" s="6">
        <v>1926.9</v>
      </c>
      <c r="AH1159" s="6">
        <v>1926.9</v>
      </c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/>
      <c r="BL1159" s="6"/>
      <c r="BM1159" s="6"/>
      <c r="BN1159" s="6"/>
      <c r="BO1159" s="6"/>
      <c r="BP1159" s="6"/>
      <c r="BQ1159" s="6"/>
      <c r="BR1159" s="6"/>
      <c r="BS1159" s="6"/>
      <c r="BT1159" s="6">
        <v>98512685</v>
      </c>
      <c r="BU1159" s="6">
        <v>22</v>
      </c>
      <c r="BV1159" s="4">
        <v>2.3243999999999997E-2</v>
      </c>
      <c r="BW1159" s="5">
        <v>44.788863599999999</v>
      </c>
      <c r="BX1159" s="5">
        <v>43.669142010000002</v>
      </c>
    </row>
    <row r="1160" spans="1:76" x14ac:dyDescent="0.25">
      <c r="A1160" s="6" t="s">
        <v>308</v>
      </c>
      <c r="B1160" s="6" t="s">
        <v>35</v>
      </c>
      <c r="C1160" s="6" t="s">
        <v>36</v>
      </c>
      <c r="D1160" s="6" t="s">
        <v>84</v>
      </c>
      <c r="E1160" s="6" t="s">
        <v>38</v>
      </c>
      <c r="F1160" s="6" t="s">
        <v>194</v>
      </c>
      <c r="G1160" s="6" t="s">
        <v>195</v>
      </c>
      <c r="H1160" s="6" t="s">
        <v>196</v>
      </c>
      <c r="I1160" s="6" t="s">
        <v>198</v>
      </c>
      <c r="J1160" s="6" t="s">
        <v>43</v>
      </c>
      <c r="K1160" s="6" t="s">
        <v>44</v>
      </c>
      <c r="L1160" s="6" t="s">
        <v>95</v>
      </c>
      <c r="M1160" s="6" t="s">
        <v>96</v>
      </c>
      <c r="N1160" s="6" t="s">
        <v>47</v>
      </c>
      <c r="O1160" s="6">
        <v>1956</v>
      </c>
      <c r="P1160" s="6"/>
      <c r="Q1160" s="6"/>
      <c r="R1160" s="6"/>
      <c r="S1160" s="6" t="s">
        <v>48</v>
      </c>
      <c r="T1160" s="6" t="s">
        <v>49</v>
      </c>
      <c r="U1160" s="6" t="s">
        <v>195</v>
      </c>
      <c r="V1160" s="6" t="s">
        <v>332</v>
      </c>
      <c r="W1160" s="6"/>
      <c r="X1160" s="6" t="s">
        <v>51</v>
      </c>
      <c r="Y1160" s="6"/>
      <c r="Z1160" s="6"/>
      <c r="AA1160" s="6">
        <v>1352</v>
      </c>
      <c r="AB1160" s="6">
        <v>0</v>
      </c>
      <c r="AC1160" s="6">
        <v>1352</v>
      </c>
      <c r="AD1160" s="6">
        <v>932.67</v>
      </c>
      <c r="AE1160" s="6">
        <v>0</v>
      </c>
      <c r="AF1160" s="6">
        <v>505.96</v>
      </c>
      <c r="AG1160" s="6">
        <v>505.96</v>
      </c>
      <c r="AH1160" s="6">
        <v>505.96</v>
      </c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>
        <v>98512686</v>
      </c>
      <c r="BU1160" s="6">
        <v>22</v>
      </c>
      <c r="BV1160" s="4">
        <v>2.3243999999999997E-2</v>
      </c>
      <c r="BW1160" s="5">
        <v>11.760534239999998</v>
      </c>
      <c r="BX1160" s="5">
        <v>11.466520883999998</v>
      </c>
    </row>
    <row r="1161" spans="1:76" x14ac:dyDescent="0.25">
      <c r="A1161" s="6" t="s">
        <v>308</v>
      </c>
      <c r="B1161" s="6" t="s">
        <v>35</v>
      </c>
      <c r="C1161" s="6" t="s">
        <v>36</v>
      </c>
      <c r="D1161" s="6" t="s">
        <v>84</v>
      </c>
      <c r="E1161" s="6" t="s">
        <v>38</v>
      </c>
      <c r="F1161" s="6" t="s">
        <v>194</v>
      </c>
      <c r="G1161" s="6" t="s">
        <v>195</v>
      </c>
      <c r="H1161" s="6" t="s">
        <v>196</v>
      </c>
      <c r="I1161" s="6" t="s">
        <v>198</v>
      </c>
      <c r="J1161" s="6" t="s">
        <v>43</v>
      </c>
      <c r="K1161" s="6" t="s">
        <v>44</v>
      </c>
      <c r="L1161" s="6" t="s">
        <v>95</v>
      </c>
      <c r="M1161" s="6" t="s">
        <v>96</v>
      </c>
      <c r="N1161" s="6" t="s">
        <v>47</v>
      </c>
      <c r="O1161" s="6">
        <v>1957</v>
      </c>
      <c r="P1161" s="6"/>
      <c r="Q1161" s="6"/>
      <c r="R1161" s="6"/>
      <c r="S1161" s="6" t="s">
        <v>48</v>
      </c>
      <c r="T1161" s="6" t="s">
        <v>49</v>
      </c>
      <c r="U1161" s="6" t="s">
        <v>195</v>
      </c>
      <c r="V1161" s="6" t="s">
        <v>332</v>
      </c>
      <c r="W1161" s="6"/>
      <c r="X1161" s="6" t="s">
        <v>51</v>
      </c>
      <c r="Y1161" s="6"/>
      <c r="Z1161" s="6"/>
      <c r="AA1161" s="6">
        <v>25451</v>
      </c>
      <c r="AB1161" s="6">
        <v>0</v>
      </c>
      <c r="AC1161" s="6">
        <v>25451</v>
      </c>
      <c r="AD1161" s="6">
        <v>17557.25</v>
      </c>
      <c r="AE1161" s="6">
        <v>0</v>
      </c>
      <c r="AF1161" s="6">
        <v>9524.49</v>
      </c>
      <c r="AG1161" s="6">
        <v>9524.49</v>
      </c>
      <c r="AH1161" s="6">
        <v>9524.49</v>
      </c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>
        <v>98512687</v>
      </c>
      <c r="BU1161" s="6">
        <v>22</v>
      </c>
      <c r="BV1161" s="4">
        <v>2.3243999999999997E-2</v>
      </c>
      <c r="BW1161" s="5">
        <v>221.38724555999997</v>
      </c>
      <c r="BX1161" s="5">
        <v>215.85256442099995</v>
      </c>
    </row>
    <row r="1162" spans="1:76" x14ac:dyDescent="0.25">
      <c r="A1162" s="6" t="s">
        <v>308</v>
      </c>
      <c r="B1162" s="6" t="s">
        <v>35</v>
      </c>
      <c r="C1162" s="6" t="s">
        <v>36</v>
      </c>
      <c r="D1162" s="6" t="s">
        <v>84</v>
      </c>
      <c r="E1162" s="6" t="s">
        <v>38</v>
      </c>
      <c r="F1162" s="6" t="s">
        <v>194</v>
      </c>
      <c r="G1162" s="6" t="s">
        <v>195</v>
      </c>
      <c r="H1162" s="6" t="s">
        <v>196</v>
      </c>
      <c r="I1162" s="6" t="s">
        <v>198</v>
      </c>
      <c r="J1162" s="6" t="s">
        <v>43</v>
      </c>
      <c r="K1162" s="6" t="s">
        <v>44</v>
      </c>
      <c r="L1162" s="6" t="s">
        <v>95</v>
      </c>
      <c r="M1162" s="6" t="s">
        <v>96</v>
      </c>
      <c r="N1162" s="6" t="s">
        <v>47</v>
      </c>
      <c r="O1162" s="6">
        <v>1958</v>
      </c>
      <c r="P1162" s="6"/>
      <c r="Q1162" s="6"/>
      <c r="R1162" s="6"/>
      <c r="S1162" s="6" t="s">
        <v>48</v>
      </c>
      <c r="T1162" s="6" t="s">
        <v>49</v>
      </c>
      <c r="U1162" s="6" t="s">
        <v>195</v>
      </c>
      <c r="V1162" s="6" t="s">
        <v>332</v>
      </c>
      <c r="W1162" s="6"/>
      <c r="X1162" s="6" t="s">
        <v>51</v>
      </c>
      <c r="Y1162" s="6"/>
      <c r="Z1162" s="6"/>
      <c r="AA1162" s="6">
        <v>673</v>
      </c>
      <c r="AB1162" s="6">
        <v>0</v>
      </c>
      <c r="AC1162" s="6">
        <v>673</v>
      </c>
      <c r="AD1162" s="6">
        <v>464.27</v>
      </c>
      <c r="AE1162" s="6">
        <v>0</v>
      </c>
      <c r="AF1162" s="6">
        <v>251.86</v>
      </c>
      <c r="AG1162" s="6">
        <v>251.86</v>
      </c>
      <c r="AH1162" s="6">
        <v>251.86</v>
      </c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6">
        <v>98512688</v>
      </c>
      <c r="BU1162" s="6">
        <v>22</v>
      </c>
      <c r="BV1162" s="4">
        <v>2.3243999999999997E-2</v>
      </c>
      <c r="BW1162" s="5">
        <v>5.85423384</v>
      </c>
      <c r="BX1162" s="5">
        <v>5.7078779939999995</v>
      </c>
    </row>
    <row r="1163" spans="1:76" x14ac:dyDescent="0.25">
      <c r="A1163" s="6" t="s">
        <v>308</v>
      </c>
      <c r="B1163" s="6" t="s">
        <v>35</v>
      </c>
      <c r="C1163" s="6" t="s">
        <v>36</v>
      </c>
      <c r="D1163" s="6" t="s">
        <v>84</v>
      </c>
      <c r="E1163" s="6" t="s">
        <v>38</v>
      </c>
      <c r="F1163" s="6" t="s">
        <v>194</v>
      </c>
      <c r="G1163" s="6" t="s">
        <v>195</v>
      </c>
      <c r="H1163" s="6" t="s">
        <v>196</v>
      </c>
      <c r="I1163" s="6" t="s">
        <v>198</v>
      </c>
      <c r="J1163" s="6" t="s">
        <v>43</v>
      </c>
      <c r="K1163" s="6" t="s">
        <v>44</v>
      </c>
      <c r="L1163" s="6" t="s">
        <v>95</v>
      </c>
      <c r="M1163" s="6" t="s">
        <v>96</v>
      </c>
      <c r="N1163" s="6" t="s">
        <v>47</v>
      </c>
      <c r="O1163" s="6">
        <v>1959</v>
      </c>
      <c r="P1163" s="6"/>
      <c r="Q1163" s="6"/>
      <c r="R1163" s="6"/>
      <c r="S1163" s="6" t="s">
        <v>48</v>
      </c>
      <c r="T1163" s="6" t="s">
        <v>49</v>
      </c>
      <c r="U1163" s="6" t="s">
        <v>195</v>
      </c>
      <c r="V1163" s="6" t="s">
        <v>332</v>
      </c>
      <c r="W1163" s="6"/>
      <c r="X1163" s="6" t="s">
        <v>51</v>
      </c>
      <c r="Y1163" s="6"/>
      <c r="Z1163" s="6"/>
      <c r="AA1163" s="6">
        <v>283</v>
      </c>
      <c r="AB1163" s="6">
        <v>0</v>
      </c>
      <c r="AC1163" s="6">
        <v>283</v>
      </c>
      <c r="AD1163" s="6">
        <v>195.23</v>
      </c>
      <c r="AE1163" s="6">
        <v>0</v>
      </c>
      <c r="AF1163" s="6">
        <v>105.91</v>
      </c>
      <c r="AG1163" s="6">
        <v>105.91</v>
      </c>
      <c r="AH1163" s="6">
        <v>105.91</v>
      </c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>
        <v>98512689</v>
      </c>
      <c r="BU1163" s="6">
        <v>22</v>
      </c>
      <c r="BV1163" s="4">
        <v>2.3243999999999997E-2</v>
      </c>
      <c r="BW1163" s="5">
        <v>2.4617720399999996</v>
      </c>
      <c r="BX1163" s="5">
        <v>2.4002277389999995</v>
      </c>
    </row>
    <row r="1164" spans="1:76" x14ac:dyDescent="0.25">
      <c r="A1164" s="6" t="s">
        <v>308</v>
      </c>
      <c r="B1164" s="6" t="s">
        <v>35</v>
      </c>
      <c r="C1164" s="6" t="s">
        <v>36</v>
      </c>
      <c r="D1164" s="6" t="s">
        <v>84</v>
      </c>
      <c r="E1164" s="6" t="s">
        <v>38</v>
      </c>
      <c r="F1164" s="6" t="s">
        <v>194</v>
      </c>
      <c r="G1164" s="6" t="s">
        <v>195</v>
      </c>
      <c r="H1164" s="6" t="s">
        <v>196</v>
      </c>
      <c r="I1164" s="6" t="s">
        <v>198</v>
      </c>
      <c r="J1164" s="6" t="s">
        <v>43</v>
      </c>
      <c r="K1164" s="6" t="s">
        <v>44</v>
      </c>
      <c r="L1164" s="6" t="s">
        <v>95</v>
      </c>
      <c r="M1164" s="6" t="s">
        <v>96</v>
      </c>
      <c r="N1164" s="6" t="s">
        <v>47</v>
      </c>
      <c r="O1164" s="6">
        <v>1964</v>
      </c>
      <c r="P1164" s="6"/>
      <c r="Q1164" s="6"/>
      <c r="R1164" s="6"/>
      <c r="S1164" s="6" t="s">
        <v>48</v>
      </c>
      <c r="T1164" s="6" t="s">
        <v>49</v>
      </c>
      <c r="U1164" s="6" t="s">
        <v>195</v>
      </c>
      <c r="V1164" s="6" t="s">
        <v>332</v>
      </c>
      <c r="W1164" s="6"/>
      <c r="X1164" s="6" t="s">
        <v>51</v>
      </c>
      <c r="Y1164" s="6"/>
      <c r="Z1164" s="6"/>
      <c r="AA1164" s="6">
        <v>443</v>
      </c>
      <c r="AB1164" s="6">
        <v>0</v>
      </c>
      <c r="AC1164" s="6">
        <v>443</v>
      </c>
      <c r="AD1164" s="6">
        <v>305.60000000000002</v>
      </c>
      <c r="AE1164" s="6">
        <v>0</v>
      </c>
      <c r="AF1164" s="6">
        <v>165.78</v>
      </c>
      <c r="AG1164" s="6">
        <v>165.78</v>
      </c>
      <c r="AH1164" s="6">
        <v>165.78</v>
      </c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>
        <v>98512691</v>
      </c>
      <c r="BU1164" s="6">
        <v>22</v>
      </c>
      <c r="BV1164" s="4">
        <v>2.3243999999999997E-2</v>
      </c>
      <c r="BW1164" s="5">
        <v>3.8533903199999995</v>
      </c>
      <c r="BX1164" s="5">
        <v>3.7570555619999992</v>
      </c>
    </row>
    <row r="1165" spans="1:76" x14ac:dyDescent="0.25">
      <c r="A1165" s="6" t="s">
        <v>308</v>
      </c>
      <c r="B1165" s="6" t="s">
        <v>35</v>
      </c>
      <c r="C1165" s="6" t="s">
        <v>36</v>
      </c>
      <c r="D1165" s="6" t="s">
        <v>84</v>
      </c>
      <c r="E1165" s="6" t="s">
        <v>38</v>
      </c>
      <c r="F1165" s="6" t="s">
        <v>194</v>
      </c>
      <c r="G1165" s="6" t="s">
        <v>195</v>
      </c>
      <c r="H1165" s="6" t="s">
        <v>196</v>
      </c>
      <c r="I1165" s="6" t="s">
        <v>198</v>
      </c>
      <c r="J1165" s="6" t="s">
        <v>43</v>
      </c>
      <c r="K1165" s="6" t="s">
        <v>44</v>
      </c>
      <c r="L1165" s="6" t="s">
        <v>95</v>
      </c>
      <c r="M1165" s="6" t="s">
        <v>96</v>
      </c>
      <c r="N1165" s="6" t="s">
        <v>47</v>
      </c>
      <c r="O1165" s="6">
        <v>1965</v>
      </c>
      <c r="P1165" s="6"/>
      <c r="Q1165" s="6"/>
      <c r="R1165" s="6"/>
      <c r="S1165" s="6" t="s">
        <v>48</v>
      </c>
      <c r="T1165" s="6" t="s">
        <v>49</v>
      </c>
      <c r="U1165" s="6" t="s">
        <v>195</v>
      </c>
      <c r="V1165" s="6" t="s">
        <v>332</v>
      </c>
      <c r="W1165" s="6"/>
      <c r="X1165" s="6" t="s">
        <v>51</v>
      </c>
      <c r="Y1165" s="6"/>
      <c r="Z1165" s="6"/>
      <c r="AA1165" s="6">
        <v>4693</v>
      </c>
      <c r="AB1165" s="6">
        <v>0</v>
      </c>
      <c r="AC1165" s="6">
        <v>4693</v>
      </c>
      <c r="AD1165" s="6">
        <v>3237.44</v>
      </c>
      <c r="AE1165" s="6">
        <v>0</v>
      </c>
      <c r="AF1165" s="6">
        <v>1756.25</v>
      </c>
      <c r="AG1165" s="6">
        <v>1756.25</v>
      </c>
      <c r="AH1165" s="6">
        <v>1756.25</v>
      </c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>
        <v>98512692</v>
      </c>
      <c r="BU1165" s="6">
        <v>22</v>
      </c>
      <c r="BV1165" s="4">
        <v>2.3243999999999997E-2</v>
      </c>
      <c r="BW1165" s="5">
        <v>40.822274999999998</v>
      </c>
      <c r="BX1165" s="5">
        <v>39.801718124999994</v>
      </c>
    </row>
    <row r="1166" spans="1:76" x14ac:dyDescent="0.25">
      <c r="A1166" s="6" t="s">
        <v>308</v>
      </c>
      <c r="B1166" s="6" t="s">
        <v>35</v>
      </c>
      <c r="C1166" s="6" t="s">
        <v>36</v>
      </c>
      <c r="D1166" s="6" t="s">
        <v>84</v>
      </c>
      <c r="E1166" s="6" t="s">
        <v>38</v>
      </c>
      <c r="F1166" s="6" t="s">
        <v>194</v>
      </c>
      <c r="G1166" s="6" t="s">
        <v>195</v>
      </c>
      <c r="H1166" s="6" t="s">
        <v>196</v>
      </c>
      <c r="I1166" s="6" t="s">
        <v>198</v>
      </c>
      <c r="J1166" s="6" t="s">
        <v>43</v>
      </c>
      <c r="K1166" s="6" t="s">
        <v>44</v>
      </c>
      <c r="L1166" s="6" t="s">
        <v>95</v>
      </c>
      <c r="M1166" s="6" t="s">
        <v>96</v>
      </c>
      <c r="N1166" s="6" t="s">
        <v>47</v>
      </c>
      <c r="O1166" s="6">
        <v>1966</v>
      </c>
      <c r="P1166" s="6"/>
      <c r="Q1166" s="6"/>
      <c r="R1166" s="6"/>
      <c r="S1166" s="6" t="s">
        <v>48</v>
      </c>
      <c r="T1166" s="6" t="s">
        <v>49</v>
      </c>
      <c r="U1166" s="6" t="s">
        <v>195</v>
      </c>
      <c r="V1166" s="6" t="s">
        <v>332</v>
      </c>
      <c r="W1166" s="6"/>
      <c r="X1166" s="6" t="s">
        <v>51</v>
      </c>
      <c r="Y1166" s="6"/>
      <c r="Z1166" s="6"/>
      <c r="AA1166" s="6">
        <v>1210</v>
      </c>
      <c r="AB1166" s="6">
        <v>0</v>
      </c>
      <c r="AC1166" s="6">
        <v>1210</v>
      </c>
      <c r="AD1166" s="6">
        <v>834.71</v>
      </c>
      <c r="AE1166" s="6">
        <v>0</v>
      </c>
      <c r="AF1166" s="6">
        <v>452.81</v>
      </c>
      <c r="AG1166" s="6">
        <v>452.81</v>
      </c>
      <c r="AH1166" s="6">
        <v>452.81</v>
      </c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  <c r="BC1166" s="6"/>
      <c r="BD1166" s="6"/>
      <c r="BE1166" s="6"/>
      <c r="BF1166" s="6"/>
      <c r="BG1166" s="6"/>
      <c r="BH1166" s="6"/>
      <c r="BI1166" s="6"/>
      <c r="BJ1166" s="6"/>
      <c r="BK1166" s="6"/>
      <c r="BL1166" s="6"/>
      <c r="BM1166" s="6"/>
      <c r="BN1166" s="6"/>
      <c r="BO1166" s="6"/>
      <c r="BP1166" s="6"/>
      <c r="BQ1166" s="6"/>
      <c r="BR1166" s="6"/>
      <c r="BS1166" s="6"/>
      <c r="BT1166" s="6">
        <v>98512693</v>
      </c>
      <c r="BU1166" s="6">
        <v>22</v>
      </c>
      <c r="BV1166" s="4">
        <v>2.3243999999999997E-2</v>
      </c>
      <c r="BW1166" s="5">
        <v>10.525115639999999</v>
      </c>
      <c r="BX1166" s="5">
        <v>10.261987748999999</v>
      </c>
    </row>
    <row r="1167" spans="1:76" x14ac:dyDescent="0.25">
      <c r="A1167" s="6" t="s">
        <v>308</v>
      </c>
      <c r="B1167" s="6" t="s">
        <v>35</v>
      </c>
      <c r="C1167" s="6" t="s">
        <v>36</v>
      </c>
      <c r="D1167" s="6" t="s">
        <v>84</v>
      </c>
      <c r="E1167" s="6" t="s">
        <v>38</v>
      </c>
      <c r="F1167" s="6" t="s">
        <v>194</v>
      </c>
      <c r="G1167" s="6" t="s">
        <v>195</v>
      </c>
      <c r="H1167" s="6" t="s">
        <v>196</v>
      </c>
      <c r="I1167" s="6" t="s">
        <v>198</v>
      </c>
      <c r="J1167" s="6" t="s">
        <v>43</v>
      </c>
      <c r="K1167" s="6" t="s">
        <v>44</v>
      </c>
      <c r="L1167" s="6" t="s">
        <v>95</v>
      </c>
      <c r="M1167" s="6" t="s">
        <v>96</v>
      </c>
      <c r="N1167" s="6" t="s">
        <v>47</v>
      </c>
      <c r="O1167" s="6">
        <v>1967</v>
      </c>
      <c r="P1167" s="6"/>
      <c r="Q1167" s="6"/>
      <c r="R1167" s="6"/>
      <c r="S1167" s="6" t="s">
        <v>48</v>
      </c>
      <c r="T1167" s="6" t="s">
        <v>49</v>
      </c>
      <c r="U1167" s="6" t="s">
        <v>195</v>
      </c>
      <c r="V1167" s="6" t="s">
        <v>332</v>
      </c>
      <c r="W1167" s="6"/>
      <c r="X1167" s="6" t="s">
        <v>51</v>
      </c>
      <c r="Y1167" s="6"/>
      <c r="Z1167" s="6"/>
      <c r="AA1167" s="6">
        <v>2084</v>
      </c>
      <c r="AB1167" s="6">
        <v>0</v>
      </c>
      <c r="AC1167" s="6">
        <v>2084</v>
      </c>
      <c r="AD1167" s="6">
        <v>1437.64</v>
      </c>
      <c r="AE1167" s="6">
        <v>0</v>
      </c>
      <c r="AF1167" s="6">
        <v>779.89</v>
      </c>
      <c r="AG1167" s="6">
        <v>779.89</v>
      </c>
      <c r="AH1167" s="6">
        <v>779.89</v>
      </c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>
        <v>98512694</v>
      </c>
      <c r="BU1167" s="6">
        <v>22</v>
      </c>
      <c r="BV1167" s="4">
        <v>2.3243999999999997E-2</v>
      </c>
      <c r="BW1167" s="5">
        <v>18.127763159999997</v>
      </c>
      <c r="BX1167" s="5">
        <v>17.674569080999998</v>
      </c>
    </row>
    <row r="1168" spans="1:76" x14ac:dyDescent="0.25">
      <c r="A1168" s="6" t="s">
        <v>308</v>
      </c>
      <c r="B1168" s="6" t="s">
        <v>35</v>
      </c>
      <c r="C1168" s="6" t="s">
        <v>36</v>
      </c>
      <c r="D1168" s="6" t="s">
        <v>84</v>
      </c>
      <c r="E1168" s="6" t="s">
        <v>38</v>
      </c>
      <c r="F1168" s="6" t="s">
        <v>194</v>
      </c>
      <c r="G1168" s="6" t="s">
        <v>195</v>
      </c>
      <c r="H1168" s="6" t="s">
        <v>196</v>
      </c>
      <c r="I1168" s="6" t="s">
        <v>198</v>
      </c>
      <c r="J1168" s="6" t="s">
        <v>43</v>
      </c>
      <c r="K1168" s="6" t="s">
        <v>44</v>
      </c>
      <c r="L1168" s="6" t="s">
        <v>95</v>
      </c>
      <c r="M1168" s="6" t="s">
        <v>96</v>
      </c>
      <c r="N1168" s="6" t="s">
        <v>47</v>
      </c>
      <c r="O1168" s="6">
        <v>1968</v>
      </c>
      <c r="P1168" s="6"/>
      <c r="Q1168" s="6"/>
      <c r="R1168" s="6"/>
      <c r="S1168" s="6" t="s">
        <v>48</v>
      </c>
      <c r="T1168" s="6" t="s">
        <v>49</v>
      </c>
      <c r="U1168" s="6" t="s">
        <v>195</v>
      </c>
      <c r="V1168" s="6" t="s">
        <v>332</v>
      </c>
      <c r="W1168" s="6"/>
      <c r="X1168" s="6" t="s">
        <v>51</v>
      </c>
      <c r="Y1168" s="6"/>
      <c r="Z1168" s="6"/>
      <c r="AA1168" s="6">
        <v>7086</v>
      </c>
      <c r="AB1168" s="6">
        <v>0</v>
      </c>
      <c r="AC1168" s="6">
        <v>7086</v>
      </c>
      <c r="AD1168" s="6">
        <v>4888.24</v>
      </c>
      <c r="AE1168" s="6">
        <v>0</v>
      </c>
      <c r="AF1168" s="6">
        <v>2651.78</v>
      </c>
      <c r="AG1168" s="6">
        <v>2651.78</v>
      </c>
      <c r="AH1168" s="6">
        <v>2651.78</v>
      </c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6"/>
      <c r="BS1168" s="6"/>
      <c r="BT1168" s="6">
        <v>98512695</v>
      </c>
      <c r="BU1168" s="6">
        <v>22</v>
      </c>
      <c r="BV1168" s="4">
        <v>2.3243999999999997E-2</v>
      </c>
      <c r="BW1168" s="5">
        <v>61.637974319999998</v>
      </c>
      <c r="BX1168" s="5">
        <v>60.097024961999999</v>
      </c>
    </row>
    <row r="1169" spans="1:76" x14ac:dyDescent="0.25">
      <c r="A1169" s="6" t="s">
        <v>308</v>
      </c>
      <c r="B1169" s="6" t="s">
        <v>35</v>
      </c>
      <c r="C1169" s="6" t="s">
        <v>36</v>
      </c>
      <c r="D1169" s="6" t="s">
        <v>84</v>
      </c>
      <c r="E1169" s="6" t="s">
        <v>38</v>
      </c>
      <c r="F1169" s="6" t="s">
        <v>194</v>
      </c>
      <c r="G1169" s="6" t="s">
        <v>195</v>
      </c>
      <c r="H1169" s="6" t="s">
        <v>196</v>
      </c>
      <c r="I1169" s="6" t="s">
        <v>198</v>
      </c>
      <c r="J1169" s="6" t="s">
        <v>43</v>
      </c>
      <c r="K1169" s="6" t="s">
        <v>44</v>
      </c>
      <c r="L1169" s="6" t="s">
        <v>95</v>
      </c>
      <c r="M1169" s="6" t="s">
        <v>96</v>
      </c>
      <c r="N1169" s="6" t="s">
        <v>47</v>
      </c>
      <c r="O1169" s="6">
        <v>1969</v>
      </c>
      <c r="P1169" s="6"/>
      <c r="Q1169" s="6"/>
      <c r="R1169" s="6"/>
      <c r="S1169" s="6" t="s">
        <v>48</v>
      </c>
      <c r="T1169" s="6" t="s">
        <v>49</v>
      </c>
      <c r="U1169" s="6" t="s">
        <v>195</v>
      </c>
      <c r="V1169" s="6" t="s">
        <v>332</v>
      </c>
      <c r="W1169" s="6"/>
      <c r="X1169" s="6" t="s">
        <v>51</v>
      </c>
      <c r="Y1169" s="6"/>
      <c r="Z1169" s="6"/>
      <c r="AA1169" s="6">
        <v>519</v>
      </c>
      <c r="AB1169" s="6">
        <v>0</v>
      </c>
      <c r="AC1169" s="6">
        <v>519</v>
      </c>
      <c r="AD1169" s="6">
        <v>358.03</v>
      </c>
      <c r="AE1169" s="6">
        <v>0</v>
      </c>
      <c r="AF1169" s="6">
        <v>194.22</v>
      </c>
      <c r="AG1169" s="6">
        <v>194.22</v>
      </c>
      <c r="AH1169" s="6">
        <v>194.22</v>
      </c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  <c r="BD1169" s="6"/>
      <c r="BE1169" s="6"/>
      <c r="BF1169" s="6"/>
      <c r="BG1169" s="6"/>
      <c r="BH1169" s="6"/>
      <c r="BI1169" s="6"/>
      <c r="BJ1169" s="6"/>
      <c r="BK1169" s="6"/>
      <c r="BL1169" s="6"/>
      <c r="BM1169" s="6"/>
      <c r="BN1169" s="6"/>
      <c r="BO1169" s="6"/>
      <c r="BP1169" s="6"/>
      <c r="BQ1169" s="6"/>
      <c r="BR1169" s="6"/>
      <c r="BS1169" s="6"/>
      <c r="BT1169" s="6">
        <v>98512696</v>
      </c>
      <c r="BU1169" s="6">
        <v>22</v>
      </c>
      <c r="BV1169" s="4">
        <v>2.3243999999999997E-2</v>
      </c>
      <c r="BW1169" s="5">
        <v>4.5144496799999994</v>
      </c>
      <c r="BX1169" s="5">
        <v>4.4015884379999992</v>
      </c>
    </row>
    <row r="1170" spans="1:76" x14ac:dyDescent="0.25">
      <c r="A1170" s="6" t="s">
        <v>308</v>
      </c>
      <c r="B1170" s="6" t="s">
        <v>35</v>
      </c>
      <c r="C1170" s="6" t="s">
        <v>36</v>
      </c>
      <c r="D1170" s="6" t="s">
        <v>84</v>
      </c>
      <c r="E1170" s="6" t="s">
        <v>38</v>
      </c>
      <c r="F1170" s="6" t="s">
        <v>194</v>
      </c>
      <c r="G1170" s="6" t="s">
        <v>195</v>
      </c>
      <c r="H1170" s="6" t="s">
        <v>196</v>
      </c>
      <c r="I1170" s="6" t="s">
        <v>198</v>
      </c>
      <c r="J1170" s="6" t="s">
        <v>43</v>
      </c>
      <c r="K1170" s="6" t="s">
        <v>44</v>
      </c>
      <c r="L1170" s="6" t="s">
        <v>95</v>
      </c>
      <c r="M1170" s="6" t="s">
        <v>96</v>
      </c>
      <c r="N1170" s="6" t="s">
        <v>47</v>
      </c>
      <c r="O1170" s="6">
        <v>1970</v>
      </c>
      <c r="P1170" s="6"/>
      <c r="Q1170" s="6"/>
      <c r="R1170" s="6"/>
      <c r="S1170" s="6" t="s">
        <v>48</v>
      </c>
      <c r="T1170" s="6" t="s">
        <v>49</v>
      </c>
      <c r="U1170" s="6" t="s">
        <v>195</v>
      </c>
      <c r="V1170" s="6" t="s">
        <v>332</v>
      </c>
      <c r="W1170" s="6"/>
      <c r="X1170" s="6" t="s">
        <v>51</v>
      </c>
      <c r="Y1170" s="6"/>
      <c r="Z1170" s="6"/>
      <c r="AA1170" s="6">
        <v>37816</v>
      </c>
      <c r="AB1170" s="6">
        <v>0</v>
      </c>
      <c r="AC1170" s="6">
        <v>37816</v>
      </c>
      <c r="AD1170" s="6">
        <v>26087.18</v>
      </c>
      <c r="AE1170" s="6">
        <v>0</v>
      </c>
      <c r="AF1170" s="6">
        <v>14151.82</v>
      </c>
      <c r="AG1170" s="6">
        <v>14151.82</v>
      </c>
      <c r="AH1170" s="6">
        <v>14151.82</v>
      </c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  <c r="BR1170" s="6"/>
      <c r="BS1170" s="6"/>
      <c r="BT1170" s="6">
        <v>98512697</v>
      </c>
      <c r="BU1170" s="6">
        <v>22</v>
      </c>
      <c r="BV1170" s="4">
        <v>2.3243999999999997E-2</v>
      </c>
      <c r="BW1170" s="5">
        <v>328.94490407999996</v>
      </c>
      <c r="BX1170" s="5">
        <v>320.72128147799992</v>
      </c>
    </row>
    <row r="1171" spans="1:76" x14ac:dyDescent="0.25">
      <c r="A1171" s="6" t="s">
        <v>308</v>
      </c>
      <c r="B1171" s="6" t="s">
        <v>35</v>
      </c>
      <c r="C1171" s="6" t="s">
        <v>36</v>
      </c>
      <c r="D1171" s="6" t="s">
        <v>84</v>
      </c>
      <c r="E1171" s="6" t="s">
        <v>38</v>
      </c>
      <c r="F1171" s="6" t="s">
        <v>194</v>
      </c>
      <c r="G1171" s="6" t="s">
        <v>195</v>
      </c>
      <c r="H1171" s="6" t="s">
        <v>196</v>
      </c>
      <c r="I1171" s="6" t="s">
        <v>198</v>
      </c>
      <c r="J1171" s="6" t="s">
        <v>43</v>
      </c>
      <c r="K1171" s="6" t="s">
        <v>44</v>
      </c>
      <c r="L1171" s="6" t="s">
        <v>95</v>
      </c>
      <c r="M1171" s="6" t="s">
        <v>96</v>
      </c>
      <c r="N1171" s="6" t="s">
        <v>47</v>
      </c>
      <c r="O1171" s="6">
        <v>1971</v>
      </c>
      <c r="P1171" s="6"/>
      <c r="Q1171" s="6"/>
      <c r="R1171" s="6"/>
      <c r="S1171" s="6" t="s">
        <v>48</v>
      </c>
      <c r="T1171" s="6" t="s">
        <v>49</v>
      </c>
      <c r="U1171" s="6" t="s">
        <v>195</v>
      </c>
      <c r="V1171" s="6" t="s">
        <v>332</v>
      </c>
      <c r="W1171" s="6"/>
      <c r="X1171" s="6" t="s">
        <v>51</v>
      </c>
      <c r="Y1171" s="6"/>
      <c r="Z1171" s="6"/>
      <c r="AA1171" s="6">
        <v>7995</v>
      </c>
      <c r="AB1171" s="6">
        <v>0</v>
      </c>
      <c r="AC1171" s="6">
        <v>7995</v>
      </c>
      <c r="AD1171" s="6">
        <v>5515.31</v>
      </c>
      <c r="AE1171" s="6">
        <v>0</v>
      </c>
      <c r="AF1171" s="6">
        <v>2991.95</v>
      </c>
      <c r="AG1171" s="6">
        <v>2991.95</v>
      </c>
      <c r="AH1171" s="6">
        <v>2991.95</v>
      </c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/>
      <c r="BL1171" s="6"/>
      <c r="BM1171" s="6"/>
      <c r="BN1171" s="6"/>
      <c r="BO1171" s="6"/>
      <c r="BP1171" s="6"/>
      <c r="BQ1171" s="6"/>
      <c r="BR1171" s="6"/>
      <c r="BS1171" s="6"/>
      <c r="BT1171" s="6">
        <v>98512698</v>
      </c>
      <c r="BU1171" s="6">
        <v>22</v>
      </c>
      <c r="BV1171" s="4">
        <v>2.3243999999999997E-2</v>
      </c>
      <c r="BW1171" s="5">
        <v>69.544885799999989</v>
      </c>
      <c r="BX1171" s="5">
        <v>67.806263654999981</v>
      </c>
    </row>
    <row r="1172" spans="1:76" x14ac:dyDescent="0.25">
      <c r="A1172" s="6" t="s">
        <v>308</v>
      </c>
      <c r="B1172" s="6" t="s">
        <v>35</v>
      </c>
      <c r="C1172" s="6" t="s">
        <v>36</v>
      </c>
      <c r="D1172" s="6" t="s">
        <v>84</v>
      </c>
      <c r="E1172" s="6" t="s">
        <v>38</v>
      </c>
      <c r="F1172" s="6" t="s">
        <v>194</v>
      </c>
      <c r="G1172" s="6" t="s">
        <v>195</v>
      </c>
      <c r="H1172" s="6" t="s">
        <v>196</v>
      </c>
      <c r="I1172" s="6" t="s">
        <v>198</v>
      </c>
      <c r="J1172" s="6" t="s">
        <v>43</v>
      </c>
      <c r="K1172" s="6" t="s">
        <v>44</v>
      </c>
      <c r="L1172" s="6" t="s">
        <v>95</v>
      </c>
      <c r="M1172" s="6" t="s">
        <v>96</v>
      </c>
      <c r="N1172" s="6" t="s">
        <v>47</v>
      </c>
      <c r="O1172" s="6">
        <v>1972</v>
      </c>
      <c r="P1172" s="6"/>
      <c r="Q1172" s="6"/>
      <c r="R1172" s="6"/>
      <c r="S1172" s="6" t="s">
        <v>48</v>
      </c>
      <c r="T1172" s="6" t="s">
        <v>49</v>
      </c>
      <c r="U1172" s="6" t="s">
        <v>195</v>
      </c>
      <c r="V1172" s="6" t="s">
        <v>332</v>
      </c>
      <c r="W1172" s="6"/>
      <c r="X1172" s="6" t="s">
        <v>51</v>
      </c>
      <c r="Y1172" s="6"/>
      <c r="Z1172" s="6"/>
      <c r="AA1172" s="6">
        <v>12430</v>
      </c>
      <c r="AB1172" s="6">
        <v>0</v>
      </c>
      <c r="AC1172" s="6">
        <v>12430</v>
      </c>
      <c r="AD1172" s="6">
        <v>8574.77</v>
      </c>
      <c r="AE1172" s="6">
        <v>0</v>
      </c>
      <c r="AF1172" s="6">
        <v>4651.66</v>
      </c>
      <c r="AG1172" s="6">
        <v>4651.66</v>
      </c>
      <c r="AH1172" s="6">
        <v>4651.66</v>
      </c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/>
      <c r="BL1172" s="6"/>
      <c r="BM1172" s="6"/>
      <c r="BN1172" s="6"/>
      <c r="BO1172" s="6"/>
      <c r="BP1172" s="6"/>
      <c r="BQ1172" s="6"/>
      <c r="BR1172" s="6"/>
      <c r="BS1172" s="6"/>
      <c r="BT1172" s="6">
        <v>98512699</v>
      </c>
      <c r="BU1172" s="6">
        <v>22</v>
      </c>
      <c r="BV1172" s="4">
        <v>2.3243999999999997E-2</v>
      </c>
      <c r="BW1172" s="5">
        <v>108.12318503999998</v>
      </c>
      <c r="BX1172" s="5">
        <v>105.42010541399998</v>
      </c>
    </row>
    <row r="1173" spans="1:76" x14ac:dyDescent="0.25">
      <c r="A1173" s="6" t="s">
        <v>308</v>
      </c>
      <c r="B1173" s="6" t="s">
        <v>35</v>
      </c>
      <c r="C1173" s="6" t="s">
        <v>36</v>
      </c>
      <c r="D1173" s="6" t="s">
        <v>84</v>
      </c>
      <c r="E1173" s="6" t="s">
        <v>38</v>
      </c>
      <c r="F1173" s="6" t="s">
        <v>194</v>
      </c>
      <c r="G1173" s="6" t="s">
        <v>195</v>
      </c>
      <c r="H1173" s="6" t="s">
        <v>196</v>
      </c>
      <c r="I1173" s="6" t="s">
        <v>198</v>
      </c>
      <c r="J1173" s="6" t="s">
        <v>43</v>
      </c>
      <c r="K1173" s="6" t="s">
        <v>44</v>
      </c>
      <c r="L1173" s="6" t="s">
        <v>95</v>
      </c>
      <c r="M1173" s="6" t="s">
        <v>96</v>
      </c>
      <c r="N1173" s="6" t="s">
        <v>47</v>
      </c>
      <c r="O1173" s="6">
        <v>1973</v>
      </c>
      <c r="P1173" s="6"/>
      <c r="Q1173" s="6"/>
      <c r="R1173" s="6"/>
      <c r="S1173" s="6" t="s">
        <v>48</v>
      </c>
      <c r="T1173" s="6" t="s">
        <v>49</v>
      </c>
      <c r="U1173" s="6" t="s">
        <v>195</v>
      </c>
      <c r="V1173" s="6" t="s">
        <v>332</v>
      </c>
      <c r="W1173" s="6"/>
      <c r="X1173" s="6" t="s">
        <v>51</v>
      </c>
      <c r="Y1173" s="6"/>
      <c r="Z1173" s="6"/>
      <c r="AA1173" s="6">
        <v>5452</v>
      </c>
      <c r="AB1173" s="6">
        <v>0</v>
      </c>
      <c r="AC1173" s="6">
        <v>5452</v>
      </c>
      <c r="AD1173" s="6">
        <v>3761.04</v>
      </c>
      <c r="AE1173" s="6">
        <v>0</v>
      </c>
      <c r="AF1173" s="6">
        <v>2040.3</v>
      </c>
      <c r="AG1173" s="6">
        <v>2040.3</v>
      </c>
      <c r="AH1173" s="6">
        <v>2040.3</v>
      </c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  <c r="BD1173" s="6"/>
      <c r="BE1173" s="6"/>
      <c r="BF1173" s="6"/>
      <c r="BG1173" s="6"/>
      <c r="BH1173" s="6"/>
      <c r="BI1173" s="6"/>
      <c r="BJ1173" s="6"/>
      <c r="BK1173" s="6"/>
      <c r="BL1173" s="6"/>
      <c r="BM1173" s="6"/>
      <c r="BN1173" s="6"/>
      <c r="BO1173" s="6"/>
      <c r="BP1173" s="6"/>
      <c r="BQ1173" s="6"/>
      <c r="BR1173" s="6"/>
      <c r="BS1173" s="6"/>
      <c r="BT1173" s="6">
        <v>98512700</v>
      </c>
      <c r="BU1173" s="6">
        <v>22</v>
      </c>
      <c r="BV1173" s="4">
        <v>2.3243999999999997E-2</v>
      </c>
      <c r="BW1173" s="5">
        <v>47.424733199999991</v>
      </c>
      <c r="BX1173" s="5">
        <v>46.239114869999987</v>
      </c>
    </row>
    <row r="1174" spans="1:76" x14ac:dyDescent="0.25">
      <c r="A1174" s="6" t="s">
        <v>308</v>
      </c>
      <c r="B1174" s="6" t="s">
        <v>35</v>
      </c>
      <c r="C1174" s="6" t="s">
        <v>36</v>
      </c>
      <c r="D1174" s="6" t="s">
        <v>84</v>
      </c>
      <c r="E1174" s="6" t="s">
        <v>38</v>
      </c>
      <c r="F1174" s="6" t="s">
        <v>194</v>
      </c>
      <c r="G1174" s="6" t="s">
        <v>195</v>
      </c>
      <c r="H1174" s="6" t="s">
        <v>196</v>
      </c>
      <c r="I1174" s="6" t="s">
        <v>198</v>
      </c>
      <c r="J1174" s="6" t="s">
        <v>43</v>
      </c>
      <c r="K1174" s="6" t="s">
        <v>44</v>
      </c>
      <c r="L1174" s="6" t="s">
        <v>95</v>
      </c>
      <c r="M1174" s="6" t="s">
        <v>96</v>
      </c>
      <c r="N1174" s="6" t="s">
        <v>47</v>
      </c>
      <c r="O1174" s="6">
        <v>1974</v>
      </c>
      <c r="P1174" s="6"/>
      <c r="Q1174" s="6"/>
      <c r="R1174" s="6"/>
      <c r="S1174" s="6" t="s">
        <v>48</v>
      </c>
      <c r="T1174" s="6" t="s">
        <v>49</v>
      </c>
      <c r="U1174" s="6" t="s">
        <v>195</v>
      </c>
      <c r="V1174" s="6" t="s">
        <v>332</v>
      </c>
      <c r="W1174" s="6"/>
      <c r="X1174" s="6" t="s">
        <v>51</v>
      </c>
      <c r="Y1174" s="6"/>
      <c r="Z1174" s="6"/>
      <c r="AA1174" s="6">
        <v>9528</v>
      </c>
      <c r="AB1174" s="6">
        <v>0</v>
      </c>
      <c r="AC1174" s="6">
        <v>9528</v>
      </c>
      <c r="AD1174" s="6">
        <v>6572.84</v>
      </c>
      <c r="AE1174" s="6">
        <v>0</v>
      </c>
      <c r="AF1174" s="6">
        <v>3565.65</v>
      </c>
      <c r="AG1174" s="6">
        <v>3565.65</v>
      </c>
      <c r="AH1174" s="6">
        <v>3565.65</v>
      </c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  <c r="BD1174" s="6"/>
      <c r="BE1174" s="6"/>
      <c r="BF1174" s="6"/>
      <c r="BG1174" s="6"/>
      <c r="BH1174" s="6"/>
      <c r="BI1174" s="6"/>
      <c r="BJ1174" s="6"/>
      <c r="BK1174" s="6"/>
      <c r="BL1174" s="6"/>
      <c r="BM1174" s="6"/>
      <c r="BN1174" s="6"/>
      <c r="BO1174" s="6"/>
      <c r="BP1174" s="6"/>
      <c r="BQ1174" s="6"/>
      <c r="BR1174" s="6"/>
      <c r="BS1174" s="6"/>
      <c r="BT1174" s="6">
        <v>98512701</v>
      </c>
      <c r="BU1174" s="6">
        <v>22</v>
      </c>
      <c r="BV1174" s="4">
        <v>2.3243999999999997E-2</v>
      </c>
      <c r="BW1174" s="5">
        <v>82.879968599999998</v>
      </c>
      <c r="BX1174" s="5">
        <v>80.807969384999993</v>
      </c>
    </row>
    <row r="1175" spans="1:76" x14ac:dyDescent="0.25">
      <c r="A1175" s="6" t="s">
        <v>308</v>
      </c>
      <c r="B1175" s="6" t="s">
        <v>35</v>
      </c>
      <c r="C1175" s="6" t="s">
        <v>36</v>
      </c>
      <c r="D1175" s="6" t="s">
        <v>84</v>
      </c>
      <c r="E1175" s="6" t="s">
        <v>38</v>
      </c>
      <c r="F1175" s="6" t="s">
        <v>194</v>
      </c>
      <c r="G1175" s="6" t="s">
        <v>195</v>
      </c>
      <c r="H1175" s="6" t="s">
        <v>196</v>
      </c>
      <c r="I1175" s="6" t="s">
        <v>198</v>
      </c>
      <c r="J1175" s="6" t="s">
        <v>43</v>
      </c>
      <c r="K1175" s="6" t="s">
        <v>44</v>
      </c>
      <c r="L1175" s="6" t="s">
        <v>95</v>
      </c>
      <c r="M1175" s="6" t="s">
        <v>96</v>
      </c>
      <c r="N1175" s="6" t="s">
        <v>47</v>
      </c>
      <c r="O1175" s="6">
        <v>1975</v>
      </c>
      <c r="P1175" s="6"/>
      <c r="Q1175" s="6"/>
      <c r="R1175" s="6"/>
      <c r="S1175" s="6" t="s">
        <v>48</v>
      </c>
      <c r="T1175" s="6" t="s">
        <v>49</v>
      </c>
      <c r="U1175" s="6" t="s">
        <v>195</v>
      </c>
      <c r="V1175" s="6" t="s">
        <v>332</v>
      </c>
      <c r="W1175" s="6"/>
      <c r="X1175" s="6" t="s">
        <v>51</v>
      </c>
      <c r="Y1175" s="6"/>
      <c r="Z1175" s="6"/>
      <c r="AA1175" s="6">
        <v>2505.29</v>
      </c>
      <c r="AB1175" s="6">
        <v>0</v>
      </c>
      <c r="AC1175" s="6">
        <v>2505.29</v>
      </c>
      <c r="AD1175" s="6">
        <v>1728.26</v>
      </c>
      <c r="AE1175" s="6">
        <v>0</v>
      </c>
      <c r="AF1175" s="6">
        <v>937.55</v>
      </c>
      <c r="AG1175" s="6">
        <v>937.55</v>
      </c>
      <c r="AH1175" s="6">
        <v>937.55</v>
      </c>
      <c r="AI1175" s="6"/>
      <c r="AJ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  <c r="AX1175" s="6"/>
      <c r="AY1175" s="6"/>
      <c r="AZ1175" s="6"/>
      <c r="BA1175" s="6"/>
      <c r="BB1175" s="6"/>
      <c r="BC1175" s="6"/>
      <c r="BD1175" s="6"/>
      <c r="BE1175" s="6"/>
      <c r="BF1175" s="6"/>
      <c r="BG1175" s="6"/>
      <c r="BH1175" s="6"/>
      <c r="BI1175" s="6"/>
      <c r="BJ1175" s="6"/>
      <c r="BK1175" s="6"/>
      <c r="BL1175" s="6"/>
      <c r="BM1175" s="6"/>
      <c r="BN1175" s="6"/>
      <c r="BO1175" s="6"/>
      <c r="BP1175" s="6"/>
      <c r="BQ1175" s="6"/>
      <c r="BR1175" s="6"/>
      <c r="BS1175" s="6"/>
      <c r="BT1175" s="6">
        <v>98512702</v>
      </c>
      <c r="BU1175" s="6">
        <v>22</v>
      </c>
      <c r="BV1175" s="4">
        <v>2.3243999999999997E-2</v>
      </c>
      <c r="BW1175" s="5">
        <v>21.792412199999998</v>
      </c>
      <c r="BX1175" s="5">
        <v>21.247601894999995</v>
      </c>
    </row>
    <row r="1176" spans="1:76" x14ac:dyDescent="0.25">
      <c r="A1176" s="6" t="s">
        <v>308</v>
      </c>
      <c r="B1176" s="6" t="s">
        <v>35</v>
      </c>
      <c r="C1176" s="6" t="s">
        <v>36</v>
      </c>
      <c r="D1176" s="6" t="s">
        <v>84</v>
      </c>
      <c r="E1176" s="6" t="s">
        <v>38</v>
      </c>
      <c r="F1176" s="6" t="s">
        <v>194</v>
      </c>
      <c r="G1176" s="6" t="s">
        <v>195</v>
      </c>
      <c r="H1176" s="6" t="s">
        <v>196</v>
      </c>
      <c r="I1176" s="6" t="s">
        <v>198</v>
      </c>
      <c r="J1176" s="6" t="s">
        <v>43</v>
      </c>
      <c r="K1176" s="6" t="s">
        <v>44</v>
      </c>
      <c r="L1176" s="6" t="s">
        <v>95</v>
      </c>
      <c r="M1176" s="6" t="s">
        <v>96</v>
      </c>
      <c r="N1176" s="6" t="s">
        <v>47</v>
      </c>
      <c r="O1176" s="6">
        <v>1976</v>
      </c>
      <c r="P1176" s="6"/>
      <c r="Q1176" s="6"/>
      <c r="R1176" s="6"/>
      <c r="S1176" s="6" t="s">
        <v>48</v>
      </c>
      <c r="T1176" s="6" t="s">
        <v>49</v>
      </c>
      <c r="U1176" s="6" t="s">
        <v>195</v>
      </c>
      <c r="V1176" s="6" t="s">
        <v>332</v>
      </c>
      <c r="W1176" s="6"/>
      <c r="X1176" s="6" t="s">
        <v>51</v>
      </c>
      <c r="Y1176" s="6"/>
      <c r="Z1176" s="6"/>
      <c r="AA1176" s="6">
        <v>2118</v>
      </c>
      <c r="AB1176" s="6">
        <v>0</v>
      </c>
      <c r="AC1176" s="6">
        <v>2118</v>
      </c>
      <c r="AD1176" s="6">
        <v>1461.09</v>
      </c>
      <c r="AE1176" s="6">
        <v>0</v>
      </c>
      <c r="AF1176" s="6">
        <v>792.61</v>
      </c>
      <c r="AG1176" s="6">
        <v>792.61</v>
      </c>
      <c r="AH1176" s="6">
        <v>792.61</v>
      </c>
      <c r="AI1176" s="6"/>
      <c r="AJ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  <c r="AX1176" s="6"/>
      <c r="AY1176" s="6"/>
      <c r="AZ1176" s="6"/>
      <c r="BA1176" s="6"/>
      <c r="BB1176" s="6"/>
      <c r="BC1176" s="6"/>
      <c r="BD1176" s="6"/>
      <c r="BE1176" s="6"/>
      <c r="BF1176" s="6"/>
      <c r="BG1176" s="6"/>
      <c r="BH1176" s="6"/>
      <c r="BI1176" s="6"/>
      <c r="BJ1176" s="6"/>
      <c r="BK1176" s="6"/>
      <c r="BL1176" s="6"/>
      <c r="BM1176" s="6"/>
      <c r="BN1176" s="6"/>
      <c r="BO1176" s="6"/>
      <c r="BP1176" s="6"/>
      <c r="BQ1176" s="6"/>
      <c r="BR1176" s="6"/>
      <c r="BS1176" s="6"/>
      <c r="BT1176" s="6">
        <v>98512703</v>
      </c>
      <c r="BU1176" s="6">
        <v>22</v>
      </c>
      <c r="BV1176" s="4">
        <v>2.3243999999999997E-2</v>
      </c>
      <c r="BW1176" s="5">
        <v>18.423426839999998</v>
      </c>
      <c r="BX1176" s="5">
        <v>17.962841168999997</v>
      </c>
    </row>
    <row r="1177" spans="1:76" x14ac:dyDescent="0.25">
      <c r="A1177" s="6" t="s">
        <v>308</v>
      </c>
      <c r="B1177" s="6" t="s">
        <v>35</v>
      </c>
      <c r="C1177" s="6" t="s">
        <v>36</v>
      </c>
      <c r="D1177" s="6" t="s">
        <v>84</v>
      </c>
      <c r="E1177" s="6" t="s">
        <v>38</v>
      </c>
      <c r="F1177" s="6" t="s">
        <v>194</v>
      </c>
      <c r="G1177" s="6" t="s">
        <v>195</v>
      </c>
      <c r="H1177" s="6" t="s">
        <v>196</v>
      </c>
      <c r="I1177" s="6" t="s">
        <v>198</v>
      </c>
      <c r="J1177" s="6" t="s">
        <v>43</v>
      </c>
      <c r="K1177" s="6" t="s">
        <v>44</v>
      </c>
      <c r="L1177" s="6" t="s">
        <v>95</v>
      </c>
      <c r="M1177" s="6" t="s">
        <v>96</v>
      </c>
      <c r="N1177" s="6" t="s">
        <v>47</v>
      </c>
      <c r="O1177" s="6">
        <v>1977</v>
      </c>
      <c r="P1177" s="6"/>
      <c r="Q1177" s="6"/>
      <c r="R1177" s="6"/>
      <c r="S1177" s="6" t="s">
        <v>48</v>
      </c>
      <c r="T1177" s="6" t="s">
        <v>49</v>
      </c>
      <c r="U1177" s="6" t="s">
        <v>195</v>
      </c>
      <c r="V1177" s="6" t="s">
        <v>332</v>
      </c>
      <c r="W1177" s="6"/>
      <c r="X1177" s="6" t="s">
        <v>51</v>
      </c>
      <c r="Y1177" s="6"/>
      <c r="Z1177" s="6"/>
      <c r="AA1177" s="6">
        <v>466</v>
      </c>
      <c r="AB1177" s="6">
        <v>0</v>
      </c>
      <c r="AC1177" s="6">
        <v>466</v>
      </c>
      <c r="AD1177" s="6">
        <v>321.47000000000003</v>
      </c>
      <c r="AE1177" s="6">
        <v>0</v>
      </c>
      <c r="AF1177" s="6">
        <v>174.39</v>
      </c>
      <c r="AG1177" s="6">
        <v>174.39</v>
      </c>
      <c r="AH1177" s="6">
        <v>174.39</v>
      </c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  <c r="BD1177" s="6"/>
      <c r="BE1177" s="6"/>
      <c r="BF1177" s="6"/>
      <c r="BG1177" s="6"/>
      <c r="BH1177" s="6"/>
      <c r="BI1177" s="6"/>
      <c r="BJ1177" s="6"/>
      <c r="BK1177" s="6"/>
      <c r="BL1177" s="6"/>
      <c r="BM1177" s="6"/>
      <c r="BN1177" s="6"/>
      <c r="BO1177" s="6"/>
      <c r="BP1177" s="6"/>
      <c r="BQ1177" s="6"/>
      <c r="BR1177" s="6"/>
      <c r="BS1177" s="6"/>
      <c r="BT1177" s="6">
        <v>98512704</v>
      </c>
      <c r="BU1177" s="6">
        <v>22</v>
      </c>
      <c r="BV1177" s="4">
        <v>2.3243999999999997E-2</v>
      </c>
      <c r="BW1177" s="5">
        <v>4.053521159999999</v>
      </c>
      <c r="BX1177" s="5">
        <v>3.9521831309999991</v>
      </c>
    </row>
    <row r="1178" spans="1:76" x14ac:dyDescent="0.25">
      <c r="A1178" s="6" t="s">
        <v>308</v>
      </c>
      <c r="B1178" s="6" t="s">
        <v>35</v>
      </c>
      <c r="C1178" s="6" t="s">
        <v>36</v>
      </c>
      <c r="D1178" s="6" t="s">
        <v>84</v>
      </c>
      <c r="E1178" s="6" t="s">
        <v>38</v>
      </c>
      <c r="F1178" s="6" t="s">
        <v>194</v>
      </c>
      <c r="G1178" s="6" t="s">
        <v>195</v>
      </c>
      <c r="H1178" s="6" t="s">
        <v>196</v>
      </c>
      <c r="I1178" s="6" t="s">
        <v>198</v>
      </c>
      <c r="J1178" s="6" t="s">
        <v>43</v>
      </c>
      <c r="K1178" s="6" t="s">
        <v>44</v>
      </c>
      <c r="L1178" s="6" t="s">
        <v>95</v>
      </c>
      <c r="M1178" s="6" t="s">
        <v>96</v>
      </c>
      <c r="N1178" s="6" t="s">
        <v>47</v>
      </c>
      <c r="O1178" s="6">
        <v>1978</v>
      </c>
      <c r="P1178" s="6"/>
      <c r="Q1178" s="6"/>
      <c r="R1178" s="6"/>
      <c r="S1178" s="6" t="s">
        <v>48</v>
      </c>
      <c r="T1178" s="6" t="s">
        <v>49</v>
      </c>
      <c r="U1178" s="6" t="s">
        <v>195</v>
      </c>
      <c r="V1178" s="6" t="s">
        <v>332</v>
      </c>
      <c r="W1178" s="6"/>
      <c r="X1178" s="6" t="s">
        <v>51</v>
      </c>
      <c r="Y1178" s="6"/>
      <c r="Z1178" s="6"/>
      <c r="AA1178" s="6">
        <v>81497.39</v>
      </c>
      <c r="AB1178" s="6">
        <v>0</v>
      </c>
      <c r="AC1178" s="6">
        <v>81497.39</v>
      </c>
      <c r="AD1178" s="6">
        <v>56220.58</v>
      </c>
      <c r="AE1178" s="6">
        <v>0</v>
      </c>
      <c r="AF1178" s="6">
        <v>30498.63</v>
      </c>
      <c r="AG1178" s="6">
        <v>30498.63</v>
      </c>
      <c r="AH1178" s="6">
        <v>30498.63</v>
      </c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  <c r="BD1178" s="6"/>
      <c r="BE1178" s="6"/>
      <c r="BF1178" s="6"/>
      <c r="BG1178" s="6"/>
      <c r="BH1178" s="6"/>
      <c r="BI1178" s="6"/>
      <c r="BJ1178" s="6"/>
      <c r="BK1178" s="6"/>
      <c r="BL1178" s="6"/>
      <c r="BM1178" s="6"/>
      <c r="BN1178" s="6"/>
      <c r="BO1178" s="6"/>
      <c r="BP1178" s="6"/>
      <c r="BQ1178" s="6"/>
      <c r="BR1178" s="6"/>
      <c r="BS1178" s="6"/>
      <c r="BT1178" s="6">
        <v>98512705</v>
      </c>
      <c r="BU1178" s="6">
        <v>22</v>
      </c>
      <c r="BV1178" s="4">
        <v>2.3243999999999997E-2</v>
      </c>
      <c r="BW1178" s="5">
        <v>708.91015571999992</v>
      </c>
      <c r="BX1178" s="5">
        <v>691.18740182699992</v>
      </c>
    </row>
    <row r="1179" spans="1:76" x14ac:dyDescent="0.25">
      <c r="A1179" s="6" t="s">
        <v>308</v>
      </c>
      <c r="B1179" s="6" t="s">
        <v>35</v>
      </c>
      <c r="C1179" s="6" t="s">
        <v>36</v>
      </c>
      <c r="D1179" s="6" t="s">
        <v>84</v>
      </c>
      <c r="E1179" s="6" t="s">
        <v>38</v>
      </c>
      <c r="F1179" s="6" t="s">
        <v>194</v>
      </c>
      <c r="G1179" s="6" t="s">
        <v>195</v>
      </c>
      <c r="H1179" s="6" t="s">
        <v>196</v>
      </c>
      <c r="I1179" s="6" t="s">
        <v>198</v>
      </c>
      <c r="J1179" s="6" t="s">
        <v>43</v>
      </c>
      <c r="K1179" s="6" t="s">
        <v>44</v>
      </c>
      <c r="L1179" s="6" t="s">
        <v>95</v>
      </c>
      <c r="M1179" s="6" t="s">
        <v>96</v>
      </c>
      <c r="N1179" s="6" t="s">
        <v>47</v>
      </c>
      <c r="O1179" s="6">
        <v>1979</v>
      </c>
      <c r="P1179" s="6"/>
      <c r="Q1179" s="6"/>
      <c r="R1179" s="6"/>
      <c r="S1179" s="6" t="s">
        <v>48</v>
      </c>
      <c r="T1179" s="6" t="s">
        <v>49</v>
      </c>
      <c r="U1179" s="6" t="s">
        <v>195</v>
      </c>
      <c r="V1179" s="6" t="s">
        <v>332</v>
      </c>
      <c r="W1179" s="6"/>
      <c r="X1179" s="6" t="s">
        <v>51</v>
      </c>
      <c r="Y1179" s="6"/>
      <c r="Z1179" s="6"/>
      <c r="AA1179" s="6">
        <v>74307.570000000007</v>
      </c>
      <c r="AB1179" s="6">
        <v>0</v>
      </c>
      <c r="AC1179" s="6">
        <v>74307.570000000007</v>
      </c>
      <c r="AD1179" s="6">
        <v>51260.72</v>
      </c>
      <c r="AE1179" s="6">
        <v>0</v>
      </c>
      <c r="AF1179" s="6">
        <v>27808</v>
      </c>
      <c r="AG1179" s="6">
        <v>27808</v>
      </c>
      <c r="AH1179" s="6">
        <v>27808</v>
      </c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  <c r="BD1179" s="6"/>
      <c r="BE1179" s="6"/>
      <c r="BF1179" s="6"/>
      <c r="BG1179" s="6"/>
      <c r="BH1179" s="6"/>
      <c r="BI1179" s="6"/>
      <c r="BJ1179" s="6"/>
      <c r="BK1179" s="6"/>
      <c r="BL1179" s="6"/>
      <c r="BM1179" s="6"/>
      <c r="BN1179" s="6"/>
      <c r="BO1179" s="6"/>
      <c r="BP1179" s="6"/>
      <c r="BQ1179" s="6"/>
      <c r="BR1179" s="6"/>
      <c r="BS1179" s="6"/>
      <c r="BT1179" s="6">
        <v>98512706</v>
      </c>
      <c r="BU1179" s="6">
        <v>22</v>
      </c>
      <c r="BV1179" s="4">
        <v>2.3243999999999997E-2</v>
      </c>
      <c r="BW1179" s="5">
        <v>646.36915199999987</v>
      </c>
      <c r="BX1179" s="5">
        <v>630.20992319999982</v>
      </c>
    </row>
    <row r="1180" spans="1:76" x14ac:dyDescent="0.25">
      <c r="A1180" s="6" t="s">
        <v>308</v>
      </c>
      <c r="B1180" s="6" t="s">
        <v>35</v>
      </c>
      <c r="C1180" s="6" t="s">
        <v>36</v>
      </c>
      <c r="D1180" s="6" t="s">
        <v>84</v>
      </c>
      <c r="E1180" s="6" t="s">
        <v>38</v>
      </c>
      <c r="F1180" s="6" t="s">
        <v>194</v>
      </c>
      <c r="G1180" s="6" t="s">
        <v>195</v>
      </c>
      <c r="H1180" s="6" t="s">
        <v>196</v>
      </c>
      <c r="I1180" s="6" t="s">
        <v>198</v>
      </c>
      <c r="J1180" s="6" t="s">
        <v>43</v>
      </c>
      <c r="K1180" s="6" t="s">
        <v>44</v>
      </c>
      <c r="L1180" s="6" t="s">
        <v>95</v>
      </c>
      <c r="M1180" s="6" t="s">
        <v>96</v>
      </c>
      <c r="N1180" s="6" t="s">
        <v>47</v>
      </c>
      <c r="O1180" s="6">
        <v>1980</v>
      </c>
      <c r="P1180" s="6"/>
      <c r="Q1180" s="6"/>
      <c r="R1180" s="6"/>
      <c r="S1180" s="6" t="s">
        <v>48</v>
      </c>
      <c r="T1180" s="6" t="s">
        <v>49</v>
      </c>
      <c r="U1180" s="6" t="s">
        <v>195</v>
      </c>
      <c r="V1180" s="6" t="s">
        <v>332</v>
      </c>
      <c r="W1180" s="6"/>
      <c r="X1180" s="6" t="s">
        <v>51</v>
      </c>
      <c r="Y1180" s="6"/>
      <c r="Z1180" s="6"/>
      <c r="AA1180" s="6">
        <v>176732.29</v>
      </c>
      <c r="AB1180" s="6">
        <v>0</v>
      </c>
      <c r="AC1180" s="6">
        <v>176732.29</v>
      </c>
      <c r="AD1180" s="6">
        <v>121917.91</v>
      </c>
      <c r="AE1180" s="6">
        <v>0</v>
      </c>
      <c r="AF1180" s="6">
        <v>66138.23</v>
      </c>
      <c r="AG1180" s="6">
        <v>66138.23</v>
      </c>
      <c r="AH1180" s="6">
        <v>66138.23</v>
      </c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  <c r="BD1180" s="6"/>
      <c r="BE1180" s="6"/>
      <c r="BF1180" s="6"/>
      <c r="BG1180" s="6"/>
      <c r="BH1180" s="6"/>
      <c r="BI1180" s="6"/>
      <c r="BJ1180" s="6"/>
      <c r="BK1180" s="6"/>
      <c r="BL1180" s="6"/>
      <c r="BM1180" s="6"/>
      <c r="BN1180" s="6"/>
      <c r="BO1180" s="6"/>
      <c r="BP1180" s="6"/>
      <c r="BQ1180" s="6"/>
      <c r="BR1180" s="6"/>
      <c r="BS1180" s="6"/>
      <c r="BT1180" s="6">
        <v>98512707</v>
      </c>
      <c r="BU1180" s="6">
        <v>22</v>
      </c>
      <c r="BV1180" s="4">
        <v>2.3243999999999997E-2</v>
      </c>
      <c r="BW1180" s="5">
        <v>1537.3170181199998</v>
      </c>
      <c r="BX1180" s="5">
        <v>1498.8840926669998</v>
      </c>
    </row>
    <row r="1181" spans="1:76" x14ac:dyDescent="0.25">
      <c r="A1181" s="6" t="s">
        <v>308</v>
      </c>
      <c r="B1181" s="6" t="s">
        <v>35</v>
      </c>
      <c r="C1181" s="6" t="s">
        <v>36</v>
      </c>
      <c r="D1181" s="6" t="s">
        <v>84</v>
      </c>
      <c r="E1181" s="6" t="s">
        <v>38</v>
      </c>
      <c r="F1181" s="6" t="s">
        <v>194</v>
      </c>
      <c r="G1181" s="6" t="s">
        <v>195</v>
      </c>
      <c r="H1181" s="6" t="s">
        <v>196</v>
      </c>
      <c r="I1181" s="6" t="s">
        <v>198</v>
      </c>
      <c r="J1181" s="6" t="s">
        <v>43</v>
      </c>
      <c r="K1181" s="6" t="s">
        <v>44</v>
      </c>
      <c r="L1181" s="6" t="s">
        <v>95</v>
      </c>
      <c r="M1181" s="6" t="s">
        <v>96</v>
      </c>
      <c r="N1181" s="6" t="s">
        <v>47</v>
      </c>
      <c r="O1181" s="6">
        <v>1981</v>
      </c>
      <c r="P1181" s="6"/>
      <c r="Q1181" s="6"/>
      <c r="R1181" s="6"/>
      <c r="S1181" s="6" t="s">
        <v>48</v>
      </c>
      <c r="T1181" s="6" t="s">
        <v>49</v>
      </c>
      <c r="U1181" s="6" t="s">
        <v>195</v>
      </c>
      <c r="V1181" s="6" t="s">
        <v>332</v>
      </c>
      <c r="W1181" s="6"/>
      <c r="X1181" s="6" t="s">
        <v>51</v>
      </c>
      <c r="Y1181" s="6"/>
      <c r="Z1181" s="6"/>
      <c r="AA1181" s="6">
        <v>8867</v>
      </c>
      <c r="AB1181" s="6">
        <v>0</v>
      </c>
      <c r="AC1181" s="6">
        <v>8867</v>
      </c>
      <c r="AD1181" s="6">
        <v>6116.86</v>
      </c>
      <c r="AE1181" s="6">
        <v>0</v>
      </c>
      <c r="AF1181" s="6">
        <v>3318.28</v>
      </c>
      <c r="AG1181" s="6">
        <v>3318.28</v>
      </c>
      <c r="AH1181" s="6">
        <v>3318.28</v>
      </c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  <c r="BC1181" s="6"/>
      <c r="BD1181" s="6"/>
      <c r="BE1181" s="6"/>
      <c r="BF1181" s="6"/>
      <c r="BG1181" s="6"/>
      <c r="BH1181" s="6"/>
      <c r="BI1181" s="6"/>
      <c r="BJ1181" s="6"/>
      <c r="BK1181" s="6"/>
      <c r="BL1181" s="6"/>
      <c r="BM1181" s="6"/>
      <c r="BN1181" s="6"/>
      <c r="BO1181" s="6"/>
      <c r="BP1181" s="6"/>
      <c r="BQ1181" s="6"/>
      <c r="BR1181" s="6"/>
      <c r="BS1181" s="6"/>
      <c r="BT1181" s="6">
        <v>98512708</v>
      </c>
      <c r="BU1181" s="6">
        <v>22</v>
      </c>
      <c r="BV1181" s="4">
        <v>2.3243999999999997E-2</v>
      </c>
      <c r="BW1181" s="5">
        <v>77.130100319999997</v>
      </c>
      <c r="BX1181" s="5">
        <v>75.201847811999997</v>
      </c>
    </row>
    <row r="1182" spans="1:76" x14ac:dyDescent="0.25">
      <c r="A1182" s="6" t="s">
        <v>308</v>
      </c>
      <c r="B1182" s="6" t="s">
        <v>35</v>
      </c>
      <c r="C1182" s="6" t="s">
        <v>36</v>
      </c>
      <c r="D1182" s="6" t="s">
        <v>84</v>
      </c>
      <c r="E1182" s="6" t="s">
        <v>38</v>
      </c>
      <c r="F1182" s="6" t="s">
        <v>194</v>
      </c>
      <c r="G1182" s="6" t="s">
        <v>195</v>
      </c>
      <c r="H1182" s="6" t="s">
        <v>196</v>
      </c>
      <c r="I1182" s="6" t="s">
        <v>198</v>
      </c>
      <c r="J1182" s="6" t="s">
        <v>43</v>
      </c>
      <c r="K1182" s="6" t="s">
        <v>44</v>
      </c>
      <c r="L1182" s="6" t="s">
        <v>95</v>
      </c>
      <c r="M1182" s="6" t="s">
        <v>96</v>
      </c>
      <c r="N1182" s="6" t="s">
        <v>47</v>
      </c>
      <c r="O1182" s="6">
        <v>1982</v>
      </c>
      <c r="P1182" s="6"/>
      <c r="Q1182" s="6"/>
      <c r="R1182" s="6"/>
      <c r="S1182" s="6" t="s">
        <v>48</v>
      </c>
      <c r="T1182" s="6" t="s">
        <v>49</v>
      </c>
      <c r="U1182" s="6" t="s">
        <v>195</v>
      </c>
      <c r="V1182" s="6" t="s">
        <v>332</v>
      </c>
      <c r="W1182" s="6"/>
      <c r="X1182" s="6" t="s">
        <v>51</v>
      </c>
      <c r="Y1182" s="6"/>
      <c r="Z1182" s="6"/>
      <c r="AA1182" s="6">
        <v>40612.519999999997</v>
      </c>
      <c r="AB1182" s="6">
        <v>0</v>
      </c>
      <c r="AC1182" s="6">
        <v>40612.519999999997</v>
      </c>
      <c r="AD1182" s="6">
        <v>28016.35</v>
      </c>
      <c r="AE1182" s="6">
        <v>0</v>
      </c>
      <c r="AF1182" s="6">
        <v>15198.36</v>
      </c>
      <c r="AG1182" s="6">
        <v>15198.36</v>
      </c>
      <c r="AH1182" s="6">
        <v>15198.36</v>
      </c>
      <c r="AI1182" s="6"/>
      <c r="AJ1182" s="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  <c r="AU1182" s="6"/>
      <c r="AV1182" s="6"/>
      <c r="AW1182" s="6"/>
      <c r="AX1182" s="6"/>
      <c r="AY1182" s="6"/>
      <c r="AZ1182" s="6"/>
      <c r="BA1182" s="6"/>
      <c r="BB1182" s="6"/>
      <c r="BC1182" s="6"/>
      <c r="BD1182" s="6"/>
      <c r="BE1182" s="6"/>
      <c r="BF1182" s="6"/>
      <c r="BG1182" s="6"/>
      <c r="BH1182" s="6"/>
      <c r="BI1182" s="6"/>
      <c r="BJ1182" s="6"/>
      <c r="BK1182" s="6"/>
      <c r="BL1182" s="6"/>
      <c r="BM1182" s="6"/>
      <c r="BN1182" s="6"/>
      <c r="BO1182" s="6"/>
      <c r="BP1182" s="6"/>
      <c r="BQ1182" s="6"/>
      <c r="BR1182" s="6"/>
      <c r="BS1182" s="6"/>
      <c r="BT1182" s="6">
        <v>98512709</v>
      </c>
      <c r="BU1182" s="6">
        <v>22</v>
      </c>
      <c r="BV1182" s="4">
        <v>2.3243999999999997E-2</v>
      </c>
      <c r="BW1182" s="5">
        <v>353.27067983999996</v>
      </c>
      <c r="BX1182" s="5">
        <v>344.43891284399996</v>
      </c>
    </row>
    <row r="1183" spans="1:76" x14ac:dyDescent="0.25">
      <c r="A1183" s="6" t="s">
        <v>308</v>
      </c>
      <c r="B1183" s="6" t="s">
        <v>35</v>
      </c>
      <c r="C1183" s="6" t="s">
        <v>36</v>
      </c>
      <c r="D1183" s="6" t="s">
        <v>84</v>
      </c>
      <c r="E1183" s="6" t="s">
        <v>38</v>
      </c>
      <c r="F1183" s="6" t="s">
        <v>194</v>
      </c>
      <c r="G1183" s="6" t="s">
        <v>195</v>
      </c>
      <c r="H1183" s="6" t="s">
        <v>196</v>
      </c>
      <c r="I1183" s="6" t="s">
        <v>198</v>
      </c>
      <c r="J1183" s="6" t="s">
        <v>43</v>
      </c>
      <c r="K1183" s="6" t="s">
        <v>44</v>
      </c>
      <c r="L1183" s="6" t="s">
        <v>95</v>
      </c>
      <c r="M1183" s="6" t="s">
        <v>96</v>
      </c>
      <c r="N1183" s="6" t="s">
        <v>47</v>
      </c>
      <c r="O1183" s="6">
        <v>1983</v>
      </c>
      <c r="P1183" s="6"/>
      <c r="Q1183" s="6"/>
      <c r="R1183" s="6"/>
      <c r="S1183" s="6" t="s">
        <v>48</v>
      </c>
      <c r="T1183" s="6" t="s">
        <v>49</v>
      </c>
      <c r="U1183" s="6" t="s">
        <v>195</v>
      </c>
      <c r="V1183" s="6" t="s">
        <v>332</v>
      </c>
      <c r="W1183" s="6"/>
      <c r="X1183" s="6" t="s">
        <v>51</v>
      </c>
      <c r="Y1183" s="6"/>
      <c r="Z1183" s="6"/>
      <c r="AA1183" s="6">
        <v>945</v>
      </c>
      <c r="AB1183" s="6">
        <v>0</v>
      </c>
      <c r="AC1183" s="6">
        <v>945</v>
      </c>
      <c r="AD1183" s="6">
        <v>651.9</v>
      </c>
      <c r="AE1183" s="6">
        <v>0</v>
      </c>
      <c r="AF1183" s="6">
        <v>353.64</v>
      </c>
      <c r="AG1183" s="6">
        <v>353.64</v>
      </c>
      <c r="AH1183" s="6">
        <v>353.64</v>
      </c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  <c r="BA1183" s="6"/>
      <c r="BB1183" s="6"/>
      <c r="BC1183" s="6"/>
      <c r="BD1183" s="6"/>
      <c r="BE1183" s="6"/>
      <c r="BF1183" s="6"/>
      <c r="BG1183" s="6"/>
      <c r="BH1183" s="6"/>
      <c r="BI1183" s="6"/>
      <c r="BJ1183" s="6"/>
      <c r="BK1183" s="6"/>
      <c r="BL1183" s="6"/>
      <c r="BM1183" s="6"/>
      <c r="BN1183" s="6"/>
      <c r="BO1183" s="6"/>
      <c r="BP1183" s="6"/>
      <c r="BQ1183" s="6"/>
      <c r="BR1183" s="6"/>
      <c r="BS1183" s="6"/>
      <c r="BT1183" s="6">
        <v>98512710</v>
      </c>
      <c r="BU1183" s="6">
        <v>22</v>
      </c>
      <c r="BV1183" s="4">
        <v>2.3243999999999997E-2</v>
      </c>
      <c r="BW1183" s="5">
        <v>8.220008159999999</v>
      </c>
      <c r="BX1183" s="5">
        <v>8.0145079559999992</v>
      </c>
    </row>
    <row r="1184" spans="1:76" x14ac:dyDescent="0.25">
      <c r="A1184" s="6" t="s">
        <v>308</v>
      </c>
      <c r="B1184" s="6" t="s">
        <v>35</v>
      </c>
      <c r="C1184" s="6" t="s">
        <v>36</v>
      </c>
      <c r="D1184" s="6" t="s">
        <v>84</v>
      </c>
      <c r="E1184" s="6" t="s">
        <v>38</v>
      </c>
      <c r="F1184" s="6" t="s">
        <v>194</v>
      </c>
      <c r="G1184" s="6" t="s">
        <v>195</v>
      </c>
      <c r="H1184" s="6" t="s">
        <v>196</v>
      </c>
      <c r="I1184" s="6" t="s">
        <v>198</v>
      </c>
      <c r="J1184" s="6" t="s">
        <v>43</v>
      </c>
      <c r="K1184" s="6" t="s">
        <v>44</v>
      </c>
      <c r="L1184" s="6" t="s">
        <v>95</v>
      </c>
      <c r="M1184" s="6" t="s">
        <v>96</v>
      </c>
      <c r="N1184" s="6" t="s">
        <v>47</v>
      </c>
      <c r="O1184" s="6">
        <v>1984</v>
      </c>
      <c r="P1184" s="6"/>
      <c r="Q1184" s="6"/>
      <c r="R1184" s="6"/>
      <c r="S1184" s="6" t="s">
        <v>48</v>
      </c>
      <c r="T1184" s="6" t="s">
        <v>49</v>
      </c>
      <c r="U1184" s="6" t="s">
        <v>195</v>
      </c>
      <c r="V1184" s="6" t="s">
        <v>332</v>
      </c>
      <c r="W1184" s="6"/>
      <c r="X1184" s="6" t="s">
        <v>51</v>
      </c>
      <c r="Y1184" s="6"/>
      <c r="Z1184" s="6"/>
      <c r="AA1184" s="6">
        <v>12664</v>
      </c>
      <c r="AB1184" s="6">
        <v>0</v>
      </c>
      <c r="AC1184" s="6">
        <v>12664</v>
      </c>
      <c r="AD1184" s="6">
        <v>8736.2000000000007</v>
      </c>
      <c r="AE1184" s="6">
        <v>0</v>
      </c>
      <c r="AF1184" s="6">
        <v>4739.2299999999996</v>
      </c>
      <c r="AG1184" s="6">
        <v>4739.2299999999996</v>
      </c>
      <c r="AH1184" s="6">
        <v>4739.2299999999996</v>
      </c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  <c r="BC1184" s="6"/>
      <c r="BD1184" s="6"/>
      <c r="BE1184" s="6"/>
      <c r="BF1184" s="6"/>
      <c r="BG1184" s="6"/>
      <c r="BH1184" s="6"/>
      <c r="BI1184" s="6"/>
      <c r="BJ1184" s="6"/>
      <c r="BK1184" s="6"/>
      <c r="BL1184" s="6"/>
      <c r="BM1184" s="6"/>
      <c r="BN1184" s="6"/>
      <c r="BO1184" s="6"/>
      <c r="BP1184" s="6"/>
      <c r="BQ1184" s="6"/>
      <c r="BR1184" s="6"/>
      <c r="BS1184" s="6"/>
      <c r="BT1184" s="6">
        <v>98512711</v>
      </c>
      <c r="BU1184" s="6">
        <v>22</v>
      </c>
      <c r="BV1184" s="4">
        <v>2.3243999999999997E-2</v>
      </c>
      <c r="BW1184" s="5">
        <v>110.15866211999997</v>
      </c>
      <c r="BX1184" s="5">
        <v>107.40469556699998</v>
      </c>
    </row>
    <row r="1185" spans="1:76" x14ac:dyDescent="0.25">
      <c r="A1185" s="6" t="s">
        <v>308</v>
      </c>
      <c r="B1185" s="6" t="s">
        <v>35</v>
      </c>
      <c r="C1185" s="6" t="s">
        <v>36</v>
      </c>
      <c r="D1185" s="6" t="s">
        <v>84</v>
      </c>
      <c r="E1185" s="6" t="s">
        <v>38</v>
      </c>
      <c r="F1185" s="6" t="s">
        <v>194</v>
      </c>
      <c r="G1185" s="6" t="s">
        <v>195</v>
      </c>
      <c r="H1185" s="6" t="s">
        <v>196</v>
      </c>
      <c r="I1185" s="6" t="s">
        <v>198</v>
      </c>
      <c r="J1185" s="6" t="s">
        <v>43</v>
      </c>
      <c r="K1185" s="6" t="s">
        <v>44</v>
      </c>
      <c r="L1185" s="6" t="s">
        <v>95</v>
      </c>
      <c r="M1185" s="6" t="s">
        <v>96</v>
      </c>
      <c r="N1185" s="6" t="s">
        <v>47</v>
      </c>
      <c r="O1185" s="6">
        <v>1985</v>
      </c>
      <c r="P1185" s="6"/>
      <c r="Q1185" s="6"/>
      <c r="R1185" s="6"/>
      <c r="S1185" s="6" t="s">
        <v>48</v>
      </c>
      <c r="T1185" s="6" t="s">
        <v>49</v>
      </c>
      <c r="U1185" s="6" t="s">
        <v>195</v>
      </c>
      <c r="V1185" s="6" t="s">
        <v>332</v>
      </c>
      <c r="W1185" s="6"/>
      <c r="X1185" s="6" t="s">
        <v>51</v>
      </c>
      <c r="Y1185" s="6"/>
      <c r="Z1185" s="6"/>
      <c r="AA1185" s="6">
        <v>219423.22</v>
      </c>
      <c r="AB1185" s="6">
        <v>0</v>
      </c>
      <c r="AC1185" s="6">
        <v>219423.22</v>
      </c>
      <c r="AD1185" s="6">
        <v>151368.04</v>
      </c>
      <c r="AE1185" s="6">
        <v>0</v>
      </c>
      <c r="AF1185" s="6">
        <v>82114.38</v>
      </c>
      <c r="AG1185" s="6">
        <v>82114.38</v>
      </c>
      <c r="AH1185" s="6">
        <v>82114.38</v>
      </c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  <c r="BC1185" s="6"/>
      <c r="BD1185" s="6"/>
      <c r="BE1185" s="6"/>
      <c r="BF1185" s="6"/>
      <c r="BG1185" s="6"/>
      <c r="BH1185" s="6"/>
      <c r="BI1185" s="6"/>
      <c r="BJ1185" s="6"/>
      <c r="BK1185" s="6"/>
      <c r="BL1185" s="6"/>
      <c r="BM1185" s="6"/>
      <c r="BN1185" s="6"/>
      <c r="BO1185" s="6"/>
      <c r="BP1185" s="6"/>
      <c r="BQ1185" s="6"/>
      <c r="BR1185" s="6"/>
      <c r="BS1185" s="6"/>
      <c r="BT1185" s="6">
        <v>98512712</v>
      </c>
      <c r="BU1185" s="6">
        <v>22</v>
      </c>
      <c r="BV1185" s="4">
        <v>2.3243999999999997E-2</v>
      </c>
      <c r="BW1185" s="5">
        <v>1908.6666487199998</v>
      </c>
      <c r="BX1185" s="5">
        <v>1860.9499825019998</v>
      </c>
    </row>
    <row r="1186" spans="1:76" x14ac:dyDescent="0.25">
      <c r="A1186" s="6" t="s">
        <v>308</v>
      </c>
      <c r="B1186" s="6" t="s">
        <v>35</v>
      </c>
      <c r="C1186" s="6" t="s">
        <v>36</v>
      </c>
      <c r="D1186" s="6" t="s">
        <v>84</v>
      </c>
      <c r="E1186" s="6" t="s">
        <v>38</v>
      </c>
      <c r="F1186" s="6" t="s">
        <v>194</v>
      </c>
      <c r="G1186" s="6" t="s">
        <v>195</v>
      </c>
      <c r="H1186" s="6" t="s">
        <v>196</v>
      </c>
      <c r="I1186" s="6" t="s">
        <v>198</v>
      </c>
      <c r="J1186" s="6" t="s">
        <v>43</v>
      </c>
      <c r="K1186" s="6" t="s">
        <v>44</v>
      </c>
      <c r="L1186" s="6" t="s">
        <v>95</v>
      </c>
      <c r="M1186" s="6" t="s">
        <v>96</v>
      </c>
      <c r="N1186" s="6" t="s">
        <v>47</v>
      </c>
      <c r="O1186" s="6">
        <v>1986</v>
      </c>
      <c r="P1186" s="6"/>
      <c r="Q1186" s="6"/>
      <c r="R1186" s="6"/>
      <c r="S1186" s="6" t="s">
        <v>48</v>
      </c>
      <c r="T1186" s="6" t="s">
        <v>49</v>
      </c>
      <c r="U1186" s="6" t="s">
        <v>195</v>
      </c>
      <c r="V1186" s="6" t="s">
        <v>332</v>
      </c>
      <c r="W1186" s="6"/>
      <c r="X1186" s="6" t="s">
        <v>51</v>
      </c>
      <c r="Y1186" s="6"/>
      <c r="Z1186" s="6"/>
      <c r="AA1186" s="6">
        <v>17500.650000000001</v>
      </c>
      <c r="AB1186" s="6">
        <v>0</v>
      </c>
      <c r="AC1186" s="6">
        <v>17500.650000000001</v>
      </c>
      <c r="AD1186" s="6">
        <v>12072.74</v>
      </c>
      <c r="AE1186" s="6">
        <v>0</v>
      </c>
      <c r="AF1186" s="6">
        <v>6549.24</v>
      </c>
      <c r="AG1186" s="6">
        <v>6549.24</v>
      </c>
      <c r="AH1186" s="6">
        <v>6549.24</v>
      </c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  <c r="BA1186" s="6"/>
      <c r="BB1186" s="6"/>
      <c r="BC1186" s="6"/>
      <c r="BD1186" s="6"/>
      <c r="BE1186" s="6"/>
      <c r="BF1186" s="6"/>
      <c r="BG1186" s="6"/>
      <c r="BH1186" s="6"/>
      <c r="BI1186" s="6"/>
      <c r="BJ1186" s="6"/>
      <c r="BK1186" s="6"/>
      <c r="BL1186" s="6"/>
      <c r="BM1186" s="6"/>
      <c r="BN1186" s="6"/>
      <c r="BO1186" s="6"/>
      <c r="BP1186" s="6"/>
      <c r="BQ1186" s="6"/>
      <c r="BR1186" s="6"/>
      <c r="BS1186" s="6"/>
      <c r="BT1186" s="6">
        <v>98512713</v>
      </c>
      <c r="BU1186" s="6">
        <v>22</v>
      </c>
      <c r="BV1186" s="4">
        <v>2.3243999999999997E-2</v>
      </c>
      <c r="BW1186" s="5">
        <v>152.23053455999997</v>
      </c>
      <c r="BX1186" s="5">
        <v>148.42477119599997</v>
      </c>
    </row>
    <row r="1187" spans="1:76" x14ac:dyDescent="0.25">
      <c r="A1187" s="6" t="s">
        <v>308</v>
      </c>
      <c r="B1187" s="6" t="s">
        <v>35</v>
      </c>
      <c r="C1187" s="6" t="s">
        <v>36</v>
      </c>
      <c r="D1187" s="6" t="s">
        <v>84</v>
      </c>
      <c r="E1187" s="6" t="s">
        <v>38</v>
      </c>
      <c r="F1187" s="6" t="s">
        <v>194</v>
      </c>
      <c r="G1187" s="6" t="s">
        <v>195</v>
      </c>
      <c r="H1187" s="6" t="s">
        <v>196</v>
      </c>
      <c r="I1187" s="6" t="s">
        <v>198</v>
      </c>
      <c r="J1187" s="6" t="s">
        <v>43</v>
      </c>
      <c r="K1187" s="6" t="s">
        <v>44</v>
      </c>
      <c r="L1187" s="6" t="s">
        <v>95</v>
      </c>
      <c r="M1187" s="6" t="s">
        <v>96</v>
      </c>
      <c r="N1187" s="6" t="s">
        <v>47</v>
      </c>
      <c r="O1187" s="6">
        <v>1987</v>
      </c>
      <c r="P1187" s="6"/>
      <c r="Q1187" s="6"/>
      <c r="R1187" s="6"/>
      <c r="S1187" s="6" t="s">
        <v>48</v>
      </c>
      <c r="T1187" s="6" t="s">
        <v>49</v>
      </c>
      <c r="U1187" s="6" t="s">
        <v>195</v>
      </c>
      <c r="V1187" s="6" t="s">
        <v>332</v>
      </c>
      <c r="W1187" s="6"/>
      <c r="X1187" s="6" t="s">
        <v>51</v>
      </c>
      <c r="Y1187" s="6"/>
      <c r="Z1187" s="6"/>
      <c r="AA1187" s="6">
        <v>37065.629999999997</v>
      </c>
      <c r="AB1187" s="6">
        <v>0</v>
      </c>
      <c r="AC1187" s="6">
        <v>37065.629999999997</v>
      </c>
      <c r="AD1187" s="6">
        <v>25569.54</v>
      </c>
      <c r="AE1187" s="6">
        <v>0</v>
      </c>
      <c r="AF1187" s="6">
        <v>13871.01</v>
      </c>
      <c r="AG1187" s="6">
        <v>13871.01</v>
      </c>
      <c r="AH1187" s="6">
        <v>13871.01</v>
      </c>
      <c r="AI1187" s="6"/>
      <c r="AJ1187" s="6"/>
      <c r="AK1187" s="6"/>
      <c r="AL1187" s="6"/>
      <c r="AM1187" s="6"/>
      <c r="AN1187" s="6"/>
      <c r="AO1187" s="6"/>
      <c r="AP1187" s="6"/>
      <c r="AQ1187" s="6"/>
      <c r="AR1187" s="6"/>
      <c r="AS1187" s="6"/>
      <c r="AT1187" s="6"/>
      <c r="AU1187" s="6"/>
      <c r="AV1187" s="6"/>
      <c r="AW1187" s="6"/>
      <c r="AX1187" s="6"/>
      <c r="AY1187" s="6"/>
      <c r="AZ1187" s="6"/>
      <c r="BA1187" s="6"/>
      <c r="BB1187" s="6"/>
      <c r="BC1187" s="6"/>
      <c r="BD1187" s="6"/>
      <c r="BE1187" s="6"/>
      <c r="BF1187" s="6"/>
      <c r="BG1187" s="6"/>
      <c r="BH1187" s="6"/>
      <c r="BI1187" s="6"/>
      <c r="BJ1187" s="6"/>
      <c r="BK1187" s="6"/>
      <c r="BL1187" s="6"/>
      <c r="BM1187" s="6"/>
      <c r="BN1187" s="6"/>
      <c r="BO1187" s="6"/>
      <c r="BP1187" s="6"/>
      <c r="BQ1187" s="6"/>
      <c r="BR1187" s="6"/>
      <c r="BS1187" s="6"/>
      <c r="BT1187" s="6">
        <v>98512714</v>
      </c>
      <c r="BU1187" s="6">
        <v>22</v>
      </c>
      <c r="BV1187" s="4">
        <v>2.3243999999999997E-2</v>
      </c>
      <c r="BW1187" s="5">
        <v>322.41775643999995</v>
      </c>
      <c r="BX1187" s="5">
        <v>314.35731252899996</v>
      </c>
    </row>
    <row r="1188" spans="1:76" x14ac:dyDescent="0.25">
      <c r="A1188" s="6" t="s">
        <v>308</v>
      </c>
      <c r="B1188" s="6" t="s">
        <v>35</v>
      </c>
      <c r="C1188" s="6" t="s">
        <v>36</v>
      </c>
      <c r="D1188" s="6" t="s">
        <v>84</v>
      </c>
      <c r="E1188" s="6" t="s">
        <v>38</v>
      </c>
      <c r="F1188" s="6" t="s">
        <v>194</v>
      </c>
      <c r="G1188" s="6" t="s">
        <v>195</v>
      </c>
      <c r="H1188" s="6" t="s">
        <v>196</v>
      </c>
      <c r="I1188" s="6" t="s">
        <v>198</v>
      </c>
      <c r="J1188" s="6" t="s">
        <v>43</v>
      </c>
      <c r="K1188" s="6" t="s">
        <v>44</v>
      </c>
      <c r="L1188" s="6" t="s">
        <v>95</v>
      </c>
      <c r="M1188" s="6" t="s">
        <v>96</v>
      </c>
      <c r="N1188" s="6" t="s">
        <v>47</v>
      </c>
      <c r="O1188" s="6">
        <v>1988</v>
      </c>
      <c r="P1188" s="6"/>
      <c r="Q1188" s="6"/>
      <c r="R1188" s="6"/>
      <c r="S1188" s="6" t="s">
        <v>48</v>
      </c>
      <c r="T1188" s="6" t="s">
        <v>49</v>
      </c>
      <c r="U1188" s="6" t="s">
        <v>195</v>
      </c>
      <c r="V1188" s="6" t="s">
        <v>332</v>
      </c>
      <c r="W1188" s="6"/>
      <c r="X1188" s="6" t="s">
        <v>51</v>
      </c>
      <c r="Y1188" s="6"/>
      <c r="Z1188" s="6"/>
      <c r="AA1188" s="6">
        <v>21951.31</v>
      </c>
      <c r="AB1188" s="6">
        <v>0</v>
      </c>
      <c r="AC1188" s="6">
        <v>21951.31</v>
      </c>
      <c r="AD1188" s="6">
        <v>15143</v>
      </c>
      <c r="AE1188" s="6">
        <v>0</v>
      </c>
      <c r="AF1188" s="6">
        <v>8214.7999999999993</v>
      </c>
      <c r="AG1188" s="6">
        <v>8214.7999999999993</v>
      </c>
      <c r="AH1188" s="6">
        <v>8214.7999999999993</v>
      </c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  <c r="BD1188" s="6"/>
      <c r="BE1188" s="6"/>
      <c r="BF1188" s="6"/>
      <c r="BG1188" s="6"/>
      <c r="BH1188" s="6"/>
      <c r="BI1188" s="6"/>
      <c r="BJ1188" s="6"/>
      <c r="BK1188" s="6"/>
      <c r="BL1188" s="6"/>
      <c r="BM1188" s="6"/>
      <c r="BN1188" s="6"/>
      <c r="BO1188" s="6"/>
      <c r="BP1188" s="6"/>
      <c r="BQ1188" s="6"/>
      <c r="BR1188" s="6"/>
      <c r="BS1188" s="6"/>
      <c r="BT1188" s="6">
        <v>98512715</v>
      </c>
      <c r="BU1188" s="6">
        <v>22</v>
      </c>
      <c r="BV1188" s="4">
        <v>2.3243999999999997E-2</v>
      </c>
      <c r="BW1188" s="5">
        <v>190.94481119999995</v>
      </c>
      <c r="BX1188" s="5">
        <v>186.17119091999996</v>
      </c>
    </row>
    <row r="1189" spans="1:76" x14ac:dyDescent="0.25">
      <c r="A1189" s="6" t="s">
        <v>308</v>
      </c>
      <c r="B1189" s="6" t="s">
        <v>35</v>
      </c>
      <c r="C1189" s="6" t="s">
        <v>36</v>
      </c>
      <c r="D1189" s="6" t="s">
        <v>84</v>
      </c>
      <c r="E1189" s="6" t="s">
        <v>38</v>
      </c>
      <c r="F1189" s="6" t="s">
        <v>194</v>
      </c>
      <c r="G1189" s="6" t="s">
        <v>195</v>
      </c>
      <c r="H1189" s="6" t="s">
        <v>196</v>
      </c>
      <c r="I1189" s="6" t="s">
        <v>198</v>
      </c>
      <c r="J1189" s="6" t="s">
        <v>43</v>
      </c>
      <c r="K1189" s="6" t="s">
        <v>44</v>
      </c>
      <c r="L1189" s="6" t="s">
        <v>95</v>
      </c>
      <c r="M1189" s="6" t="s">
        <v>96</v>
      </c>
      <c r="N1189" s="6" t="s">
        <v>47</v>
      </c>
      <c r="O1189" s="6">
        <v>1989</v>
      </c>
      <c r="P1189" s="6"/>
      <c r="Q1189" s="6"/>
      <c r="R1189" s="6"/>
      <c r="S1189" s="6" t="s">
        <v>48</v>
      </c>
      <c r="T1189" s="6" t="s">
        <v>49</v>
      </c>
      <c r="U1189" s="6" t="s">
        <v>195</v>
      </c>
      <c r="V1189" s="6" t="s">
        <v>332</v>
      </c>
      <c r="W1189" s="6"/>
      <c r="X1189" s="6" t="s">
        <v>51</v>
      </c>
      <c r="Y1189" s="6"/>
      <c r="Z1189" s="6"/>
      <c r="AA1189" s="6">
        <v>44145.24</v>
      </c>
      <c r="AB1189" s="6">
        <v>0</v>
      </c>
      <c r="AC1189" s="6">
        <v>44145.24</v>
      </c>
      <c r="AD1189" s="6">
        <v>30453.38</v>
      </c>
      <c r="AE1189" s="6">
        <v>0</v>
      </c>
      <c r="AF1189" s="6">
        <v>16520.400000000001</v>
      </c>
      <c r="AG1189" s="6">
        <v>16520.400000000001</v>
      </c>
      <c r="AH1189" s="6">
        <v>16520.400000000001</v>
      </c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  <c r="BC1189" s="6"/>
      <c r="BD1189" s="6"/>
      <c r="BE1189" s="6"/>
      <c r="BF1189" s="6"/>
      <c r="BG1189" s="6"/>
      <c r="BH1189" s="6"/>
      <c r="BI1189" s="6"/>
      <c r="BJ1189" s="6"/>
      <c r="BK1189" s="6"/>
      <c r="BL1189" s="6"/>
      <c r="BM1189" s="6"/>
      <c r="BN1189" s="6"/>
      <c r="BO1189" s="6"/>
      <c r="BP1189" s="6"/>
      <c r="BQ1189" s="6"/>
      <c r="BR1189" s="6"/>
      <c r="BS1189" s="6"/>
      <c r="BT1189" s="6">
        <v>98512716</v>
      </c>
      <c r="BU1189" s="6">
        <v>22</v>
      </c>
      <c r="BV1189" s="4">
        <v>2.3243999999999997E-2</v>
      </c>
      <c r="BW1189" s="5">
        <v>384.00017759999997</v>
      </c>
      <c r="BX1189" s="5">
        <v>374.40017315999995</v>
      </c>
    </row>
    <row r="1190" spans="1:76" x14ac:dyDescent="0.25">
      <c r="A1190" s="6" t="s">
        <v>308</v>
      </c>
      <c r="B1190" s="6" t="s">
        <v>35</v>
      </c>
      <c r="C1190" s="6" t="s">
        <v>36</v>
      </c>
      <c r="D1190" s="6" t="s">
        <v>84</v>
      </c>
      <c r="E1190" s="6" t="s">
        <v>38</v>
      </c>
      <c r="F1190" s="6" t="s">
        <v>194</v>
      </c>
      <c r="G1190" s="6" t="s">
        <v>195</v>
      </c>
      <c r="H1190" s="6" t="s">
        <v>196</v>
      </c>
      <c r="I1190" s="6" t="s">
        <v>198</v>
      </c>
      <c r="J1190" s="6" t="s">
        <v>43</v>
      </c>
      <c r="K1190" s="6" t="s">
        <v>44</v>
      </c>
      <c r="L1190" s="6" t="s">
        <v>95</v>
      </c>
      <c r="M1190" s="6" t="s">
        <v>96</v>
      </c>
      <c r="N1190" s="6" t="s">
        <v>47</v>
      </c>
      <c r="O1190" s="6">
        <v>1990</v>
      </c>
      <c r="P1190" s="6"/>
      <c r="Q1190" s="6"/>
      <c r="R1190" s="6"/>
      <c r="S1190" s="6" t="s">
        <v>48</v>
      </c>
      <c r="T1190" s="6" t="s">
        <v>49</v>
      </c>
      <c r="U1190" s="6" t="s">
        <v>195</v>
      </c>
      <c r="V1190" s="6" t="s">
        <v>332</v>
      </c>
      <c r="W1190" s="6"/>
      <c r="X1190" s="6" t="s">
        <v>51</v>
      </c>
      <c r="Y1190" s="6"/>
      <c r="Z1190" s="6"/>
      <c r="AA1190" s="6">
        <v>9919.3799999999992</v>
      </c>
      <c r="AB1190" s="6">
        <v>0</v>
      </c>
      <c r="AC1190" s="6">
        <v>9919.3799999999992</v>
      </c>
      <c r="AD1190" s="6">
        <v>6842.84</v>
      </c>
      <c r="AE1190" s="6">
        <v>0</v>
      </c>
      <c r="AF1190" s="6">
        <v>3712.12</v>
      </c>
      <c r="AG1190" s="6">
        <v>3712.12</v>
      </c>
      <c r="AH1190" s="6">
        <v>3712.12</v>
      </c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  <c r="BD1190" s="6"/>
      <c r="BE1190" s="6"/>
      <c r="BF1190" s="6"/>
      <c r="BG1190" s="6"/>
      <c r="BH1190" s="6"/>
      <c r="BI1190" s="6"/>
      <c r="BJ1190" s="6"/>
      <c r="BK1190" s="6"/>
      <c r="BL1190" s="6"/>
      <c r="BM1190" s="6"/>
      <c r="BN1190" s="6"/>
      <c r="BO1190" s="6"/>
      <c r="BP1190" s="6"/>
      <c r="BQ1190" s="6"/>
      <c r="BR1190" s="6"/>
      <c r="BS1190" s="6"/>
      <c r="BT1190" s="6">
        <v>98512717</v>
      </c>
      <c r="BU1190" s="6">
        <v>22</v>
      </c>
      <c r="BV1190" s="4">
        <v>2.3243999999999997E-2</v>
      </c>
      <c r="BW1190" s="5">
        <v>86.284517279999989</v>
      </c>
      <c r="BX1190" s="5">
        <v>84.127404347999985</v>
      </c>
    </row>
    <row r="1191" spans="1:76" x14ac:dyDescent="0.25">
      <c r="A1191" s="6" t="s">
        <v>308</v>
      </c>
      <c r="B1191" s="6" t="s">
        <v>35</v>
      </c>
      <c r="C1191" s="6" t="s">
        <v>36</v>
      </c>
      <c r="D1191" s="6" t="s">
        <v>84</v>
      </c>
      <c r="E1191" s="6" t="s">
        <v>38</v>
      </c>
      <c r="F1191" s="6" t="s">
        <v>194</v>
      </c>
      <c r="G1191" s="6" t="s">
        <v>195</v>
      </c>
      <c r="H1191" s="6" t="s">
        <v>196</v>
      </c>
      <c r="I1191" s="6" t="s">
        <v>198</v>
      </c>
      <c r="J1191" s="6" t="s">
        <v>43</v>
      </c>
      <c r="K1191" s="6" t="s">
        <v>44</v>
      </c>
      <c r="L1191" s="6" t="s">
        <v>95</v>
      </c>
      <c r="M1191" s="6" t="s">
        <v>96</v>
      </c>
      <c r="N1191" s="6" t="s">
        <v>47</v>
      </c>
      <c r="O1191" s="6">
        <v>1991</v>
      </c>
      <c r="P1191" s="6"/>
      <c r="Q1191" s="6"/>
      <c r="R1191" s="6"/>
      <c r="S1191" s="6" t="s">
        <v>48</v>
      </c>
      <c r="T1191" s="6" t="s">
        <v>49</v>
      </c>
      <c r="U1191" s="6" t="s">
        <v>195</v>
      </c>
      <c r="V1191" s="6" t="s">
        <v>332</v>
      </c>
      <c r="W1191" s="6"/>
      <c r="X1191" s="6" t="s">
        <v>51</v>
      </c>
      <c r="Y1191" s="6"/>
      <c r="Z1191" s="6"/>
      <c r="AA1191" s="6">
        <v>16427.37</v>
      </c>
      <c r="AB1191" s="6">
        <v>0</v>
      </c>
      <c r="AC1191" s="6">
        <v>16427.37</v>
      </c>
      <c r="AD1191" s="6">
        <v>11332.34</v>
      </c>
      <c r="AE1191" s="6">
        <v>0</v>
      </c>
      <c r="AF1191" s="6">
        <v>6147.59</v>
      </c>
      <c r="AG1191" s="6">
        <v>6147.59</v>
      </c>
      <c r="AH1191" s="6">
        <v>6147.59</v>
      </c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AZ1191" s="6"/>
      <c r="BA1191" s="6"/>
      <c r="BB1191" s="6"/>
      <c r="BC1191" s="6"/>
      <c r="BD1191" s="6"/>
      <c r="BE1191" s="6"/>
      <c r="BF1191" s="6"/>
      <c r="BG1191" s="6"/>
      <c r="BH1191" s="6"/>
      <c r="BI1191" s="6"/>
      <c r="BJ1191" s="6"/>
      <c r="BK1191" s="6"/>
      <c r="BL1191" s="6"/>
      <c r="BM1191" s="6"/>
      <c r="BN1191" s="6"/>
      <c r="BO1191" s="6"/>
      <c r="BP1191" s="6"/>
      <c r="BQ1191" s="6"/>
      <c r="BR1191" s="6"/>
      <c r="BS1191" s="6"/>
      <c r="BT1191" s="6">
        <v>98512718</v>
      </c>
      <c r="BU1191" s="6">
        <v>22</v>
      </c>
      <c r="BV1191" s="4">
        <v>2.3243999999999997E-2</v>
      </c>
      <c r="BW1191" s="5">
        <v>142.89458195999998</v>
      </c>
      <c r="BX1191" s="5">
        <v>139.32221741099997</v>
      </c>
    </row>
    <row r="1192" spans="1:76" x14ac:dyDescent="0.25">
      <c r="A1192" s="6" t="s">
        <v>308</v>
      </c>
      <c r="B1192" s="6" t="s">
        <v>35</v>
      </c>
      <c r="C1192" s="6" t="s">
        <v>36</v>
      </c>
      <c r="D1192" s="6" t="s">
        <v>84</v>
      </c>
      <c r="E1192" s="6" t="s">
        <v>38</v>
      </c>
      <c r="F1192" s="6" t="s">
        <v>194</v>
      </c>
      <c r="G1192" s="6" t="s">
        <v>195</v>
      </c>
      <c r="H1192" s="6" t="s">
        <v>196</v>
      </c>
      <c r="I1192" s="6" t="s">
        <v>198</v>
      </c>
      <c r="J1192" s="6" t="s">
        <v>43</v>
      </c>
      <c r="K1192" s="6" t="s">
        <v>44</v>
      </c>
      <c r="L1192" s="6" t="s">
        <v>95</v>
      </c>
      <c r="M1192" s="6" t="s">
        <v>96</v>
      </c>
      <c r="N1192" s="6" t="s">
        <v>47</v>
      </c>
      <c r="O1192" s="6">
        <v>1992</v>
      </c>
      <c r="P1192" s="6"/>
      <c r="Q1192" s="6"/>
      <c r="R1192" s="6"/>
      <c r="S1192" s="6" t="s">
        <v>48</v>
      </c>
      <c r="T1192" s="6" t="s">
        <v>49</v>
      </c>
      <c r="U1192" s="6" t="s">
        <v>195</v>
      </c>
      <c r="V1192" s="6" t="s">
        <v>332</v>
      </c>
      <c r="W1192" s="6"/>
      <c r="X1192" s="6" t="s">
        <v>51</v>
      </c>
      <c r="Y1192" s="6"/>
      <c r="Z1192" s="6"/>
      <c r="AA1192" s="6">
        <v>16395.05</v>
      </c>
      <c r="AB1192" s="6">
        <v>0</v>
      </c>
      <c r="AC1192" s="6">
        <v>16395.05</v>
      </c>
      <c r="AD1192" s="6">
        <v>11310.05</v>
      </c>
      <c r="AE1192" s="6">
        <v>0</v>
      </c>
      <c r="AF1192" s="6">
        <v>6135.49</v>
      </c>
      <c r="AG1192" s="6">
        <v>6135.49</v>
      </c>
      <c r="AH1192" s="6">
        <v>6135.49</v>
      </c>
      <c r="AI1192" s="6"/>
      <c r="AJ1192" s="6"/>
      <c r="AK1192" s="6"/>
      <c r="AL1192" s="6"/>
      <c r="AM1192" s="6"/>
      <c r="AN1192" s="6"/>
      <c r="AO1192" s="6"/>
      <c r="AP1192" s="6"/>
      <c r="AQ1192" s="6"/>
      <c r="AR1192" s="6"/>
      <c r="AS1192" s="6"/>
      <c r="AT1192" s="6"/>
      <c r="AU1192" s="6"/>
      <c r="AV1192" s="6"/>
      <c r="AW1192" s="6"/>
      <c r="AX1192" s="6"/>
      <c r="AY1192" s="6"/>
      <c r="AZ1192" s="6"/>
      <c r="BA1192" s="6"/>
      <c r="BB1192" s="6"/>
      <c r="BC1192" s="6"/>
      <c r="BD1192" s="6"/>
      <c r="BE1192" s="6"/>
      <c r="BF1192" s="6"/>
      <c r="BG1192" s="6"/>
      <c r="BH1192" s="6"/>
      <c r="BI1192" s="6"/>
      <c r="BJ1192" s="6"/>
      <c r="BK1192" s="6"/>
      <c r="BL1192" s="6"/>
      <c r="BM1192" s="6"/>
      <c r="BN1192" s="6"/>
      <c r="BO1192" s="6"/>
      <c r="BP1192" s="6"/>
      <c r="BQ1192" s="6"/>
      <c r="BR1192" s="6"/>
      <c r="BS1192" s="6"/>
      <c r="BT1192" s="6">
        <v>98512719</v>
      </c>
      <c r="BU1192" s="6">
        <v>22</v>
      </c>
      <c r="BV1192" s="4">
        <v>2.3243999999999997E-2</v>
      </c>
      <c r="BW1192" s="5">
        <v>142.61332955999998</v>
      </c>
      <c r="BX1192" s="5">
        <v>139.04799632099997</v>
      </c>
    </row>
    <row r="1193" spans="1:76" x14ac:dyDescent="0.25">
      <c r="A1193" s="6" t="s">
        <v>308</v>
      </c>
      <c r="B1193" s="6" t="s">
        <v>35</v>
      </c>
      <c r="C1193" s="6" t="s">
        <v>36</v>
      </c>
      <c r="D1193" s="6" t="s">
        <v>84</v>
      </c>
      <c r="E1193" s="6" t="s">
        <v>38</v>
      </c>
      <c r="F1193" s="6" t="s">
        <v>194</v>
      </c>
      <c r="G1193" s="6" t="s">
        <v>195</v>
      </c>
      <c r="H1193" s="6" t="s">
        <v>196</v>
      </c>
      <c r="I1193" s="6" t="s">
        <v>198</v>
      </c>
      <c r="J1193" s="6" t="s">
        <v>43</v>
      </c>
      <c r="K1193" s="6" t="s">
        <v>44</v>
      </c>
      <c r="L1193" s="6" t="s">
        <v>95</v>
      </c>
      <c r="M1193" s="6" t="s">
        <v>96</v>
      </c>
      <c r="N1193" s="6" t="s">
        <v>47</v>
      </c>
      <c r="O1193" s="6">
        <v>1993</v>
      </c>
      <c r="P1193" s="6"/>
      <c r="Q1193" s="6"/>
      <c r="R1193" s="6"/>
      <c r="S1193" s="6" t="s">
        <v>48</v>
      </c>
      <c r="T1193" s="6" t="s">
        <v>49</v>
      </c>
      <c r="U1193" s="6" t="s">
        <v>195</v>
      </c>
      <c r="V1193" s="6" t="s">
        <v>332</v>
      </c>
      <c r="W1193" s="6"/>
      <c r="X1193" s="6" t="s">
        <v>51</v>
      </c>
      <c r="Y1193" s="6"/>
      <c r="Z1193" s="6"/>
      <c r="AA1193" s="6">
        <v>13767.35</v>
      </c>
      <c r="AB1193" s="6">
        <v>0</v>
      </c>
      <c r="AC1193" s="6">
        <v>13767.35</v>
      </c>
      <c r="AD1193" s="6">
        <v>9497.34</v>
      </c>
      <c r="AE1193" s="6">
        <v>0</v>
      </c>
      <c r="AF1193" s="6">
        <v>5152.13</v>
      </c>
      <c r="AG1193" s="6">
        <v>5152.13</v>
      </c>
      <c r="AH1193" s="6">
        <v>5152.13</v>
      </c>
      <c r="AI1193" s="6"/>
      <c r="AJ1193" s="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  <c r="AU1193" s="6"/>
      <c r="AV1193" s="6"/>
      <c r="AW1193" s="6"/>
      <c r="AX1193" s="6"/>
      <c r="AY1193" s="6"/>
      <c r="AZ1193" s="6"/>
      <c r="BA1193" s="6"/>
      <c r="BB1193" s="6"/>
      <c r="BC1193" s="6"/>
      <c r="BD1193" s="6"/>
      <c r="BE1193" s="6"/>
      <c r="BF1193" s="6"/>
      <c r="BG1193" s="6"/>
      <c r="BH1193" s="6"/>
      <c r="BI1193" s="6"/>
      <c r="BJ1193" s="6"/>
      <c r="BK1193" s="6"/>
      <c r="BL1193" s="6"/>
      <c r="BM1193" s="6"/>
      <c r="BN1193" s="6"/>
      <c r="BO1193" s="6"/>
      <c r="BP1193" s="6"/>
      <c r="BQ1193" s="6"/>
      <c r="BR1193" s="6"/>
      <c r="BS1193" s="6"/>
      <c r="BT1193" s="6">
        <v>98512720</v>
      </c>
      <c r="BU1193" s="6">
        <v>22</v>
      </c>
      <c r="BV1193" s="4">
        <v>2.3243999999999997E-2</v>
      </c>
      <c r="BW1193" s="5">
        <v>119.75610971999998</v>
      </c>
      <c r="BX1193" s="5">
        <v>116.76220697699998</v>
      </c>
    </row>
    <row r="1194" spans="1:76" x14ac:dyDescent="0.25">
      <c r="A1194" s="6" t="s">
        <v>308</v>
      </c>
      <c r="B1194" s="6" t="s">
        <v>35</v>
      </c>
      <c r="C1194" s="6" t="s">
        <v>36</v>
      </c>
      <c r="D1194" s="6" t="s">
        <v>84</v>
      </c>
      <c r="E1194" s="6" t="s">
        <v>38</v>
      </c>
      <c r="F1194" s="6" t="s">
        <v>194</v>
      </c>
      <c r="G1194" s="6" t="s">
        <v>195</v>
      </c>
      <c r="H1194" s="6" t="s">
        <v>196</v>
      </c>
      <c r="I1194" s="6" t="s">
        <v>198</v>
      </c>
      <c r="J1194" s="6" t="s">
        <v>43</v>
      </c>
      <c r="K1194" s="6" t="s">
        <v>44</v>
      </c>
      <c r="L1194" s="6" t="s">
        <v>95</v>
      </c>
      <c r="M1194" s="6" t="s">
        <v>96</v>
      </c>
      <c r="N1194" s="6" t="s">
        <v>47</v>
      </c>
      <c r="O1194" s="6">
        <v>1994</v>
      </c>
      <c r="P1194" s="6"/>
      <c r="Q1194" s="6"/>
      <c r="R1194" s="6"/>
      <c r="S1194" s="6" t="s">
        <v>48</v>
      </c>
      <c r="T1194" s="6" t="s">
        <v>49</v>
      </c>
      <c r="U1194" s="6" t="s">
        <v>195</v>
      </c>
      <c r="V1194" s="6" t="s">
        <v>332</v>
      </c>
      <c r="W1194" s="6"/>
      <c r="X1194" s="6" t="s">
        <v>51</v>
      </c>
      <c r="Y1194" s="6"/>
      <c r="Z1194" s="6"/>
      <c r="AA1194" s="6">
        <v>32873.15</v>
      </c>
      <c r="AB1194" s="6">
        <v>0</v>
      </c>
      <c r="AC1194" s="6">
        <v>32873.15</v>
      </c>
      <c r="AD1194" s="6">
        <v>22677.38</v>
      </c>
      <c r="AE1194" s="6">
        <v>0</v>
      </c>
      <c r="AF1194" s="6">
        <v>12302.06</v>
      </c>
      <c r="AG1194" s="6">
        <v>12302.06</v>
      </c>
      <c r="AH1194" s="6">
        <v>12302.06</v>
      </c>
      <c r="AI1194" s="6"/>
      <c r="AJ1194" s="6"/>
      <c r="AK1194" s="6"/>
      <c r="AL1194" s="6"/>
      <c r="AM1194" s="6"/>
      <c r="AN1194" s="6"/>
      <c r="AO1194" s="6"/>
      <c r="AP1194" s="6"/>
      <c r="AQ1194" s="6"/>
      <c r="AR1194" s="6"/>
      <c r="AS1194" s="6"/>
      <c r="AT1194" s="6"/>
      <c r="AU1194" s="6"/>
      <c r="AV1194" s="6"/>
      <c r="AW1194" s="6"/>
      <c r="AX1194" s="6"/>
      <c r="AY1194" s="6"/>
      <c r="AZ1194" s="6"/>
      <c r="BA1194" s="6"/>
      <c r="BB1194" s="6"/>
      <c r="BC1194" s="6"/>
      <c r="BD1194" s="6"/>
      <c r="BE1194" s="6"/>
      <c r="BF1194" s="6"/>
      <c r="BG1194" s="6"/>
      <c r="BH1194" s="6"/>
      <c r="BI1194" s="6"/>
      <c r="BJ1194" s="6"/>
      <c r="BK1194" s="6"/>
      <c r="BL1194" s="6"/>
      <c r="BM1194" s="6"/>
      <c r="BN1194" s="6"/>
      <c r="BO1194" s="6"/>
      <c r="BP1194" s="6"/>
      <c r="BQ1194" s="6"/>
      <c r="BR1194" s="6"/>
      <c r="BS1194" s="6"/>
      <c r="BT1194" s="6">
        <v>98512721</v>
      </c>
      <c r="BU1194" s="6">
        <v>22</v>
      </c>
      <c r="BV1194" s="4">
        <v>2.3243999999999997E-2</v>
      </c>
      <c r="BW1194" s="5">
        <v>285.94908263999997</v>
      </c>
      <c r="BX1194" s="5">
        <v>278.80035557399998</v>
      </c>
    </row>
    <row r="1195" spans="1:76" x14ac:dyDescent="0.25">
      <c r="A1195" s="6" t="s">
        <v>308</v>
      </c>
      <c r="B1195" s="6" t="s">
        <v>35</v>
      </c>
      <c r="C1195" s="6" t="s">
        <v>36</v>
      </c>
      <c r="D1195" s="6" t="s">
        <v>84</v>
      </c>
      <c r="E1195" s="6" t="s">
        <v>38</v>
      </c>
      <c r="F1195" s="6" t="s">
        <v>194</v>
      </c>
      <c r="G1195" s="6" t="s">
        <v>195</v>
      </c>
      <c r="H1195" s="6" t="s">
        <v>196</v>
      </c>
      <c r="I1195" s="6" t="s">
        <v>198</v>
      </c>
      <c r="J1195" s="6" t="s">
        <v>43</v>
      </c>
      <c r="K1195" s="6" t="s">
        <v>44</v>
      </c>
      <c r="L1195" s="6" t="s">
        <v>95</v>
      </c>
      <c r="M1195" s="6" t="s">
        <v>96</v>
      </c>
      <c r="N1195" s="6" t="s">
        <v>47</v>
      </c>
      <c r="O1195" s="6">
        <v>1995</v>
      </c>
      <c r="P1195" s="6"/>
      <c r="Q1195" s="6"/>
      <c r="R1195" s="6"/>
      <c r="S1195" s="6" t="s">
        <v>48</v>
      </c>
      <c r="T1195" s="6" t="s">
        <v>49</v>
      </c>
      <c r="U1195" s="6" t="s">
        <v>195</v>
      </c>
      <c r="V1195" s="6" t="s">
        <v>332</v>
      </c>
      <c r="W1195" s="6"/>
      <c r="X1195" s="6" t="s">
        <v>51</v>
      </c>
      <c r="Y1195" s="6"/>
      <c r="Z1195" s="6"/>
      <c r="AA1195" s="6">
        <v>17714.55</v>
      </c>
      <c r="AB1195" s="6">
        <v>0</v>
      </c>
      <c r="AC1195" s="6">
        <v>17714.55</v>
      </c>
      <c r="AD1195" s="6">
        <v>12220.3</v>
      </c>
      <c r="AE1195" s="6">
        <v>0</v>
      </c>
      <c r="AF1195" s="6">
        <v>6629.29</v>
      </c>
      <c r="AG1195" s="6">
        <v>6629.29</v>
      </c>
      <c r="AH1195" s="6">
        <v>6629.29</v>
      </c>
      <c r="AI1195" s="6"/>
      <c r="AJ1195" s="6"/>
      <c r="AK1195" s="6"/>
      <c r="AL1195" s="6"/>
      <c r="AM1195" s="6"/>
      <c r="AN1195" s="6"/>
      <c r="AO1195" s="6"/>
      <c r="AP1195" s="6"/>
      <c r="AQ1195" s="6"/>
      <c r="AR1195" s="6"/>
      <c r="AS1195" s="6"/>
      <c r="AT1195" s="6"/>
      <c r="AU1195" s="6"/>
      <c r="AV1195" s="6"/>
      <c r="AW1195" s="6"/>
      <c r="AX1195" s="6"/>
      <c r="AY1195" s="6"/>
      <c r="AZ1195" s="6"/>
      <c r="BA1195" s="6"/>
      <c r="BB1195" s="6"/>
      <c r="BC1195" s="6"/>
      <c r="BD1195" s="6"/>
      <c r="BE1195" s="6"/>
      <c r="BF1195" s="6"/>
      <c r="BG1195" s="6"/>
      <c r="BH1195" s="6"/>
      <c r="BI1195" s="6"/>
      <c r="BJ1195" s="6"/>
      <c r="BK1195" s="6"/>
      <c r="BL1195" s="6"/>
      <c r="BM1195" s="6"/>
      <c r="BN1195" s="6"/>
      <c r="BO1195" s="6"/>
      <c r="BP1195" s="6"/>
      <c r="BQ1195" s="6"/>
      <c r="BR1195" s="6"/>
      <c r="BS1195" s="6"/>
      <c r="BT1195" s="6">
        <v>98512722</v>
      </c>
      <c r="BU1195" s="6">
        <v>22</v>
      </c>
      <c r="BV1195" s="4">
        <v>2.3243999999999997E-2</v>
      </c>
      <c r="BW1195" s="5">
        <v>154.09121675999998</v>
      </c>
      <c r="BX1195" s="5">
        <v>150.23893634099997</v>
      </c>
    </row>
    <row r="1196" spans="1:76" x14ac:dyDescent="0.25">
      <c r="A1196" s="6" t="s">
        <v>308</v>
      </c>
      <c r="B1196" s="6" t="s">
        <v>35</v>
      </c>
      <c r="C1196" s="6" t="s">
        <v>36</v>
      </c>
      <c r="D1196" s="6" t="s">
        <v>84</v>
      </c>
      <c r="E1196" s="6" t="s">
        <v>38</v>
      </c>
      <c r="F1196" s="6" t="s">
        <v>194</v>
      </c>
      <c r="G1196" s="6" t="s">
        <v>195</v>
      </c>
      <c r="H1196" s="6" t="s">
        <v>196</v>
      </c>
      <c r="I1196" s="6" t="s">
        <v>198</v>
      </c>
      <c r="J1196" s="6" t="s">
        <v>43</v>
      </c>
      <c r="K1196" s="6" t="s">
        <v>44</v>
      </c>
      <c r="L1196" s="6" t="s">
        <v>95</v>
      </c>
      <c r="M1196" s="6" t="s">
        <v>96</v>
      </c>
      <c r="N1196" s="6" t="s">
        <v>47</v>
      </c>
      <c r="O1196" s="6">
        <v>1996</v>
      </c>
      <c r="P1196" s="6"/>
      <c r="Q1196" s="6"/>
      <c r="R1196" s="6"/>
      <c r="S1196" s="6" t="s">
        <v>48</v>
      </c>
      <c r="T1196" s="6" t="s">
        <v>49</v>
      </c>
      <c r="U1196" s="6" t="s">
        <v>195</v>
      </c>
      <c r="V1196" s="6" t="s">
        <v>332</v>
      </c>
      <c r="W1196" s="6"/>
      <c r="X1196" s="6" t="s">
        <v>51</v>
      </c>
      <c r="Y1196" s="6"/>
      <c r="Z1196" s="6"/>
      <c r="AA1196" s="6">
        <v>4481.55</v>
      </c>
      <c r="AB1196" s="6">
        <v>0</v>
      </c>
      <c r="AC1196" s="6">
        <v>4481.55</v>
      </c>
      <c r="AD1196" s="6">
        <v>3091.58</v>
      </c>
      <c r="AE1196" s="6">
        <v>0</v>
      </c>
      <c r="AF1196" s="6">
        <v>1677.13</v>
      </c>
      <c r="AG1196" s="6">
        <v>1677.13</v>
      </c>
      <c r="AH1196" s="6">
        <v>1677.13</v>
      </c>
      <c r="AI1196" s="6"/>
      <c r="AJ1196" s="6"/>
      <c r="AK1196" s="6"/>
      <c r="AL1196" s="6"/>
      <c r="AM1196" s="6"/>
      <c r="AN1196" s="6"/>
      <c r="AO1196" s="6"/>
      <c r="AP1196" s="6"/>
      <c r="AQ1196" s="6"/>
      <c r="AR1196" s="6"/>
      <c r="AS1196" s="6"/>
      <c r="AT1196" s="6"/>
      <c r="AU1196" s="6"/>
      <c r="AV1196" s="6"/>
      <c r="AW1196" s="6"/>
      <c r="AX1196" s="6"/>
      <c r="AY1196" s="6"/>
      <c r="AZ1196" s="6"/>
      <c r="BA1196" s="6"/>
      <c r="BB1196" s="6"/>
      <c r="BC1196" s="6"/>
      <c r="BD1196" s="6"/>
      <c r="BE1196" s="6"/>
      <c r="BF1196" s="6"/>
      <c r="BG1196" s="6"/>
      <c r="BH1196" s="6"/>
      <c r="BI1196" s="6"/>
      <c r="BJ1196" s="6"/>
      <c r="BK1196" s="6"/>
      <c r="BL1196" s="6"/>
      <c r="BM1196" s="6"/>
      <c r="BN1196" s="6"/>
      <c r="BO1196" s="6"/>
      <c r="BP1196" s="6"/>
      <c r="BQ1196" s="6"/>
      <c r="BR1196" s="6"/>
      <c r="BS1196" s="6"/>
      <c r="BT1196" s="6">
        <v>98512723</v>
      </c>
      <c r="BU1196" s="6">
        <v>22</v>
      </c>
      <c r="BV1196" s="4">
        <v>2.3243999999999997E-2</v>
      </c>
      <c r="BW1196" s="5">
        <v>38.983209719999998</v>
      </c>
      <c r="BX1196" s="5">
        <v>38.008629476999999</v>
      </c>
    </row>
    <row r="1197" spans="1:76" x14ac:dyDescent="0.25">
      <c r="A1197" s="6" t="s">
        <v>308</v>
      </c>
      <c r="B1197" s="6" t="s">
        <v>35</v>
      </c>
      <c r="C1197" s="6" t="s">
        <v>36</v>
      </c>
      <c r="D1197" s="6" t="s">
        <v>84</v>
      </c>
      <c r="E1197" s="6" t="s">
        <v>38</v>
      </c>
      <c r="F1197" s="6" t="s">
        <v>194</v>
      </c>
      <c r="G1197" s="6" t="s">
        <v>195</v>
      </c>
      <c r="H1197" s="6" t="s">
        <v>196</v>
      </c>
      <c r="I1197" s="6" t="s">
        <v>198</v>
      </c>
      <c r="J1197" s="6" t="s">
        <v>43</v>
      </c>
      <c r="K1197" s="6" t="s">
        <v>44</v>
      </c>
      <c r="L1197" s="6" t="s">
        <v>95</v>
      </c>
      <c r="M1197" s="6" t="s">
        <v>96</v>
      </c>
      <c r="N1197" s="6" t="s">
        <v>47</v>
      </c>
      <c r="O1197" s="6">
        <v>1997</v>
      </c>
      <c r="P1197" s="6"/>
      <c r="Q1197" s="6"/>
      <c r="R1197" s="6"/>
      <c r="S1197" s="6" t="s">
        <v>48</v>
      </c>
      <c r="T1197" s="6" t="s">
        <v>49</v>
      </c>
      <c r="U1197" s="6" t="s">
        <v>195</v>
      </c>
      <c r="V1197" s="6" t="s">
        <v>332</v>
      </c>
      <c r="W1197" s="6"/>
      <c r="X1197" s="6" t="s">
        <v>51</v>
      </c>
      <c r="Y1197" s="6"/>
      <c r="Z1197" s="6"/>
      <c r="AA1197" s="6">
        <v>45004.480000000003</v>
      </c>
      <c r="AB1197" s="6">
        <v>0</v>
      </c>
      <c r="AC1197" s="6">
        <v>45004.480000000003</v>
      </c>
      <c r="AD1197" s="6">
        <v>31046.12</v>
      </c>
      <c r="AE1197" s="6">
        <v>0</v>
      </c>
      <c r="AF1197" s="6">
        <v>16841.95</v>
      </c>
      <c r="AG1197" s="6">
        <v>16841.95</v>
      </c>
      <c r="AH1197" s="6">
        <v>16841.95</v>
      </c>
      <c r="AI1197" s="6"/>
      <c r="AJ1197" s="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  <c r="AU1197" s="6"/>
      <c r="AV1197" s="6"/>
      <c r="AW1197" s="6"/>
      <c r="AX1197" s="6"/>
      <c r="AY1197" s="6"/>
      <c r="AZ1197" s="6"/>
      <c r="BA1197" s="6"/>
      <c r="BB1197" s="6"/>
      <c r="BC1197" s="6"/>
      <c r="BD1197" s="6"/>
      <c r="BE1197" s="6"/>
      <c r="BF1197" s="6"/>
      <c r="BG1197" s="6"/>
      <c r="BH1197" s="6"/>
      <c r="BI1197" s="6"/>
      <c r="BJ1197" s="6"/>
      <c r="BK1197" s="6"/>
      <c r="BL1197" s="6"/>
      <c r="BM1197" s="6"/>
      <c r="BN1197" s="6"/>
      <c r="BO1197" s="6"/>
      <c r="BP1197" s="6"/>
      <c r="BQ1197" s="6"/>
      <c r="BR1197" s="6"/>
      <c r="BS1197" s="6"/>
      <c r="BT1197" s="6">
        <v>98512724</v>
      </c>
      <c r="BU1197" s="6">
        <v>22</v>
      </c>
      <c r="BV1197" s="4">
        <v>2.3243999999999997E-2</v>
      </c>
      <c r="BW1197" s="5">
        <v>391.47428579999996</v>
      </c>
      <c r="BX1197" s="5">
        <v>381.68742865499996</v>
      </c>
    </row>
    <row r="1198" spans="1:76" x14ac:dyDescent="0.25">
      <c r="A1198" s="6" t="s">
        <v>308</v>
      </c>
      <c r="B1198" s="6" t="s">
        <v>35</v>
      </c>
      <c r="C1198" s="6" t="s">
        <v>36</v>
      </c>
      <c r="D1198" s="6" t="s">
        <v>84</v>
      </c>
      <c r="E1198" s="6" t="s">
        <v>38</v>
      </c>
      <c r="F1198" s="6" t="s">
        <v>194</v>
      </c>
      <c r="G1198" s="6" t="s">
        <v>195</v>
      </c>
      <c r="H1198" s="6" t="s">
        <v>196</v>
      </c>
      <c r="I1198" s="6" t="s">
        <v>198</v>
      </c>
      <c r="J1198" s="6" t="s">
        <v>43</v>
      </c>
      <c r="K1198" s="6" t="s">
        <v>44</v>
      </c>
      <c r="L1198" s="6" t="s">
        <v>95</v>
      </c>
      <c r="M1198" s="6" t="s">
        <v>96</v>
      </c>
      <c r="N1198" s="6" t="s">
        <v>47</v>
      </c>
      <c r="O1198" s="6">
        <v>1998</v>
      </c>
      <c r="P1198" s="6"/>
      <c r="Q1198" s="6"/>
      <c r="R1198" s="6"/>
      <c r="S1198" s="6" t="s">
        <v>48</v>
      </c>
      <c r="T1198" s="6" t="s">
        <v>49</v>
      </c>
      <c r="U1198" s="6" t="s">
        <v>195</v>
      </c>
      <c r="V1198" s="6" t="s">
        <v>332</v>
      </c>
      <c r="W1198" s="6"/>
      <c r="X1198" s="6" t="s">
        <v>51</v>
      </c>
      <c r="Y1198" s="6"/>
      <c r="Z1198" s="6"/>
      <c r="AA1198" s="6">
        <v>9340.16</v>
      </c>
      <c r="AB1198" s="6">
        <v>0</v>
      </c>
      <c r="AC1198" s="6">
        <v>9340.16</v>
      </c>
      <c r="AD1198" s="6">
        <v>6443.26</v>
      </c>
      <c r="AE1198" s="6">
        <v>0</v>
      </c>
      <c r="AF1198" s="6">
        <v>3495.35</v>
      </c>
      <c r="AG1198" s="6">
        <v>3495.35</v>
      </c>
      <c r="AH1198" s="6">
        <v>3495.35</v>
      </c>
      <c r="AI1198" s="6"/>
      <c r="AJ1198" s="6"/>
      <c r="AK1198" s="6"/>
      <c r="AL1198" s="6"/>
      <c r="AM1198" s="6"/>
      <c r="AN1198" s="6"/>
      <c r="AO1198" s="6"/>
      <c r="AP1198" s="6"/>
      <c r="AQ1198" s="6"/>
      <c r="AR1198" s="6"/>
      <c r="AS1198" s="6"/>
      <c r="AT1198" s="6"/>
      <c r="AU1198" s="6"/>
      <c r="AV1198" s="6"/>
      <c r="AW1198" s="6"/>
      <c r="AX1198" s="6"/>
      <c r="AY1198" s="6"/>
      <c r="AZ1198" s="6"/>
      <c r="BA1198" s="6"/>
      <c r="BB1198" s="6"/>
      <c r="BC1198" s="6"/>
      <c r="BD1198" s="6"/>
      <c r="BE1198" s="6"/>
      <c r="BF1198" s="6"/>
      <c r="BG1198" s="6"/>
      <c r="BH1198" s="6"/>
      <c r="BI1198" s="6"/>
      <c r="BJ1198" s="6"/>
      <c r="BK1198" s="6"/>
      <c r="BL1198" s="6"/>
      <c r="BM1198" s="6"/>
      <c r="BN1198" s="6"/>
      <c r="BO1198" s="6"/>
      <c r="BP1198" s="6"/>
      <c r="BQ1198" s="6"/>
      <c r="BR1198" s="6"/>
      <c r="BS1198" s="6"/>
      <c r="BT1198" s="6">
        <v>98512725</v>
      </c>
      <c r="BU1198" s="6">
        <v>22</v>
      </c>
      <c r="BV1198" s="4">
        <v>2.3243999999999997E-2</v>
      </c>
      <c r="BW1198" s="5">
        <v>81.245915399999987</v>
      </c>
      <c r="BX1198" s="5">
        <v>79.214767514999991</v>
      </c>
    </row>
    <row r="1199" spans="1:76" x14ac:dyDescent="0.25">
      <c r="A1199" s="6" t="s">
        <v>308</v>
      </c>
      <c r="B1199" s="6" t="s">
        <v>35</v>
      </c>
      <c r="C1199" s="6" t="s">
        <v>36</v>
      </c>
      <c r="D1199" s="6" t="s">
        <v>84</v>
      </c>
      <c r="E1199" s="6" t="s">
        <v>38</v>
      </c>
      <c r="F1199" s="6" t="s">
        <v>194</v>
      </c>
      <c r="G1199" s="6" t="s">
        <v>195</v>
      </c>
      <c r="H1199" s="6" t="s">
        <v>196</v>
      </c>
      <c r="I1199" s="6" t="s">
        <v>198</v>
      </c>
      <c r="J1199" s="6" t="s">
        <v>43</v>
      </c>
      <c r="K1199" s="6" t="s">
        <v>44</v>
      </c>
      <c r="L1199" s="6" t="s">
        <v>95</v>
      </c>
      <c r="M1199" s="6" t="s">
        <v>96</v>
      </c>
      <c r="N1199" s="6" t="s">
        <v>47</v>
      </c>
      <c r="O1199" s="6">
        <v>1999</v>
      </c>
      <c r="P1199" s="6"/>
      <c r="Q1199" s="6"/>
      <c r="R1199" s="6"/>
      <c r="S1199" s="6" t="s">
        <v>48</v>
      </c>
      <c r="T1199" s="6" t="s">
        <v>49</v>
      </c>
      <c r="U1199" s="6" t="s">
        <v>195</v>
      </c>
      <c r="V1199" s="6" t="s">
        <v>332</v>
      </c>
      <c r="W1199" s="6"/>
      <c r="X1199" s="6" t="s">
        <v>51</v>
      </c>
      <c r="Y1199" s="6"/>
      <c r="Z1199" s="6"/>
      <c r="AA1199" s="6">
        <v>4698.25</v>
      </c>
      <c r="AB1199" s="6">
        <v>0</v>
      </c>
      <c r="AC1199" s="6">
        <v>4698.25</v>
      </c>
      <c r="AD1199" s="6">
        <v>3241.06</v>
      </c>
      <c r="AE1199" s="6">
        <v>0</v>
      </c>
      <c r="AF1199" s="6">
        <v>1758.22</v>
      </c>
      <c r="AG1199" s="6">
        <v>1758.22</v>
      </c>
      <c r="AH1199" s="6">
        <v>1758.22</v>
      </c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AZ1199" s="6"/>
      <c r="BA1199" s="6"/>
      <c r="BB1199" s="6"/>
      <c r="BC1199" s="6"/>
      <c r="BD1199" s="6"/>
      <c r="BE1199" s="6"/>
      <c r="BF1199" s="6"/>
      <c r="BG1199" s="6"/>
      <c r="BH1199" s="6"/>
      <c r="BI1199" s="6"/>
      <c r="BJ1199" s="6"/>
      <c r="BK1199" s="6"/>
      <c r="BL1199" s="6"/>
      <c r="BM1199" s="6"/>
      <c r="BN1199" s="6"/>
      <c r="BO1199" s="6"/>
      <c r="BP1199" s="6"/>
      <c r="BQ1199" s="6"/>
      <c r="BR1199" s="6"/>
      <c r="BS1199" s="6"/>
      <c r="BT1199" s="6">
        <v>98512726</v>
      </c>
      <c r="BU1199" s="6">
        <v>22</v>
      </c>
      <c r="BV1199" s="4">
        <v>2.3243999999999997E-2</v>
      </c>
      <c r="BW1199" s="5">
        <v>40.868065679999994</v>
      </c>
      <c r="BX1199" s="5">
        <v>39.84636403799999</v>
      </c>
    </row>
    <row r="1200" spans="1:76" x14ac:dyDescent="0.25">
      <c r="A1200" s="6" t="s">
        <v>308</v>
      </c>
      <c r="B1200" s="6" t="s">
        <v>35</v>
      </c>
      <c r="C1200" s="6" t="s">
        <v>36</v>
      </c>
      <c r="D1200" s="6" t="s">
        <v>84</v>
      </c>
      <c r="E1200" s="6" t="s">
        <v>38</v>
      </c>
      <c r="F1200" s="6" t="s">
        <v>194</v>
      </c>
      <c r="G1200" s="6" t="s">
        <v>195</v>
      </c>
      <c r="H1200" s="6" t="s">
        <v>196</v>
      </c>
      <c r="I1200" s="6" t="s">
        <v>198</v>
      </c>
      <c r="J1200" s="6" t="s">
        <v>43</v>
      </c>
      <c r="K1200" s="6" t="s">
        <v>44</v>
      </c>
      <c r="L1200" s="6" t="s">
        <v>95</v>
      </c>
      <c r="M1200" s="6" t="s">
        <v>96</v>
      </c>
      <c r="N1200" s="6" t="s">
        <v>47</v>
      </c>
      <c r="O1200" s="6">
        <v>2000</v>
      </c>
      <c r="P1200" s="6"/>
      <c r="Q1200" s="6"/>
      <c r="R1200" s="6"/>
      <c r="S1200" s="6" t="s">
        <v>48</v>
      </c>
      <c r="T1200" s="6" t="s">
        <v>49</v>
      </c>
      <c r="U1200" s="6" t="s">
        <v>195</v>
      </c>
      <c r="V1200" s="6" t="s">
        <v>332</v>
      </c>
      <c r="W1200" s="6"/>
      <c r="X1200" s="6" t="s">
        <v>51</v>
      </c>
      <c r="Y1200" s="6"/>
      <c r="Z1200" s="6"/>
      <c r="AA1200" s="6">
        <v>6415.53</v>
      </c>
      <c r="AB1200" s="6">
        <v>0</v>
      </c>
      <c r="AC1200" s="6">
        <v>6415.53</v>
      </c>
      <c r="AD1200" s="6">
        <v>4425.72</v>
      </c>
      <c r="AE1200" s="6">
        <v>0</v>
      </c>
      <c r="AF1200" s="6">
        <v>2400.87</v>
      </c>
      <c r="AG1200" s="6">
        <v>2400.87</v>
      </c>
      <c r="AH1200" s="6">
        <v>2400.87</v>
      </c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AZ1200" s="6"/>
      <c r="BA1200" s="6"/>
      <c r="BB1200" s="6"/>
      <c r="BC1200" s="6"/>
      <c r="BD1200" s="6"/>
      <c r="BE1200" s="6"/>
      <c r="BF1200" s="6"/>
      <c r="BG1200" s="6"/>
      <c r="BH1200" s="6"/>
      <c r="BI1200" s="6"/>
      <c r="BJ1200" s="6"/>
      <c r="BK1200" s="6"/>
      <c r="BL1200" s="6"/>
      <c r="BM1200" s="6"/>
      <c r="BN1200" s="6"/>
      <c r="BO1200" s="6"/>
      <c r="BP1200" s="6"/>
      <c r="BQ1200" s="6"/>
      <c r="BR1200" s="6"/>
      <c r="BS1200" s="6"/>
      <c r="BT1200" s="6">
        <v>98512727</v>
      </c>
      <c r="BU1200" s="6">
        <v>22</v>
      </c>
      <c r="BV1200" s="4">
        <v>2.3243999999999997E-2</v>
      </c>
      <c r="BW1200" s="5">
        <v>55.805822279999994</v>
      </c>
      <c r="BX1200" s="5">
        <v>54.410676722999995</v>
      </c>
    </row>
    <row r="1201" spans="1:76" x14ac:dyDescent="0.25">
      <c r="A1201" s="6" t="s">
        <v>308</v>
      </c>
      <c r="B1201" s="6" t="s">
        <v>35</v>
      </c>
      <c r="C1201" s="6" t="s">
        <v>36</v>
      </c>
      <c r="D1201" s="6" t="s">
        <v>84</v>
      </c>
      <c r="E1201" s="6" t="s">
        <v>38</v>
      </c>
      <c r="F1201" s="6" t="s">
        <v>194</v>
      </c>
      <c r="G1201" s="6" t="s">
        <v>195</v>
      </c>
      <c r="H1201" s="6" t="s">
        <v>196</v>
      </c>
      <c r="I1201" s="6" t="s">
        <v>198</v>
      </c>
      <c r="J1201" s="6" t="s">
        <v>43</v>
      </c>
      <c r="K1201" s="6" t="s">
        <v>44</v>
      </c>
      <c r="L1201" s="6" t="s">
        <v>95</v>
      </c>
      <c r="M1201" s="6" t="s">
        <v>96</v>
      </c>
      <c r="N1201" s="6" t="s">
        <v>47</v>
      </c>
      <c r="O1201" s="6">
        <v>2001</v>
      </c>
      <c r="P1201" s="6"/>
      <c r="Q1201" s="6"/>
      <c r="R1201" s="6"/>
      <c r="S1201" s="6" t="s">
        <v>48</v>
      </c>
      <c r="T1201" s="6" t="s">
        <v>49</v>
      </c>
      <c r="U1201" s="6" t="s">
        <v>195</v>
      </c>
      <c r="V1201" s="6" t="s">
        <v>332</v>
      </c>
      <c r="W1201" s="6"/>
      <c r="X1201" s="6" t="s">
        <v>51</v>
      </c>
      <c r="Y1201" s="6"/>
      <c r="Z1201" s="6"/>
      <c r="AA1201" s="6">
        <v>55219.14</v>
      </c>
      <c r="AB1201" s="6">
        <v>0</v>
      </c>
      <c r="AC1201" s="6">
        <v>55219.14</v>
      </c>
      <c r="AD1201" s="6">
        <v>38092.65</v>
      </c>
      <c r="AE1201" s="6">
        <v>0</v>
      </c>
      <c r="AF1201" s="6">
        <v>20664.560000000001</v>
      </c>
      <c r="AG1201" s="6">
        <v>20664.560000000001</v>
      </c>
      <c r="AH1201" s="6">
        <v>20664.560000000001</v>
      </c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  <c r="BA1201" s="6"/>
      <c r="BB1201" s="6"/>
      <c r="BC1201" s="6"/>
      <c r="BD1201" s="6"/>
      <c r="BE1201" s="6"/>
      <c r="BF1201" s="6"/>
      <c r="BG1201" s="6"/>
      <c r="BH1201" s="6"/>
      <c r="BI1201" s="6"/>
      <c r="BJ1201" s="6"/>
      <c r="BK1201" s="6"/>
      <c r="BL1201" s="6"/>
      <c r="BM1201" s="6"/>
      <c r="BN1201" s="6"/>
      <c r="BO1201" s="6"/>
      <c r="BP1201" s="6"/>
      <c r="BQ1201" s="6"/>
      <c r="BR1201" s="6"/>
      <c r="BS1201" s="6"/>
      <c r="BT1201" s="6">
        <v>98512729</v>
      </c>
      <c r="BU1201" s="6">
        <v>22</v>
      </c>
      <c r="BV1201" s="4">
        <v>2.3243999999999997E-2</v>
      </c>
      <c r="BW1201" s="5">
        <v>480.32703263999997</v>
      </c>
      <c r="BX1201" s="5">
        <v>468.31885682399997</v>
      </c>
    </row>
    <row r="1202" spans="1:76" x14ac:dyDescent="0.25">
      <c r="A1202" s="6" t="s">
        <v>308</v>
      </c>
      <c r="B1202" s="6" t="s">
        <v>35</v>
      </c>
      <c r="C1202" s="6" t="s">
        <v>36</v>
      </c>
      <c r="D1202" s="6" t="s">
        <v>84</v>
      </c>
      <c r="E1202" s="6" t="s">
        <v>38</v>
      </c>
      <c r="F1202" s="6" t="s">
        <v>194</v>
      </c>
      <c r="G1202" s="6" t="s">
        <v>195</v>
      </c>
      <c r="H1202" s="6" t="s">
        <v>196</v>
      </c>
      <c r="I1202" s="6" t="s">
        <v>198</v>
      </c>
      <c r="J1202" s="6" t="s">
        <v>43</v>
      </c>
      <c r="K1202" s="6" t="s">
        <v>44</v>
      </c>
      <c r="L1202" s="6" t="s">
        <v>95</v>
      </c>
      <c r="M1202" s="6" t="s">
        <v>96</v>
      </c>
      <c r="N1202" s="6" t="s">
        <v>47</v>
      </c>
      <c r="O1202" s="6">
        <v>2002</v>
      </c>
      <c r="P1202" s="6"/>
      <c r="Q1202" s="6"/>
      <c r="R1202" s="6"/>
      <c r="S1202" s="6" t="s">
        <v>48</v>
      </c>
      <c r="T1202" s="6" t="s">
        <v>49</v>
      </c>
      <c r="U1202" s="6" t="s">
        <v>195</v>
      </c>
      <c r="V1202" s="6" t="s">
        <v>332</v>
      </c>
      <c r="W1202" s="6"/>
      <c r="X1202" s="6" t="s">
        <v>51</v>
      </c>
      <c r="Y1202" s="6"/>
      <c r="Z1202" s="6"/>
      <c r="AA1202" s="6">
        <v>54437.64</v>
      </c>
      <c r="AB1202" s="6">
        <v>0</v>
      </c>
      <c r="AC1202" s="6">
        <v>54437.64</v>
      </c>
      <c r="AD1202" s="6">
        <v>37553.54</v>
      </c>
      <c r="AE1202" s="6">
        <v>0</v>
      </c>
      <c r="AF1202" s="6">
        <v>20372.11</v>
      </c>
      <c r="AG1202" s="6">
        <v>20372.11</v>
      </c>
      <c r="AH1202" s="6">
        <v>20372.11</v>
      </c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/>
      <c r="BA1202" s="6"/>
      <c r="BB1202" s="6"/>
      <c r="BC1202" s="6"/>
      <c r="BD1202" s="6"/>
      <c r="BE1202" s="6"/>
      <c r="BF1202" s="6"/>
      <c r="BG1202" s="6"/>
      <c r="BH1202" s="6"/>
      <c r="BI1202" s="6"/>
      <c r="BJ1202" s="6"/>
      <c r="BK1202" s="6"/>
      <c r="BL1202" s="6"/>
      <c r="BM1202" s="6"/>
      <c r="BN1202" s="6"/>
      <c r="BO1202" s="6"/>
      <c r="BP1202" s="6"/>
      <c r="BQ1202" s="6"/>
      <c r="BR1202" s="6"/>
      <c r="BS1202" s="6"/>
      <c r="BT1202" s="6">
        <v>98512730</v>
      </c>
      <c r="BU1202" s="6">
        <v>22</v>
      </c>
      <c r="BV1202" s="4">
        <v>2.3243999999999997E-2</v>
      </c>
      <c r="BW1202" s="5">
        <v>473.52932483999996</v>
      </c>
      <c r="BX1202" s="5">
        <v>461.69109171899993</v>
      </c>
    </row>
    <row r="1203" spans="1:76" x14ac:dyDescent="0.25">
      <c r="A1203" s="6" t="s">
        <v>308</v>
      </c>
      <c r="B1203" s="6" t="s">
        <v>35</v>
      </c>
      <c r="C1203" s="6" t="s">
        <v>36</v>
      </c>
      <c r="D1203" s="6" t="s">
        <v>84</v>
      </c>
      <c r="E1203" s="6" t="s">
        <v>38</v>
      </c>
      <c r="F1203" s="6" t="s">
        <v>194</v>
      </c>
      <c r="G1203" s="6" t="s">
        <v>195</v>
      </c>
      <c r="H1203" s="6" t="s">
        <v>196</v>
      </c>
      <c r="I1203" s="6" t="s">
        <v>198</v>
      </c>
      <c r="J1203" s="6" t="s">
        <v>43</v>
      </c>
      <c r="K1203" s="6" t="s">
        <v>44</v>
      </c>
      <c r="L1203" s="6" t="s">
        <v>95</v>
      </c>
      <c r="M1203" s="6" t="s">
        <v>96</v>
      </c>
      <c r="N1203" s="6" t="s">
        <v>47</v>
      </c>
      <c r="O1203" s="6">
        <v>2003</v>
      </c>
      <c r="P1203" s="6"/>
      <c r="Q1203" s="6"/>
      <c r="R1203" s="6"/>
      <c r="S1203" s="6" t="s">
        <v>48</v>
      </c>
      <c r="T1203" s="6" t="s">
        <v>49</v>
      </c>
      <c r="U1203" s="6" t="s">
        <v>195</v>
      </c>
      <c r="V1203" s="6" t="s">
        <v>332</v>
      </c>
      <c r="W1203" s="6"/>
      <c r="X1203" s="6" t="s">
        <v>51</v>
      </c>
      <c r="Y1203" s="6"/>
      <c r="Z1203" s="6"/>
      <c r="AA1203" s="6">
        <v>61289.02</v>
      </c>
      <c r="AB1203" s="6">
        <v>0</v>
      </c>
      <c r="AC1203" s="6">
        <v>61289.02</v>
      </c>
      <c r="AD1203" s="6">
        <v>42279.93</v>
      </c>
      <c r="AE1203" s="6">
        <v>0</v>
      </c>
      <c r="AF1203" s="6">
        <v>22936.09</v>
      </c>
      <c r="AG1203" s="6">
        <v>22936.09</v>
      </c>
      <c r="AH1203" s="6">
        <v>22936.09</v>
      </c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  <c r="BA1203" s="6"/>
      <c r="BB1203" s="6"/>
      <c r="BC1203" s="6"/>
      <c r="BD1203" s="6"/>
      <c r="BE1203" s="6"/>
      <c r="BF1203" s="6"/>
      <c r="BG1203" s="6"/>
      <c r="BH1203" s="6"/>
      <c r="BI1203" s="6"/>
      <c r="BJ1203" s="6"/>
      <c r="BK1203" s="6"/>
      <c r="BL1203" s="6"/>
      <c r="BM1203" s="6"/>
      <c r="BN1203" s="6"/>
      <c r="BO1203" s="6"/>
      <c r="BP1203" s="6"/>
      <c r="BQ1203" s="6"/>
      <c r="BR1203" s="6"/>
      <c r="BS1203" s="6"/>
      <c r="BT1203" s="6">
        <v>98512731</v>
      </c>
      <c r="BU1203" s="6">
        <v>22</v>
      </c>
      <c r="BV1203" s="4">
        <v>2.3243999999999997E-2</v>
      </c>
      <c r="BW1203" s="5">
        <v>533.12647595999999</v>
      </c>
      <c r="BX1203" s="5">
        <v>519.79831406099993</v>
      </c>
    </row>
    <row r="1204" spans="1:76" x14ac:dyDescent="0.25">
      <c r="A1204" s="6" t="s">
        <v>308</v>
      </c>
      <c r="B1204" s="6" t="s">
        <v>35</v>
      </c>
      <c r="C1204" s="6" t="s">
        <v>36</v>
      </c>
      <c r="D1204" s="6" t="s">
        <v>84</v>
      </c>
      <c r="E1204" s="6" t="s">
        <v>38</v>
      </c>
      <c r="F1204" s="6" t="s">
        <v>194</v>
      </c>
      <c r="G1204" s="6" t="s">
        <v>195</v>
      </c>
      <c r="H1204" s="6" t="s">
        <v>196</v>
      </c>
      <c r="I1204" s="6" t="s">
        <v>198</v>
      </c>
      <c r="J1204" s="6" t="s">
        <v>43</v>
      </c>
      <c r="K1204" s="6" t="s">
        <v>44</v>
      </c>
      <c r="L1204" s="6" t="s">
        <v>95</v>
      </c>
      <c r="M1204" s="6" t="s">
        <v>96</v>
      </c>
      <c r="N1204" s="6" t="s">
        <v>47</v>
      </c>
      <c r="O1204" s="6">
        <v>2004</v>
      </c>
      <c r="P1204" s="6"/>
      <c r="Q1204" s="6"/>
      <c r="R1204" s="6"/>
      <c r="S1204" s="6" t="s">
        <v>48</v>
      </c>
      <c r="T1204" s="6" t="s">
        <v>49</v>
      </c>
      <c r="U1204" s="6" t="s">
        <v>195</v>
      </c>
      <c r="V1204" s="6" t="s">
        <v>332</v>
      </c>
      <c r="W1204" s="6"/>
      <c r="X1204" s="6" t="s">
        <v>51</v>
      </c>
      <c r="Y1204" s="6"/>
      <c r="Z1204" s="6"/>
      <c r="AA1204" s="6">
        <v>81371.839999999997</v>
      </c>
      <c r="AB1204" s="6">
        <v>0</v>
      </c>
      <c r="AC1204" s="6">
        <v>81371.839999999997</v>
      </c>
      <c r="AD1204" s="6">
        <v>56133.97</v>
      </c>
      <c r="AE1204" s="6">
        <v>0</v>
      </c>
      <c r="AF1204" s="6">
        <v>30451.65</v>
      </c>
      <c r="AG1204" s="6">
        <v>30451.65</v>
      </c>
      <c r="AH1204" s="6">
        <v>30451.65</v>
      </c>
      <c r="AI1204" s="6"/>
      <c r="AJ1204" s="6"/>
      <c r="AK1204" s="6"/>
      <c r="AL1204" s="6"/>
      <c r="AM1204" s="6"/>
      <c r="AN1204" s="6"/>
      <c r="AO1204" s="6"/>
      <c r="AP1204" s="6"/>
      <c r="AQ1204" s="6"/>
      <c r="AR1204" s="6"/>
      <c r="AS1204" s="6"/>
      <c r="AT1204" s="6"/>
      <c r="AU1204" s="6"/>
      <c r="AV1204" s="6"/>
      <c r="AW1204" s="6"/>
      <c r="AX1204" s="6"/>
      <c r="AY1204" s="6"/>
      <c r="AZ1204" s="6"/>
      <c r="BA1204" s="6"/>
      <c r="BB1204" s="6"/>
      <c r="BC1204" s="6"/>
      <c r="BD1204" s="6"/>
      <c r="BE1204" s="6"/>
      <c r="BF1204" s="6"/>
      <c r="BG1204" s="6"/>
      <c r="BH1204" s="6"/>
      <c r="BI1204" s="6"/>
      <c r="BJ1204" s="6"/>
      <c r="BK1204" s="6"/>
      <c r="BL1204" s="6"/>
      <c r="BM1204" s="6"/>
      <c r="BN1204" s="6"/>
      <c r="BO1204" s="6"/>
      <c r="BP1204" s="6"/>
      <c r="BQ1204" s="6"/>
      <c r="BR1204" s="6"/>
      <c r="BS1204" s="6"/>
      <c r="BT1204" s="6">
        <v>98512732</v>
      </c>
      <c r="BU1204" s="6">
        <v>22</v>
      </c>
      <c r="BV1204" s="4">
        <v>2.3243999999999997E-2</v>
      </c>
      <c r="BW1204" s="5">
        <v>707.81815259999996</v>
      </c>
      <c r="BX1204" s="5">
        <v>690.1226987849999</v>
      </c>
    </row>
    <row r="1205" spans="1:76" x14ac:dyDescent="0.25">
      <c r="A1205" s="6" t="s">
        <v>308</v>
      </c>
      <c r="B1205" s="6" t="s">
        <v>35</v>
      </c>
      <c r="C1205" s="6" t="s">
        <v>36</v>
      </c>
      <c r="D1205" s="6" t="s">
        <v>84</v>
      </c>
      <c r="E1205" s="6" t="s">
        <v>38</v>
      </c>
      <c r="F1205" s="6" t="s">
        <v>194</v>
      </c>
      <c r="G1205" s="6" t="s">
        <v>195</v>
      </c>
      <c r="H1205" s="6" t="s">
        <v>196</v>
      </c>
      <c r="I1205" s="6" t="s">
        <v>198</v>
      </c>
      <c r="J1205" s="6" t="s">
        <v>43</v>
      </c>
      <c r="K1205" s="6" t="s">
        <v>44</v>
      </c>
      <c r="L1205" s="6" t="s">
        <v>95</v>
      </c>
      <c r="M1205" s="6" t="s">
        <v>96</v>
      </c>
      <c r="N1205" s="6" t="s">
        <v>47</v>
      </c>
      <c r="O1205" s="6">
        <v>2005</v>
      </c>
      <c r="P1205" s="6"/>
      <c r="Q1205" s="6"/>
      <c r="R1205" s="6"/>
      <c r="S1205" s="6" t="s">
        <v>48</v>
      </c>
      <c r="T1205" s="6" t="s">
        <v>49</v>
      </c>
      <c r="U1205" s="6" t="s">
        <v>195</v>
      </c>
      <c r="V1205" s="6" t="s">
        <v>332</v>
      </c>
      <c r="W1205" s="6"/>
      <c r="X1205" s="6" t="s">
        <v>51</v>
      </c>
      <c r="Y1205" s="6"/>
      <c r="Z1205" s="6"/>
      <c r="AA1205" s="6">
        <v>32900.07</v>
      </c>
      <c r="AB1205" s="6">
        <v>0</v>
      </c>
      <c r="AC1205" s="6">
        <v>32900.07</v>
      </c>
      <c r="AD1205" s="6">
        <v>22695.95</v>
      </c>
      <c r="AE1205" s="6">
        <v>0</v>
      </c>
      <c r="AF1205" s="6">
        <v>12312.14</v>
      </c>
      <c r="AG1205" s="6">
        <v>12312.14</v>
      </c>
      <c r="AH1205" s="6">
        <v>12312.14</v>
      </c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AZ1205" s="6"/>
      <c r="BA1205" s="6"/>
      <c r="BB1205" s="6"/>
      <c r="BC1205" s="6"/>
      <c r="BD1205" s="6"/>
      <c r="BE1205" s="6"/>
      <c r="BF1205" s="6"/>
      <c r="BG1205" s="6"/>
      <c r="BH1205" s="6"/>
      <c r="BI1205" s="6"/>
      <c r="BJ1205" s="6"/>
      <c r="BK1205" s="6"/>
      <c r="BL1205" s="6"/>
      <c r="BM1205" s="6"/>
      <c r="BN1205" s="6"/>
      <c r="BO1205" s="6"/>
      <c r="BP1205" s="6"/>
      <c r="BQ1205" s="6"/>
      <c r="BR1205" s="6"/>
      <c r="BS1205" s="6"/>
      <c r="BT1205" s="6">
        <v>98512733</v>
      </c>
      <c r="BU1205" s="6">
        <v>22</v>
      </c>
      <c r="BV1205" s="4">
        <v>2.3243999999999997E-2</v>
      </c>
      <c r="BW1205" s="5">
        <v>286.18338215999995</v>
      </c>
      <c r="BX1205" s="5">
        <v>279.02879760599996</v>
      </c>
    </row>
    <row r="1206" spans="1:76" x14ac:dyDescent="0.25">
      <c r="A1206" s="6" t="s">
        <v>308</v>
      </c>
      <c r="B1206" s="6" t="s">
        <v>35</v>
      </c>
      <c r="C1206" s="6" t="s">
        <v>36</v>
      </c>
      <c r="D1206" s="6" t="s">
        <v>84</v>
      </c>
      <c r="E1206" s="6" t="s">
        <v>38</v>
      </c>
      <c r="F1206" s="6" t="s">
        <v>194</v>
      </c>
      <c r="G1206" s="6" t="s">
        <v>195</v>
      </c>
      <c r="H1206" s="6" t="s">
        <v>196</v>
      </c>
      <c r="I1206" s="6" t="s">
        <v>198</v>
      </c>
      <c r="J1206" s="6" t="s">
        <v>43</v>
      </c>
      <c r="K1206" s="6" t="s">
        <v>44</v>
      </c>
      <c r="L1206" s="6" t="s">
        <v>95</v>
      </c>
      <c r="M1206" s="6" t="s">
        <v>96</v>
      </c>
      <c r="N1206" s="6" t="s">
        <v>47</v>
      </c>
      <c r="O1206" s="6">
        <v>2006</v>
      </c>
      <c r="P1206" s="6"/>
      <c r="Q1206" s="6"/>
      <c r="R1206" s="6"/>
      <c r="S1206" s="6" t="s">
        <v>48</v>
      </c>
      <c r="T1206" s="6" t="s">
        <v>49</v>
      </c>
      <c r="U1206" s="6" t="s">
        <v>195</v>
      </c>
      <c r="V1206" s="6" t="s">
        <v>332</v>
      </c>
      <c r="W1206" s="6"/>
      <c r="X1206" s="6" t="s">
        <v>51</v>
      </c>
      <c r="Y1206" s="6"/>
      <c r="Z1206" s="6"/>
      <c r="AA1206" s="6">
        <v>164477.73000000001</v>
      </c>
      <c r="AB1206" s="6">
        <v>0</v>
      </c>
      <c r="AC1206" s="6">
        <v>164477.73000000001</v>
      </c>
      <c r="AD1206" s="6">
        <v>113464.16</v>
      </c>
      <c r="AE1206" s="6">
        <v>0</v>
      </c>
      <c r="AF1206" s="6">
        <v>61552.22</v>
      </c>
      <c r="AG1206" s="6">
        <v>61552.22</v>
      </c>
      <c r="AH1206" s="6">
        <v>61552.22</v>
      </c>
      <c r="AI1206" s="6"/>
      <c r="AJ1206" s="6"/>
      <c r="AK1206" s="6"/>
      <c r="AL1206" s="6"/>
      <c r="AM1206" s="6"/>
      <c r="AN1206" s="6"/>
      <c r="AO1206" s="6"/>
      <c r="AP1206" s="6"/>
      <c r="AQ1206" s="6"/>
      <c r="AR1206" s="6"/>
      <c r="AS1206" s="6"/>
      <c r="AT1206" s="6"/>
      <c r="AU1206" s="6"/>
      <c r="AV1206" s="6"/>
      <c r="AW1206" s="6"/>
      <c r="AX1206" s="6"/>
      <c r="AY1206" s="6"/>
      <c r="AZ1206" s="6"/>
      <c r="BA1206" s="6"/>
      <c r="BB1206" s="6"/>
      <c r="BC1206" s="6"/>
      <c r="BD1206" s="6"/>
      <c r="BE1206" s="6"/>
      <c r="BF1206" s="6"/>
      <c r="BG1206" s="6"/>
      <c r="BH1206" s="6"/>
      <c r="BI1206" s="6"/>
      <c r="BJ1206" s="6"/>
      <c r="BK1206" s="6"/>
      <c r="BL1206" s="6"/>
      <c r="BM1206" s="6"/>
      <c r="BN1206" s="6"/>
      <c r="BO1206" s="6"/>
      <c r="BP1206" s="6"/>
      <c r="BQ1206" s="6"/>
      <c r="BR1206" s="6"/>
      <c r="BS1206" s="6"/>
      <c r="BT1206" s="6">
        <v>98512734</v>
      </c>
      <c r="BU1206" s="6">
        <v>22</v>
      </c>
      <c r="BV1206" s="4">
        <v>2.3243999999999997E-2</v>
      </c>
      <c r="BW1206" s="5">
        <v>1430.7198016799998</v>
      </c>
      <c r="BX1206" s="5">
        <v>1394.9518066379999</v>
      </c>
    </row>
    <row r="1207" spans="1:76" x14ac:dyDescent="0.25">
      <c r="A1207" s="6" t="s">
        <v>308</v>
      </c>
      <c r="B1207" s="6" t="s">
        <v>35</v>
      </c>
      <c r="C1207" s="6" t="s">
        <v>36</v>
      </c>
      <c r="D1207" s="6" t="s">
        <v>84</v>
      </c>
      <c r="E1207" s="6" t="s">
        <v>38</v>
      </c>
      <c r="F1207" s="6" t="s">
        <v>194</v>
      </c>
      <c r="G1207" s="6" t="s">
        <v>195</v>
      </c>
      <c r="H1207" s="6" t="s">
        <v>196</v>
      </c>
      <c r="I1207" s="6" t="s">
        <v>198</v>
      </c>
      <c r="J1207" s="6" t="s">
        <v>43</v>
      </c>
      <c r="K1207" s="6" t="s">
        <v>44</v>
      </c>
      <c r="L1207" s="6" t="s">
        <v>95</v>
      </c>
      <c r="M1207" s="6" t="s">
        <v>96</v>
      </c>
      <c r="N1207" s="6" t="s">
        <v>47</v>
      </c>
      <c r="O1207" s="6">
        <v>2007</v>
      </c>
      <c r="P1207" s="6"/>
      <c r="Q1207" s="6"/>
      <c r="R1207" s="6"/>
      <c r="S1207" s="6" t="s">
        <v>48</v>
      </c>
      <c r="T1207" s="6" t="s">
        <v>49</v>
      </c>
      <c r="U1207" s="6" t="s">
        <v>195</v>
      </c>
      <c r="V1207" s="6" t="s">
        <v>332</v>
      </c>
      <c r="W1207" s="6"/>
      <c r="X1207" s="6" t="s">
        <v>51</v>
      </c>
      <c r="Y1207" s="6"/>
      <c r="Z1207" s="6"/>
      <c r="AA1207" s="6">
        <v>161046.98000000001</v>
      </c>
      <c r="AB1207" s="6">
        <v>0</v>
      </c>
      <c r="AC1207" s="6">
        <v>161046.98000000001</v>
      </c>
      <c r="AD1207" s="6">
        <v>111097.47</v>
      </c>
      <c r="AE1207" s="6">
        <v>0</v>
      </c>
      <c r="AF1207" s="6">
        <v>60268.34</v>
      </c>
      <c r="AG1207" s="6">
        <v>60268.34</v>
      </c>
      <c r="AH1207" s="6">
        <v>60268.34</v>
      </c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  <c r="BA1207" s="6"/>
      <c r="BB1207" s="6"/>
      <c r="BC1207" s="6"/>
      <c r="BD1207" s="6"/>
      <c r="BE1207" s="6"/>
      <c r="BF1207" s="6"/>
      <c r="BG1207" s="6"/>
      <c r="BH1207" s="6"/>
      <c r="BI1207" s="6"/>
      <c r="BJ1207" s="6"/>
      <c r="BK1207" s="6"/>
      <c r="BL1207" s="6"/>
      <c r="BM1207" s="6"/>
      <c r="BN1207" s="6"/>
      <c r="BO1207" s="6"/>
      <c r="BP1207" s="6"/>
      <c r="BQ1207" s="6"/>
      <c r="BR1207" s="6"/>
      <c r="BS1207" s="6"/>
      <c r="BT1207" s="6">
        <v>98512736</v>
      </c>
      <c r="BU1207" s="6">
        <v>22</v>
      </c>
      <c r="BV1207" s="4">
        <v>2.3243999999999997E-2</v>
      </c>
      <c r="BW1207" s="5">
        <v>1400.8772949599997</v>
      </c>
      <c r="BX1207" s="5">
        <v>1365.8553625859997</v>
      </c>
    </row>
    <row r="1208" spans="1:76" x14ac:dyDescent="0.25">
      <c r="A1208" s="6" t="s">
        <v>308</v>
      </c>
      <c r="B1208" s="6" t="s">
        <v>35</v>
      </c>
      <c r="C1208" s="6" t="s">
        <v>36</v>
      </c>
      <c r="D1208" s="6" t="s">
        <v>84</v>
      </c>
      <c r="E1208" s="6" t="s">
        <v>38</v>
      </c>
      <c r="F1208" s="6" t="s">
        <v>194</v>
      </c>
      <c r="G1208" s="6" t="s">
        <v>195</v>
      </c>
      <c r="H1208" s="6" t="s">
        <v>196</v>
      </c>
      <c r="I1208" s="6" t="s">
        <v>198</v>
      </c>
      <c r="J1208" s="6" t="s">
        <v>43</v>
      </c>
      <c r="K1208" s="6" t="s">
        <v>44</v>
      </c>
      <c r="L1208" s="6" t="s">
        <v>95</v>
      </c>
      <c r="M1208" s="6" t="s">
        <v>96</v>
      </c>
      <c r="N1208" s="6" t="s">
        <v>47</v>
      </c>
      <c r="O1208" s="6">
        <v>2008</v>
      </c>
      <c r="P1208" s="6"/>
      <c r="Q1208" s="6"/>
      <c r="R1208" s="6"/>
      <c r="S1208" s="6" t="s">
        <v>48</v>
      </c>
      <c r="T1208" s="6" t="s">
        <v>49</v>
      </c>
      <c r="U1208" s="6" t="s">
        <v>195</v>
      </c>
      <c r="V1208" s="6" t="s">
        <v>332</v>
      </c>
      <c r="W1208" s="6"/>
      <c r="X1208" s="6" t="s">
        <v>51</v>
      </c>
      <c r="Y1208" s="6"/>
      <c r="Z1208" s="6"/>
      <c r="AA1208" s="6">
        <v>829833.16</v>
      </c>
      <c r="AB1208" s="6">
        <v>0</v>
      </c>
      <c r="AC1208" s="6">
        <v>829833.16</v>
      </c>
      <c r="AD1208" s="6">
        <v>572456.36</v>
      </c>
      <c r="AE1208" s="6">
        <v>0</v>
      </c>
      <c r="AF1208" s="6">
        <v>310547.06</v>
      </c>
      <c r="AG1208" s="6">
        <v>310547.06</v>
      </c>
      <c r="AH1208" s="6">
        <v>310547.06</v>
      </c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AZ1208" s="6"/>
      <c r="BA1208" s="6"/>
      <c r="BB1208" s="6"/>
      <c r="BC1208" s="6"/>
      <c r="BD1208" s="6"/>
      <c r="BE1208" s="6"/>
      <c r="BF1208" s="6"/>
      <c r="BG1208" s="6"/>
      <c r="BH1208" s="6"/>
      <c r="BI1208" s="6"/>
      <c r="BJ1208" s="6"/>
      <c r="BK1208" s="6"/>
      <c r="BL1208" s="6"/>
      <c r="BM1208" s="6"/>
      <c r="BN1208" s="6"/>
      <c r="BO1208" s="6"/>
      <c r="BP1208" s="6"/>
      <c r="BQ1208" s="6"/>
      <c r="BR1208" s="6"/>
      <c r="BS1208" s="6"/>
      <c r="BT1208" s="6">
        <v>98568687</v>
      </c>
      <c r="BU1208" s="6">
        <v>22</v>
      </c>
      <c r="BV1208" s="4">
        <v>2.3243999999999997E-2</v>
      </c>
      <c r="BW1208" s="5">
        <v>7218.355862639999</v>
      </c>
      <c r="BX1208" s="5">
        <v>7037.8969660739986</v>
      </c>
    </row>
    <row r="1209" spans="1:76" x14ac:dyDescent="0.25">
      <c r="A1209" s="6" t="s">
        <v>308</v>
      </c>
      <c r="B1209" s="6" t="s">
        <v>35</v>
      </c>
      <c r="C1209" s="6" t="s">
        <v>36</v>
      </c>
      <c r="D1209" s="6" t="s">
        <v>84</v>
      </c>
      <c r="E1209" s="6" t="s">
        <v>38</v>
      </c>
      <c r="F1209" s="6" t="s">
        <v>194</v>
      </c>
      <c r="G1209" s="6" t="s">
        <v>195</v>
      </c>
      <c r="H1209" s="6" t="s">
        <v>196</v>
      </c>
      <c r="I1209" s="6" t="s">
        <v>198</v>
      </c>
      <c r="J1209" s="6" t="s">
        <v>43</v>
      </c>
      <c r="K1209" s="6" t="s">
        <v>44</v>
      </c>
      <c r="L1209" s="6" t="s">
        <v>95</v>
      </c>
      <c r="M1209" s="6" t="s">
        <v>96</v>
      </c>
      <c r="N1209" s="6" t="s">
        <v>47</v>
      </c>
      <c r="O1209" s="6">
        <v>2009</v>
      </c>
      <c r="P1209" s="6"/>
      <c r="Q1209" s="6"/>
      <c r="R1209" s="6"/>
      <c r="S1209" s="6" t="s">
        <v>48</v>
      </c>
      <c r="T1209" s="6" t="s">
        <v>49</v>
      </c>
      <c r="U1209" s="6" t="s">
        <v>195</v>
      </c>
      <c r="V1209" s="6" t="s">
        <v>332</v>
      </c>
      <c r="W1209" s="6"/>
      <c r="X1209" s="6" t="s">
        <v>51</v>
      </c>
      <c r="Y1209" s="6"/>
      <c r="Z1209" s="6"/>
      <c r="AA1209" s="6">
        <v>465529.3</v>
      </c>
      <c r="AB1209" s="6">
        <v>0</v>
      </c>
      <c r="AC1209" s="6">
        <v>465529.3</v>
      </c>
      <c r="AD1209" s="6">
        <v>321143.12</v>
      </c>
      <c r="AE1209" s="6">
        <v>0</v>
      </c>
      <c r="AF1209" s="6">
        <v>174214.25</v>
      </c>
      <c r="AG1209" s="6">
        <v>174214.25</v>
      </c>
      <c r="AH1209" s="6">
        <v>174214.25</v>
      </c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AZ1209" s="6"/>
      <c r="BA1209" s="6"/>
      <c r="BB1209" s="6"/>
      <c r="BC1209" s="6"/>
      <c r="BD1209" s="6"/>
      <c r="BE1209" s="6"/>
      <c r="BF1209" s="6"/>
      <c r="BG1209" s="6"/>
      <c r="BH1209" s="6"/>
      <c r="BI1209" s="6"/>
      <c r="BJ1209" s="6"/>
      <c r="BK1209" s="6"/>
      <c r="BL1209" s="6"/>
      <c r="BM1209" s="6"/>
      <c r="BN1209" s="6"/>
      <c r="BO1209" s="6"/>
      <c r="BP1209" s="6"/>
      <c r="BQ1209" s="6"/>
      <c r="BR1209" s="6"/>
      <c r="BS1209" s="6"/>
      <c r="BT1209" s="6">
        <v>101436401</v>
      </c>
      <c r="BU1209" s="6">
        <v>22</v>
      </c>
      <c r="BV1209" s="4">
        <v>2.3243999999999997E-2</v>
      </c>
      <c r="BW1209" s="5">
        <v>4049.4360269999997</v>
      </c>
      <c r="BX1209" s="5">
        <v>3948.2001263249995</v>
      </c>
    </row>
    <row r="1210" spans="1:76" x14ac:dyDescent="0.25">
      <c r="A1210" s="6" t="s">
        <v>308</v>
      </c>
      <c r="B1210" s="6" t="s">
        <v>35</v>
      </c>
      <c r="C1210" s="6" t="s">
        <v>36</v>
      </c>
      <c r="D1210" s="6" t="s">
        <v>84</v>
      </c>
      <c r="E1210" s="6" t="s">
        <v>38</v>
      </c>
      <c r="F1210" s="6" t="s">
        <v>194</v>
      </c>
      <c r="G1210" s="6" t="s">
        <v>195</v>
      </c>
      <c r="H1210" s="6" t="s">
        <v>196</v>
      </c>
      <c r="I1210" s="6" t="s">
        <v>198</v>
      </c>
      <c r="J1210" s="6" t="s">
        <v>43</v>
      </c>
      <c r="K1210" s="6" t="s">
        <v>44</v>
      </c>
      <c r="L1210" s="6" t="s">
        <v>95</v>
      </c>
      <c r="M1210" s="6" t="s">
        <v>96</v>
      </c>
      <c r="N1210" s="6" t="s">
        <v>47</v>
      </c>
      <c r="O1210" s="6">
        <v>2010</v>
      </c>
      <c r="P1210" s="6"/>
      <c r="Q1210" s="6"/>
      <c r="R1210" s="6"/>
      <c r="S1210" s="6" t="s">
        <v>48</v>
      </c>
      <c r="T1210" s="6" t="s">
        <v>49</v>
      </c>
      <c r="U1210" s="6" t="s">
        <v>195</v>
      </c>
      <c r="V1210" s="6" t="s">
        <v>332</v>
      </c>
      <c r="W1210" s="6"/>
      <c r="X1210" s="6" t="s">
        <v>51</v>
      </c>
      <c r="Y1210" s="6"/>
      <c r="Z1210" s="6"/>
      <c r="AA1210" s="6">
        <v>283056.28999999998</v>
      </c>
      <c r="AB1210" s="6">
        <v>0</v>
      </c>
      <c r="AC1210" s="6">
        <v>283056.28999999998</v>
      </c>
      <c r="AD1210" s="6">
        <v>195265</v>
      </c>
      <c r="AE1210" s="6">
        <v>0</v>
      </c>
      <c r="AF1210" s="6">
        <v>105927.67999999999</v>
      </c>
      <c r="AG1210" s="6">
        <v>105927.67999999999</v>
      </c>
      <c r="AH1210" s="6">
        <v>105927.67999999999</v>
      </c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  <c r="AZ1210" s="6"/>
      <c r="BA1210" s="6"/>
      <c r="BB1210" s="6"/>
      <c r="BC1210" s="6"/>
      <c r="BD1210" s="6"/>
      <c r="BE1210" s="6"/>
      <c r="BF1210" s="6"/>
      <c r="BG1210" s="6"/>
      <c r="BH1210" s="6"/>
      <c r="BI1210" s="6"/>
      <c r="BJ1210" s="6"/>
      <c r="BK1210" s="6"/>
      <c r="BL1210" s="6"/>
      <c r="BM1210" s="6"/>
      <c r="BN1210" s="6"/>
      <c r="BO1210" s="6"/>
      <c r="BP1210" s="6"/>
      <c r="BQ1210" s="6"/>
      <c r="BR1210" s="6"/>
      <c r="BS1210" s="6"/>
      <c r="BT1210" s="6">
        <v>102348228</v>
      </c>
      <c r="BU1210" s="6">
        <v>22</v>
      </c>
      <c r="BV1210" s="4">
        <v>2.3243999999999997E-2</v>
      </c>
      <c r="BW1210" s="5">
        <v>2462.1829939199997</v>
      </c>
      <c r="BX1210" s="5">
        <v>2400.6284190719998</v>
      </c>
    </row>
    <row r="1211" spans="1:76" x14ac:dyDescent="0.25">
      <c r="A1211" s="6" t="s">
        <v>308</v>
      </c>
      <c r="B1211" s="6" t="s">
        <v>35</v>
      </c>
      <c r="C1211" s="6" t="s">
        <v>36</v>
      </c>
      <c r="D1211" s="6" t="s">
        <v>84</v>
      </c>
      <c r="E1211" s="6" t="s">
        <v>38</v>
      </c>
      <c r="F1211" s="6" t="s">
        <v>194</v>
      </c>
      <c r="G1211" s="6" t="s">
        <v>195</v>
      </c>
      <c r="H1211" s="6" t="s">
        <v>196</v>
      </c>
      <c r="I1211" s="6" t="s">
        <v>198</v>
      </c>
      <c r="J1211" s="6" t="s">
        <v>43</v>
      </c>
      <c r="K1211" s="6" t="s">
        <v>44</v>
      </c>
      <c r="L1211" s="6" t="s">
        <v>95</v>
      </c>
      <c r="M1211" s="6" t="s">
        <v>96</v>
      </c>
      <c r="N1211" s="6" t="s">
        <v>47</v>
      </c>
      <c r="O1211" s="6">
        <v>2011</v>
      </c>
      <c r="P1211" s="6"/>
      <c r="Q1211" s="6"/>
      <c r="R1211" s="6"/>
      <c r="S1211" s="6" t="s">
        <v>48</v>
      </c>
      <c r="T1211" s="6" t="s">
        <v>49</v>
      </c>
      <c r="U1211" s="6" t="s">
        <v>195</v>
      </c>
      <c r="V1211" s="6" t="s">
        <v>332</v>
      </c>
      <c r="W1211" s="6"/>
      <c r="X1211" s="6" t="s">
        <v>51</v>
      </c>
      <c r="Y1211" s="6"/>
      <c r="Z1211" s="6"/>
      <c r="AA1211" s="6">
        <v>13279.18</v>
      </c>
      <c r="AB1211" s="6">
        <v>0</v>
      </c>
      <c r="AC1211" s="6">
        <v>13279.18</v>
      </c>
      <c r="AD1211" s="6">
        <v>9160.58</v>
      </c>
      <c r="AE1211" s="6">
        <v>0</v>
      </c>
      <c r="AF1211" s="6">
        <v>4969.45</v>
      </c>
      <c r="AG1211" s="6">
        <v>4969.45</v>
      </c>
      <c r="AH1211" s="6">
        <v>4969.45</v>
      </c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AZ1211" s="6"/>
      <c r="BA1211" s="6"/>
      <c r="BB1211" s="6"/>
      <c r="BC1211" s="6"/>
      <c r="BD1211" s="6"/>
      <c r="BE1211" s="6"/>
      <c r="BF1211" s="6"/>
      <c r="BG1211" s="6"/>
      <c r="BH1211" s="6"/>
      <c r="BI1211" s="6"/>
      <c r="BJ1211" s="6"/>
      <c r="BK1211" s="6"/>
      <c r="BL1211" s="6"/>
      <c r="BM1211" s="6"/>
      <c r="BN1211" s="6"/>
      <c r="BO1211" s="6"/>
      <c r="BP1211" s="6"/>
      <c r="BQ1211" s="6"/>
      <c r="BR1211" s="6"/>
      <c r="BS1211" s="6"/>
      <c r="BT1211" s="6">
        <v>103399849</v>
      </c>
      <c r="BU1211" s="6">
        <v>22</v>
      </c>
      <c r="BV1211" s="4">
        <v>2.3243999999999997E-2</v>
      </c>
      <c r="BW1211" s="5">
        <v>115.50989579999998</v>
      </c>
      <c r="BX1211" s="5">
        <v>112.62214840499998</v>
      </c>
    </row>
    <row r="1212" spans="1:76" x14ac:dyDescent="0.25">
      <c r="A1212" s="6" t="s">
        <v>308</v>
      </c>
      <c r="B1212" s="6" t="s">
        <v>35</v>
      </c>
      <c r="C1212" s="6" t="s">
        <v>36</v>
      </c>
      <c r="D1212" s="6" t="s">
        <v>84</v>
      </c>
      <c r="E1212" s="6" t="s">
        <v>38</v>
      </c>
      <c r="F1212" s="6" t="s">
        <v>194</v>
      </c>
      <c r="G1212" s="6" t="s">
        <v>195</v>
      </c>
      <c r="H1212" s="6" t="s">
        <v>196</v>
      </c>
      <c r="I1212" s="6" t="s">
        <v>198</v>
      </c>
      <c r="J1212" s="6" t="s">
        <v>43</v>
      </c>
      <c r="K1212" s="6" t="s">
        <v>44</v>
      </c>
      <c r="L1212" s="6" t="s">
        <v>125</v>
      </c>
      <c r="M1212" s="6" t="s">
        <v>126</v>
      </c>
      <c r="N1212" s="6" t="s">
        <v>47</v>
      </c>
      <c r="O1212" s="6">
        <v>1950</v>
      </c>
      <c r="P1212" s="6"/>
      <c r="Q1212" s="6"/>
      <c r="R1212" s="6"/>
      <c r="S1212" s="6" t="s">
        <v>48</v>
      </c>
      <c r="T1212" s="6" t="s">
        <v>49</v>
      </c>
      <c r="U1212" s="6" t="s">
        <v>195</v>
      </c>
      <c r="V1212" s="6" t="s">
        <v>332</v>
      </c>
      <c r="W1212" s="6"/>
      <c r="X1212" s="6" t="s">
        <v>51</v>
      </c>
      <c r="Y1212" s="6"/>
      <c r="Z1212" s="6"/>
      <c r="AA1212" s="6">
        <v>34371.480000000003</v>
      </c>
      <c r="AB1212" s="6">
        <v>0</v>
      </c>
      <c r="AC1212" s="6">
        <v>34371.480000000003</v>
      </c>
      <c r="AD1212" s="6">
        <v>23711</v>
      </c>
      <c r="AE1212" s="6">
        <v>0</v>
      </c>
      <c r="AF1212" s="6">
        <v>12862.78</v>
      </c>
      <c r="AG1212" s="6">
        <v>12862.78</v>
      </c>
      <c r="AH1212" s="6">
        <v>12862.78</v>
      </c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AZ1212" s="6"/>
      <c r="BA1212" s="6"/>
      <c r="BB1212" s="6"/>
      <c r="BC1212" s="6"/>
      <c r="BD1212" s="6"/>
      <c r="BE1212" s="6"/>
      <c r="BF1212" s="6"/>
      <c r="BG1212" s="6"/>
      <c r="BH1212" s="6"/>
      <c r="BI1212" s="6"/>
      <c r="BJ1212" s="6"/>
      <c r="BK1212" s="6"/>
      <c r="BL1212" s="6"/>
      <c r="BM1212" s="6"/>
      <c r="BN1212" s="6"/>
      <c r="BO1212" s="6"/>
      <c r="BP1212" s="6"/>
      <c r="BQ1212" s="6"/>
      <c r="BR1212" s="6"/>
      <c r="BS1212" s="6"/>
      <c r="BT1212" s="6">
        <v>101436408</v>
      </c>
      <c r="BU1212" s="6">
        <v>22</v>
      </c>
      <c r="BV1212" s="4">
        <v>2.3243999999999997E-2</v>
      </c>
      <c r="BW1212" s="5">
        <v>298.98245831999998</v>
      </c>
      <c r="BX1212" s="5">
        <v>291.507896862</v>
      </c>
    </row>
    <row r="1213" spans="1:76" x14ac:dyDescent="0.25">
      <c r="A1213" s="6" t="s">
        <v>308</v>
      </c>
      <c r="B1213" s="6" t="s">
        <v>35</v>
      </c>
      <c r="C1213" s="6" t="s">
        <v>36</v>
      </c>
      <c r="D1213" s="6" t="s">
        <v>84</v>
      </c>
      <c r="E1213" s="6" t="s">
        <v>38</v>
      </c>
      <c r="F1213" s="6" t="s">
        <v>194</v>
      </c>
      <c r="G1213" s="6" t="s">
        <v>195</v>
      </c>
      <c r="H1213" s="6" t="s">
        <v>196</v>
      </c>
      <c r="I1213" s="6" t="s">
        <v>198</v>
      </c>
      <c r="J1213" s="6" t="s">
        <v>43</v>
      </c>
      <c r="K1213" s="6" t="s">
        <v>44</v>
      </c>
      <c r="L1213" s="6" t="s">
        <v>125</v>
      </c>
      <c r="M1213" s="6" t="s">
        <v>126</v>
      </c>
      <c r="N1213" s="6" t="s">
        <v>47</v>
      </c>
      <c r="O1213" s="6">
        <v>1952</v>
      </c>
      <c r="P1213" s="6"/>
      <c r="Q1213" s="6"/>
      <c r="R1213" s="6"/>
      <c r="S1213" s="6" t="s">
        <v>48</v>
      </c>
      <c r="T1213" s="6" t="s">
        <v>49</v>
      </c>
      <c r="U1213" s="6" t="s">
        <v>195</v>
      </c>
      <c r="V1213" s="6" t="s">
        <v>332</v>
      </c>
      <c r="W1213" s="6"/>
      <c r="X1213" s="6" t="s">
        <v>51</v>
      </c>
      <c r="Y1213" s="6"/>
      <c r="Z1213" s="6"/>
      <c r="AA1213" s="6">
        <v>180.21</v>
      </c>
      <c r="AB1213" s="6">
        <v>0</v>
      </c>
      <c r="AC1213" s="6">
        <v>180.21</v>
      </c>
      <c r="AD1213" s="6">
        <v>124.32</v>
      </c>
      <c r="AE1213" s="6">
        <v>0</v>
      </c>
      <c r="AF1213" s="6">
        <v>67.44</v>
      </c>
      <c r="AG1213" s="6">
        <v>67.44</v>
      </c>
      <c r="AH1213" s="6">
        <v>67.44</v>
      </c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AZ1213" s="6"/>
      <c r="BA1213" s="6"/>
      <c r="BB1213" s="6"/>
      <c r="BC1213" s="6"/>
      <c r="BD1213" s="6"/>
      <c r="BE1213" s="6"/>
      <c r="BF1213" s="6"/>
      <c r="BG1213" s="6"/>
      <c r="BH1213" s="6"/>
      <c r="BI1213" s="6"/>
      <c r="BJ1213" s="6"/>
      <c r="BK1213" s="6"/>
      <c r="BL1213" s="6"/>
      <c r="BM1213" s="6"/>
      <c r="BN1213" s="6"/>
      <c r="BO1213" s="6"/>
      <c r="BP1213" s="6"/>
      <c r="BQ1213" s="6"/>
      <c r="BR1213" s="6"/>
      <c r="BS1213" s="6"/>
      <c r="BT1213" s="6">
        <v>101436409</v>
      </c>
      <c r="BU1213" s="6">
        <v>22</v>
      </c>
      <c r="BV1213" s="4">
        <v>2.3243999999999997E-2</v>
      </c>
      <c r="BW1213" s="5">
        <v>1.5675753599999998</v>
      </c>
      <c r="BX1213" s="5">
        <v>1.5283859759999998</v>
      </c>
    </row>
    <row r="1214" spans="1:76" x14ac:dyDescent="0.25">
      <c r="A1214" s="6" t="s">
        <v>308</v>
      </c>
      <c r="B1214" s="6" t="s">
        <v>35</v>
      </c>
      <c r="C1214" s="6" t="s">
        <v>36</v>
      </c>
      <c r="D1214" s="6" t="s">
        <v>84</v>
      </c>
      <c r="E1214" s="6" t="s">
        <v>38</v>
      </c>
      <c r="F1214" s="6" t="s">
        <v>194</v>
      </c>
      <c r="G1214" s="6" t="s">
        <v>195</v>
      </c>
      <c r="H1214" s="6" t="s">
        <v>196</v>
      </c>
      <c r="I1214" s="6" t="s">
        <v>198</v>
      </c>
      <c r="J1214" s="6" t="s">
        <v>43</v>
      </c>
      <c r="K1214" s="6" t="s">
        <v>44</v>
      </c>
      <c r="L1214" s="6" t="s">
        <v>125</v>
      </c>
      <c r="M1214" s="6" t="s">
        <v>126</v>
      </c>
      <c r="N1214" s="6" t="s">
        <v>47</v>
      </c>
      <c r="O1214" s="6">
        <v>1953</v>
      </c>
      <c r="P1214" s="6"/>
      <c r="Q1214" s="6"/>
      <c r="R1214" s="6"/>
      <c r="S1214" s="6" t="s">
        <v>48</v>
      </c>
      <c r="T1214" s="6" t="s">
        <v>49</v>
      </c>
      <c r="U1214" s="6" t="s">
        <v>195</v>
      </c>
      <c r="V1214" s="6" t="s">
        <v>332</v>
      </c>
      <c r="W1214" s="6"/>
      <c r="X1214" s="6" t="s">
        <v>51</v>
      </c>
      <c r="Y1214" s="6"/>
      <c r="Z1214" s="6"/>
      <c r="AA1214" s="6">
        <v>20841.41</v>
      </c>
      <c r="AB1214" s="6">
        <v>0</v>
      </c>
      <c r="AC1214" s="6">
        <v>20841.41</v>
      </c>
      <c r="AD1214" s="6">
        <v>14377.35</v>
      </c>
      <c r="AE1214" s="6">
        <v>0</v>
      </c>
      <c r="AF1214" s="6">
        <v>7799.45</v>
      </c>
      <c r="AG1214" s="6">
        <v>7799.45</v>
      </c>
      <c r="AH1214" s="6">
        <v>7799.45</v>
      </c>
      <c r="AI1214" s="6"/>
      <c r="AJ1214" s="6"/>
      <c r="AK1214" s="6"/>
      <c r="AL1214" s="6"/>
      <c r="AM1214" s="6"/>
      <c r="AN1214" s="6"/>
      <c r="AO1214" s="6"/>
      <c r="AP1214" s="6"/>
      <c r="AQ1214" s="6"/>
      <c r="AR1214" s="6"/>
      <c r="AS1214" s="6"/>
      <c r="AT1214" s="6"/>
      <c r="AU1214" s="6"/>
      <c r="AV1214" s="6"/>
      <c r="AW1214" s="6"/>
      <c r="AX1214" s="6"/>
      <c r="AY1214" s="6"/>
      <c r="AZ1214" s="6"/>
      <c r="BA1214" s="6"/>
      <c r="BB1214" s="6"/>
      <c r="BC1214" s="6"/>
      <c r="BD1214" s="6"/>
      <c r="BE1214" s="6"/>
      <c r="BF1214" s="6"/>
      <c r="BG1214" s="6"/>
      <c r="BH1214" s="6"/>
      <c r="BI1214" s="6"/>
      <c r="BJ1214" s="6"/>
      <c r="BK1214" s="6"/>
      <c r="BL1214" s="6"/>
      <c r="BM1214" s="6"/>
      <c r="BN1214" s="6"/>
      <c r="BO1214" s="6"/>
      <c r="BP1214" s="6"/>
      <c r="BQ1214" s="6"/>
      <c r="BR1214" s="6"/>
      <c r="BS1214" s="6"/>
      <c r="BT1214" s="6">
        <v>101436410</v>
      </c>
      <c r="BU1214" s="6">
        <v>22</v>
      </c>
      <c r="BV1214" s="4">
        <v>2.3243999999999997E-2</v>
      </c>
      <c r="BW1214" s="5">
        <v>181.29041579999998</v>
      </c>
      <c r="BX1214" s="5">
        <v>176.75815540499997</v>
      </c>
    </row>
    <row r="1215" spans="1:76" x14ac:dyDescent="0.25">
      <c r="A1215" s="6" t="s">
        <v>308</v>
      </c>
      <c r="B1215" s="6" t="s">
        <v>35</v>
      </c>
      <c r="C1215" s="6" t="s">
        <v>36</v>
      </c>
      <c r="D1215" s="6" t="s">
        <v>84</v>
      </c>
      <c r="E1215" s="6" t="s">
        <v>38</v>
      </c>
      <c r="F1215" s="6" t="s">
        <v>194</v>
      </c>
      <c r="G1215" s="6" t="s">
        <v>195</v>
      </c>
      <c r="H1215" s="6" t="s">
        <v>196</v>
      </c>
      <c r="I1215" s="6" t="s">
        <v>198</v>
      </c>
      <c r="J1215" s="6" t="s">
        <v>43</v>
      </c>
      <c r="K1215" s="6" t="s">
        <v>44</v>
      </c>
      <c r="L1215" s="6" t="s">
        <v>125</v>
      </c>
      <c r="M1215" s="6" t="s">
        <v>126</v>
      </c>
      <c r="N1215" s="6" t="s">
        <v>47</v>
      </c>
      <c r="O1215" s="6">
        <v>1959</v>
      </c>
      <c r="P1215" s="6"/>
      <c r="Q1215" s="6"/>
      <c r="R1215" s="6"/>
      <c r="S1215" s="6" t="s">
        <v>48</v>
      </c>
      <c r="T1215" s="6" t="s">
        <v>49</v>
      </c>
      <c r="U1215" s="6" t="s">
        <v>195</v>
      </c>
      <c r="V1215" s="6" t="s">
        <v>332</v>
      </c>
      <c r="W1215" s="6"/>
      <c r="X1215" s="6" t="s">
        <v>51</v>
      </c>
      <c r="Y1215" s="6"/>
      <c r="Z1215" s="6"/>
      <c r="AA1215" s="6">
        <v>1433.73</v>
      </c>
      <c r="AB1215" s="6">
        <v>0</v>
      </c>
      <c r="AC1215" s="6">
        <v>1433.73</v>
      </c>
      <c r="AD1215" s="6">
        <v>989.05</v>
      </c>
      <c r="AE1215" s="6">
        <v>0</v>
      </c>
      <c r="AF1215" s="6">
        <v>536.54</v>
      </c>
      <c r="AG1215" s="6">
        <v>536.54</v>
      </c>
      <c r="AH1215" s="6">
        <v>536.54</v>
      </c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AZ1215" s="6"/>
      <c r="BA1215" s="6"/>
      <c r="BB1215" s="6"/>
      <c r="BC1215" s="6"/>
      <c r="BD1215" s="6"/>
      <c r="BE1215" s="6"/>
      <c r="BF1215" s="6"/>
      <c r="BG1215" s="6"/>
      <c r="BH1215" s="6"/>
      <c r="BI1215" s="6"/>
      <c r="BJ1215" s="6"/>
      <c r="BK1215" s="6"/>
      <c r="BL1215" s="6"/>
      <c r="BM1215" s="6"/>
      <c r="BN1215" s="6"/>
      <c r="BO1215" s="6"/>
      <c r="BP1215" s="6"/>
      <c r="BQ1215" s="6"/>
      <c r="BR1215" s="6"/>
      <c r="BS1215" s="6"/>
      <c r="BT1215" s="6">
        <v>101436411</v>
      </c>
      <c r="BU1215" s="6">
        <v>22</v>
      </c>
      <c r="BV1215" s="4">
        <v>2.3243999999999997E-2</v>
      </c>
      <c r="BW1215" s="5">
        <v>12.471335759999997</v>
      </c>
      <c r="BX1215" s="5">
        <v>12.159552365999996</v>
      </c>
    </row>
    <row r="1216" spans="1:76" x14ac:dyDescent="0.25">
      <c r="A1216" s="6" t="s">
        <v>308</v>
      </c>
      <c r="B1216" s="6" t="s">
        <v>35</v>
      </c>
      <c r="C1216" s="6" t="s">
        <v>36</v>
      </c>
      <c r="D1216" s="6" t="s">
        <v>84</v>
      </c>
      <c r="E1216" s="6" t="s">
        <v>38</v>
      </c>
      <c r="F1216" s="6" t="s">
        <v>194</v>
      </c>
      <c r="G1216" s="6" t="s">
        <v>195</v>
      </c>
      <c r="H1216" s="6" t="s">
        <v>196</v>
      </c>
      <c r="I1216" s="6" t="s">
        <v>198</v>
      </c>
      <c r="J1216" s="6" t="s">
        <v>43</v>
      </c>
      <c r="K1216" s="6" t="s">
        <v>44</v>
      </c>
      <c r="L1216" s="6" t="s">
        <v>125</v>
      </c>
      <c r="M1216" s="6" t="s">
        <v>126</v>
      </c>
      <c r="N1216" s="6" t="s">
        <v>47</v>
      </c>
      <c r="O1216" s="6">
        <v>1960</v>
      </c>
      <c r="P1216" s="6"/>
      <c r="Q1216" s="6"/>
      <c r="R1216" s="6"/>
      <c r="S1216" s="6" t="s">
        <v>48</v>
      </c>
      <c r="T1216" s="6" t="s">
        <v>49</v>
      </c>
      <c r="U1216" s="6" t="s">
        <v>195</v>
      </c>
      <c r="V1216" s="6" t="s">
        <v>332</v>
      </c>
      <c r="W1216" s="6"/>
      <c r="X1216" s="6" t="s">
        <v>51</v>
      </c>
      <c r="Y1216" s="6"/>
      <c r="Z1216" s="6"/>
      <c r="AA1216" s="6">
        <v>2844.72</v>
      </c>
      <c r="AB1216" s="6">
        <v>0</v>
      </c>
      <c r="AC1216" s="6">
        <v>2844.72</v>
      </c>
      <c r="AD1216" s="6">
        <v>1962.42</v>
      </c>
      <c r="AE1216" s="6">
        <v>0</v>
      </c>
      <c r="AF1216" s="6">
        <v>1064.58</v>
      </c>
      <c r="AG1216" s="6">
        <v>1064.58</v>
      </c>
      <c r="AH1216" s="6">
        <v>1064.58</v>
      </c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AZ1216" s="6"/>
      <c r="BA1216" s="6"/>
      <c r="BB1216" s="6"/>
      <c r="BC1216" s="6"/>
      <c r="BD1216" s="6"/>
      <c r="BE1216" s="6"/>
      <c r="BF1216" s="6"/>
      <c r="BG1216" s="6"/>
      <c r="BH1216" s="6"/>
      <c r="BI1216" s="6"/>
      <c r="BJ1216" s="6"/>
      <c r="BK1216" s="6"/>
      <c r="BL1216" s="6"/>
      <c r="BM1216" s="6"/>
      <c r="BN1216" s="6"/>
      <c r="BO1216" s="6"/>
      <c r="BP1216" s="6"/>
      <c r="BQ1216" s="6"/>
      <c r="BR1216" s="6"/>
      <c r="BS1216" s="6"/>
      <c r="BT1216" s="6">
        <v>101436412</v>
      </c>
      <c r="BU1216" s="6">
        <v>22</v>
      </c>
      <c r="BV1216" s="4">
        <v>2.3243999999999997E-2</v>
      </c>
      <c r="BW1216" s="5">
        <v>24.745097519999995</v>
      </c>
      <c r="BX1216" s="5">
        <v>24.126470081999994</v>
      </c>
    </row>
    <row r="1217" spans="1:76" x14ac:dyDescent="0.25">
      <c r="A1217" s="6" t="s">
        <v>308</v>
      </c>
      <c r="B1217" s="6" t="s">
        <v>35</v>
      </c>
      <c r="C1217" s="6" t="s">
        <v>36</v>
      </c>
      <c r="D1217" s="6" t="s">
        <v>84</v>
      </c>
      <c r="E1217" s="6" t="s">
        <v>38</v>
      </c>
      <c r="F1217" s="6" t="s">
        <v>194</v>
      </c>
      <c r="G1217" s="6" t="s">
        <v>195</v>
      </c>
      <c r="H1217" s="6" t="s">
        <v>196</v>
      </c>
      <c r="I1217" s="6" t="s">
        <v>198</v>
      </c>
      <c r="J1217" s="6" t="s">
        <v>43</v>
      </c>
      <c r="K1217" s="6" t="s">
        <v>44</v>
      </c>
      <c r="L1217" s="6" t="s">
        <v>125</v>
      </c>
      <c r="M1217" s="6" t="s">
        <v>126</v>
      </c>
      <c r="N1217" s="6" t="s">
        <v>47</v>
      </c>
      <c r="O1217" s="6">
        <v>1962</v>
      </c>
      <c r="P1217" s="6"/>
      <c r="Q1217" s="6"/>
      <c r="R1217" s="6"/>
      <c r="S1217" s="6" t="s">
        <v>48</v>
      </c>
      <c r="T1217" s="6" t="s">
        <v>49</v>
      </c>
      <c r="U1217" s="6" t="s">
        <v>195</v>
      </c>
      <c r="V1217" s="6" t="s">
        <v>332</v>
      </c>
      <c r="W1217" s="6"/>
      <c r="X1217" s="6" t="s">
        <v>51</v>
      </c>
      <c r="Y1217" s="6"/>
      <c r="Z1217" s="6"/>
      <c r="AA1217" s="6">
        <v>473.55</v>
      </c>
      <c r="AB1217" s="6">
        <v>0</v>
      </c>
      <c r="AC1217" s="6">
        <v>473.55</v>
      </c>
      <c r="AD1217" s="6">
        <v>326.68</v>
      </c>
      <c r="AE1217" s="6">
        <v>0</v>
      </c>
      <c r="AF1217" s="6">
        <v>177.22</v>
      </c>
      <c r="AG1217" s="6">
        <v>177.22</v>
      </c>
      <c r="AH1217" s="6">
        <v>177.22</v>
      </c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AZ1217" s="6"/>
      <c r="BA1217" s="6"/>
      <c r="BB1217" s="6"/>
      <c r="BC1217" s="6"/>
      <c r="BD1217" s="6"/>
      <c r="BE1217" s="6"/>
      <c r="BF1217" s="6"/>
      <c r="BG1217" s="6"/>
      <c r="BH1217" s="6"/>
      <c r="BI1217" s="6"/>
      <c r="BJ1217" s="6"/>
      <c r="BK1217" s="6"/>
      <c r="BL1217" s="6"/>
      <c r="BM1217" s="6"/>
      <c r="BN1217" s="6"/>
      <c r="BO1217" s="6"/>
      <c r="BP1217" s="6"/>
      <c r="BQ1217" s="6"/>
      <c r="BR1217" s="6"/>
      <c r="BS1217" s="6"/>
      <c r="BT1217" s="6">
        <v>101436413</v>
      </c>
      <c r="BU1217" s="6">
        <v>22</v>
      </c>
      <c r="BV1217" s="4">
        <v>2.3243999999999997E-2</v>
      </c>
      <c r="BW1217" s="5">
        <v>4.1193016799999995</v>
      </c>
      <c r="BX1217" s="5">
        <v>4.0163191379999992</v>
      </c>
    </row>
    <row r="1218" spans="1:76" x14ac:dyDescent="0.25">
      <c r="A1218" s="6" t="s">
        <v>308</v>
      </c>
      <c r="B1218" s="6" t="s">
        <v>35</v>
      </c>
      <c r="C1218" s="6" t="s">
        <v>36</v>
      </c>
      <c r="D1218" s="6" t="s">
        <v>84</v>
      </c>
      <c r="E1218" s="6" t="s">
        <v>38</v>
      </c>
      <c r="F1218" s="6" t="s">
        <v>194</v>
      </c>
      <c r="G1218" s="6" t="s">
        <v>195</v>
      </c>
      <c r="H1218" s="6" t="s">
        <v>196</v>
      </c>
      <c r="I1218" s="6" t="s">
        <v>198</v>
      </c>
      <c r="J1218" s="6" t="s">
        <v>43</v>
      </c>
      <c r="K1218" s="6" t="s">
        <v>44</v>
      </c>
      <c r="L1218" s="6" t="s">
        <v>125</v>
      </c>
      <c r="M1218" s="6" t="s">
        <v>126</v>
      </c>
      <c r="N1218" s="6" t="s">
        <v>47</v>
      </c>
      <c r="O1218" s="6">
        <v>1971</v>
      </c>
      <c r="P1218" s="6"/>
      <c r="Q1218" s="6"/>
      <c r="R1218" s="6"/>
      <c r="S1218" s="6" t="s">
        <v>48</v>
      </c>
      <c r="T1218" s="6" t="s">
        <v>49</v>
      </c>
      <c r="U1218" s="6" t="s">
        <v>195</v>
      </c>
      <c r="V1218" s="6" t="s">
        <v>332</v>
      </c>
      <c r="W1218" s="6"/>
      <c r="X1218" s="6" t="s">
        <v>51</v>
      </c>
      <c r="Y1218" s="6"/>
      <c r="Z1218" s="6"/>
      <c r="AA1218" s="6">
        <v>676.5</v>
      </c>
      <c r="AB1218" s="6">
        <v>0</v>
      </c>
      <c r="AC1218" s="6">
        <v>676.5</v>
      </c>
      <c r="AD1218" s="6">
        <v>466.68</v>
      </c>
      <c r="AE1218" s="6">
        <v>0</v>
      </c>
      <c r="AF1218" s="6">
        <v>253.17</v>
      </c>
      <c r="AG1218" s="6">
        <v>253.17</v>
      </c>
      <c r="AH1218" s="6">
        <v>253.17</v>
      </c>
      <c r="AI1218" s="6"/>
      <c r="AJ1218" s="6"/>
      <c r="AK1218" s="6"/>
      <c r="AL1218" s="6"/>
      <c r="AM1218" s="6"/>
      <c r="AN1218" s="6"/>
      <c r="AO1218" s="6"/>
      <c r="AP1218" s="6"/>
      <c r="AQ1218" s="6"/>
      <c r="AR1218" s="6"/>
      <c r="AS1218" s="6"/>
      <c r="AT1218" s="6"/>
      <c r="AU1218" s="6"/>
      <c r="AV1218" s="6"/>
      <c r="AW1218" s="6"/>
      <c r="AX1218" s="6"/>
      <c r="AY1218" s="6"/>
      <c r="AZ1218" s="6"/>
      <c r="BA1218" s="6"/>
      <c r="BB1218" s="6"/>
      <c r="BC1218" s="6"/>
      <c r="BD1218" s="6"/>
      <c r="BE1218" s="6"/>
      <c r="BF1218" s="6"/>
      <c r="BG1218" s="6"/>
      <c r="BH1218" s="6"/>
      <c r="BI1218" s="6"/>
      <c r="BJ1218" s="6"/>
      <c r="BK1218" s="6"/>
      <c r="BL1218" s="6"/>
      <c r="BM1218" s="6"/>
      <c r="BN1218" s="6"/>
      <c r="BO1218" s="6"/>
      <c r="BP1218" s="6"/>
      <c r="BQ1218" s="6"/>
      <c r="BR1218" s="6"/>
      <c r="BS1218" s="6"/>
      <c r="BT1218" s="6">
        <v>101436414</v>
      </c>
      <c r="BU1218" s="6">
        <v>22</v>
      </c>
      <c r="BV1218" s="4">
        <v>2.3243999999999997E-2</v>
      </c>
      <c r="BW1218" s="5">
        <v>5.8846834799999987</v>
      </c>
      <c r="BX1218" s="5">
        <v>5.7375663929999989</v>
      </c>
    </row>
    <row r="1219" spans="1:76" x14ac:dyDescent="0.25">
      <c r="A1219" s="6" t="s">
        <v>308</v>
      </c>
      <c r="B1219" s="6" t="s">
        <v>35</v>
      </c>
      <c r="C1219" s="6" t="s">
        <v>36</v>
      </c>
      <c r="D1219" s="6" t="s">
        <v>84</v>
      </c>
      <c r="E1219" s="6" t="s">
        <v>38</v>
      </c>
      <c r="F1219" s="6" t="s">
        <v>194</v>
      </c>
      <c r="G1219" s="6" t="s">
        <v>195</v>
      </c>
      <c r="H1219" s="6" t="s">
        <v>196</v>
      </c>
      <c r="I1219" s="6" t="s">
        <v>198</v>
      </c>
      <c r="J1219" s="6" t="s">
        <v>43</v>
      </c>
      <c r="K1219" s="6" t="s">
        <v>44</v>
      </c>
      <c r="L1219" s="6" t="s">
        <v>125</v>
      </c>
      <c r="M1219" s="6" t="s">
        <v>126</v>
      </c>
      <c r="N1219" s="6" t="s">
        <v>47</v>
      </c>
      <c r="O1219" s="6">
        <v>1973</v>
      </c>
      <c r="P1219" s="6"/>
      <c r="Q1219" s="6"/>
      <c r="R1219" s="6"/>
      <c r="S1219" s="6" t="s">
        <v>48</v>
      </c>
      <c r="T1219" s="6" t="s">
        <v>49</v>
      </c>
      <c r="U1219" s="6" t="s">
        <v>195</v>
      </c>
      <c r="V1219" s="6" t="s">
        <v>332</v>
      </c>
      <c r="W1219" s="6"/>
      <c r="X1219" s="6" t="s">
        <v>51</v>
      </c>
      <c r="Y1219" s="6"/>
      <c r="Z1219" s="6"/>
      <c r="AA1219" s="6">
        <v>900.3</v>
      </c>
      <c r="AB1219" s="6">
        <v>0</v>
      </c>
      <c r="AC1219" s="6">
        <v>900.3</v>
      </c>
      <c r="AD1219" s="6">
        <v>621.07000000000005</v>
      </c>
      <c r="AE1219" s="6">
        <v>0</v>
      </c>
      <c r="AF1219" s="6">
        <v>336.92</v>
      </c>
      <c r="AG1219" s="6">
        <v>336.92</v>
      </c>
      <c r="AH1219" s="6">
        <v>336.92</v>
      </c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  <c r="AZ1219" s="6"/>
      <c r="BA1219" s="6"/>
      <c r="BB1219" s="6"/>
      <c r="BC1219" s="6"/>
      <c r="BD1219" s="6"/>
      <c r="BE1219" s="6"/>
      <c r="BF1219" s="6"/>
      <c r="BG1219" s="6"/>
      <c r="BH1219" s="6"/>
      <c r="BI1219" s="6"/>
      <c r="BJ1219" s="6"/>
      <c r="BK1219" s="6"/>
      <c r="BL1219" s="6"/>
      <c r="BM1219" s="6"/>
      <c r="BN1219" s="6"/>
      <c r="BO1219" s="6"/>
      <c r="BP1219" s="6"/>
      <c r="BQ1219" s="6"/>
      <c r="BR1219" s="6"/>
      <c r="BS1219" s="6"/>
      <c r="BT1219" s="6">
        <v>101436415</v>
      </c>
      <c r="BU1219" s="6">
        <v>22</v>
      </c>
      <c r="BV1219" s="4">
        <v>2.3243999999999997E-2</v>
      </c>
      <c r="BW1219" s="5">
        <v>7.8313684799999992</v>
      </c>
      <c r="BX1219" s="5">
        <v>7.6355842679999988</v>
      </c>
    </row>
    <row r="1220" spans="1:76" x14ac:dyDescent="0.25">
      <c r="A1220" s="6" t="s">
        <v>308</v>
      </c>
      <c r="B1220" s="6" t="s">
        <v>35</v>
      </c>
      <c r="C1220" s="6" t="s">
        <v>36</v>
      </c>
      <c r="D1220" s="6" t="s">
        <v>84</v>
      </c>
      <c r="E1220" s="6" t="s">
        <v>38</v>
      </c>
      <c r="F1220" s="6" t="s">
        <v>194</v>
      </c>
      <c r="G1220" s="6" t="s">
        <v>195</v>
      </c>
      <c r="H1220" s="6" t="s">
        <v>196</v>
      </c>
      <c r="I1220" s="6" t="s">
        <v>198</v>
      </c>
      <c r="J1220" s="6" t="s">
        <v>43</v>
      </c>
      <c r="K1220" s="6" t="s">
        <v>44</v>
      </c>
      <c r="L1220" s="6" t="s">
        <v>64</v>
      </c>
      <c r="M1220" s="6" t="s">
        <v>65</v>
      </c>
      <c r="N1220" s="6" t="s">
        <v>47</v>
      </c>
      <c r="O1220" s="6">
        <v>1950</v>
      </c>
      <c r="P1220" s="6"/>
      <c r="Q1220" s="6"/>
      <c r="R1220" s="6"/>
      <c r="S1220" s="6" t="s">
        <v>48</v>
      </c>
      <c r="T1220" s="6" t="s">
        <v>49</v>
      </c>
      <c r="U1220" s="6" t="s">
        <v>195</v>
      </c>
      <c r="V1220" s="6" t="s">
        <v>332</v>
      </c>
      <c r="W1220" s="6"/>
      <c r="X1220" s="6" t="s">
        <v>51</v>
      </c>
      <c r="Y1220" s="6"/>
      <c r="Z1220" s="6"/>
      <c r="AA1220" s="6">
        <v>115799.01</v>
      </c>
      <c r="AB1220" s="6">
        <v>0</v>
      </c>
      <c r="AC1220" s="6">
        <v>115799.01</v>
      </c>
      <c r="AD1220" s="6">
        <v>79883.38</v>
      </c>
      <c r="AE1220" s="6">
        <v>0</v>
      </c>
      <c r="AF1220" s="6">
        <v>43335.27</v>
      </c>
      <c r="AG1220" s="6">
        <v>43335.27</v>
      </c>
      <c r="AH1220" s="6">
        <v>43335.27</v>
      </c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  <c r="AZ1220" s="6"/>
      <c r="BA1220" s="6"/>
      <c r="BB1220" s="6"/>
      <c r="BC1220" s="6"/>
      <c r="BD1220" s="6"/>
      <c r="BE1220" s="6"/>
      <c r="BF1220" s="6"/>
      <c r="BG1220" s="6"/>
      <c r="BH1220" s="6"/>
      <c r="BI1220" s="6"/>
      <c r="BJ1220" s="6"/>
      <c r="BK1220" s="6"/>
      <c r="BL1220" s="6"/>
      <c r="BM1220" s="6"/>
      <c r="BN1220" s="6"/>
      <c r="BO1220" s="6"/>
      <c r="BP1220" s="6"/>
      <c r="BQ1220" s="6"/>
      <c r="BR1220" s="6"/>
      <c r="BS1220" s="6"/>
      <c r="BT1220" s="6">
        <v>101436422</v>
      </c>
      <c r="BU1220" s="6">
        <v>22</v>
      </c>
      <c r="BV1220" s="4">
        <v>2.3243999999999997E-2</v>
      </c>
      <c r="BW1220" s="5">
        <v>1007.2850158799998</v>
      </c>
      <c r="BX1220" s="5">
        <v>982.10289048299978</v>
      </c>
    </row>
    <row r="1221" spans="1:76" x14ac:dyDescent="0.25">
      <c r="A1221" s="6" t="s">
        <v>308</v>
      </c>
      <c r="B1221" s="6" t="s">
        <v>35</v>
      </c>
      <c r="C1221" s="6" t="s">
        <v>36</v>
      </c>
      <c r="D1221" s="6" t="s">
        <v>84</v>
      </c>
      <c r="E1221" s="6" t="s">
        <v>38</v>
      </c>
      <c r="F1221" s="6" t="s">
        <v>194</v>
      </c>
      <c r="G1221" s="6" t="s">
        <v>195</v>
      </c>
      <c r="H1221" s="6" t="s">
        <v>196</v>
      </c>
      <c r="I1221" s="6" t="s">
        <v>198</v>
      </c>
      <c r="J1221" s="6" t="s">
        <v>43</v>
      </c>
      <c r="K1221" s="6" t="s">
        <v>44</v>
      </c>
      <c r="L1221" s="6" t="s">
        <v>64</v>
      </c>
      <c r="M1221" s="6" t="s">
        <v>65</v>
      </c>
      <c r="N1221" s="6" t="s">
        <v>47</v>
      </c>
      <c r="O1221" s="6">
        <v>1953</v>
      </c>
      <c r="P1221" s="6"/>
      <c r="Q1221" s="6"/>
      <c r="R1221" s="6"/>
      <c r="S1221" s="6" t="s">
        <v>48</v>
      </c>
      <c r="T1221" s="6" t="s">
        <v>49</v>
      </c>
      <c r="U1221" s="6" t="s">
        <v>195</v>
      </c>
      <c r="V1221" s="6" t="s">
        <v>332</v>
      </c>
      <c r="W1221" s="6"/>
      <c r="X1221" s="6" t="s">
        <v>51</v>
      </c>
      <c r="Y1221" s="6"/>
      <c r="Z1221" s="6"/>
      <c r="AA1221" s="6">
        <v>37077.18</v>
      </c>
      <c r="AB1221" s="6">
        <v>0</v>
      </c>
      <c r="AC1221" s="6">
        <v>37077.18</v>
      </c>
      <c r="AD1221" s="6">
        <v>25577.51</v>
      </c>
      <c r="AE1221" s="6">
        <v>0</v>
      </c>
      <c r="AF1221" s="6">
        <v>13875.33</v>
      </c>
      <c r="AG1221" s="6">
        <v>13875.33</v>
      </c>
      <c r="AH1221" s="6">
        <v>13875.33</v>
      </c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/>
      <c r="AZ1221" s="6"/>
      <c r="BA1221" s="6"/>
      <c r="BB1221" s="6"/>
      <c r="BC1221" s="6"/>
      <c r="BD1221" s="6"/>
      <c r="BE1221" s="6"/>
      <c r="BF1221" s="6"/>
      <c r="BG1221" s="6"/>
      <c r="BH1221" s="6"/>
      <c r="BI1221" s="6"/>
      <c r="BJ1221" s="6"/>
      <c r="BK1221" s="6"/>
      <c r="BL1221" s="6"/>
      <c r="BM1221" s="6"/>
      <c r="BN1221" s="6"/>
      <c r="BO1221" s="6"/>
      <c r="BP1221" s="6"/>
      <c r="BQ1221" s="6"/>
      <c r="BR1221" s="6"/>
      <c r="BS1221" s="6"/>
      <c r="BT1221" s="6">
        <v>101436423</v>
      </c>
      <c r="BU1221" s="6">
        <v>22</v>
      </c>
      <c r="BV1221" s="4">
        <v>2.3243999999999997E-2</v>
      </c>
      <c r="BW1221" s="5">
        <v>322.51817051999996</v>
      </c>
      <c r="BX1221" s="5">
        <v>314.45521625699996</v>
      </c>
    </row>
    <row r="1222" spans="1:76" x14ac:dyDescent="0.25">
      <c r="A1222" s="6" t="s">
        <v>308</v>
      </c>
      <c r="B1222" s="6" t="s">
        <v>35</v>
      </c>
      <c r="C1222" s="6" t="s">
        <v>36</v>
      </c>
      <c r="D1222" s="6" t="s">
        <v>84</v>
      </c>
      <c r="E1222" s="6" t="s">
        <v>38</v>
      </c>
      <c r="F1222" s="6" t="s">
        <v>194</v>
      </c>
      <c r="G1222" s="6" t="s">
        <v>195</v>
      </c>
      <c r="H1222" s="6" t="s">
        <v>196</v>
      </c>
      <c r="I1222" s="6" t="s">
        <v>198</v>
      </c>
      <c r="J1222" s="6" t="s">
        <v>43</v>
      </c>
      <c r="K1222" s="6" t="s">
        <v>44</v>
      </c>
      <c r="L1222" s="6" t="s">
        <v>64</v>
      </c>
      <c r="M1222" s="6" t="s">
        <v>65</v>
      </c>
      <c r="N1222" s="6" t="s">
        <v>47</v>
      </c>
      <c r="O1222" s="6">
        <v>1954</v>
      </c>
      <c r="P1222" s="6"/>
      <c r="Q1222" s="6"/>
      <c r="R1222" s="6"/>
      <c r="S1222" s="6" t="s">
        <v>48</v>
      </c>
      <c r="T1222" s="6" t="s">
        <v>49</v>
      </c>
      <c r="U1222" s="6" t="s">
        <v>195</v>
      </c>
      <c r="V1222" s="6" t="s">
        <v>332</v>
      </c>
      <c r="W1222" s="6"/>
      <c r="X1222" s="6" t="s">
        <v>51</v>
      </c>
      <c r="Y1222" s="6"/>
      <c r="Z1222" s="6"/>
      <c r="AA1222" s="6">
        <v>158404.65</v>
      </c>
      <c r="AB1222" s="6">
        <v>0</v>
      </c>
      <c r="AC1222" s="6">
        <v>158404.65</v>
      </c>
      <c r="AD1222" s="6">
        <v>109274.68</v>
      </c>
      <c r="AE1222" s="6">
        <v>0</v>
      </c>
      <c r="AF1222" s="6">
        <v>59279.51</v>
      </c>
      <c r="AG1222" s="6">
        <v>59279.51</v>
      </c>
      <c r="AH1222" s="6">
        <v>59279.51</v>
      </c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  <c r="AZ1222" s="6"/>
      <c r="BA1222" s="6"/>
      <c r="BB1222" s="6"/>
      <c r="BC1222" s="6"/>
      <c r="BD1222" s="6"/>
      <c r="BE1222" s="6"/>
      <c r="BF1222" s="6"/>
      <c r="BG1222" s="6"/>
      <c r="BH1222" s="6"/>
      <c r="BI1222" s="6"/>
      <c r="BJ1222" s="6"/>
      <c r="BK1222" s="6"/>
      <c r="BL1222" s="6"/>
      <c r="BM1222" s="6"/>
      <c r="BN1222" s="6"/>
      <c r="BO1222" s="6"/>
      <c r="BP1222" s="6"/>
      <c r="BQ1222" s="6"/>
      <c r="BR1222" s="6"/>
      <c r="BS1222" s="6"/>
      <c r="BT1222" s="6">
        <v>101436424</v>
      </c>
      <c r="BU1222" s="6">
        <v>22</v>
      </c>
      <c r="BV1222" s="4">
        <v>2.3243999999999997E-2</v>
      </c>
      <c r="BW1222" s="5">
        <v>1377.8929304399999</v>
      </c>
      <c r="BX1222" s="5">
        <v>1343.4456071789998</v>
      </c>
    </row>
    <row r="1223" spans="1:76" x14ac:dyDescent="0.25">
      <c r="A1223" s="6" t="s">
        <v>308</v>
      </c>
      <c r="B1223" s="6" t="s">
        <v>35</v>
      </c>
      <c r="C1223" s="6" t="s">
        <v>36</v>
      </c>
      <c r="D1223" s="6" t="s">
        <v>84</v>
      </c>
      <c r="E1223" s="6" t="s">
        <v>38</v>
      </c>
      <c r="F1223" s="6" t="s">
        <v>194</v>
      </c>
      <c r="G1223" s="6" t="s">
        <v>195</v>
      </c>
      <c r="H1223" s="6" t="s">
        <v>196</v>
      </c>
      <c r="I1223" s="6" t="s">
        <v>198</v>
      </c>
      <c r="J1223" s="6" t="s">
        <v>43</v>
      </c>
      <c r="K1223" s="6" t="s">
        <v>44</v>
      </c>
      <c r="L1223" s="6" t="s">
        <v>64</v>
      </c>
      <c r="M1223" s="6" t="s">
        <v>65</v>
      </c>
      <c r="N1223" s="6" t="s">
        <v>47</v>
      </c>
      <c r="O1223" s="6">
        <v>1959</v>
      </c>
      <c r="P1223" s="6"/>
      <c r="Q1223" s="6"/>
      <c r="R1223" s="6"/>
      <c r="S1223" s="6" t="s">
        <v>48</v>
      </c>
      <c r="T1223" s="6" t="s">
        <v>49</v>
      </c>
      <c r="U1223" s="6" t="s">
        <v>195</v>
      </c>
      <c r="V1223" s="6" t="s">
        <v>332</v>
      </c>
      <c r="W1223" s="6"/>
      <c r="X1223" s="6" t="s">
        <v>51</v>
      </c>
      <c r="Y1223" s="6"/>
      <c r="Z1223" s="6"/>
      <c r="AA1223" s="6">
        <v>91434.06</v>
      </c>
      <c r="AB1223" s="6">
        <v>0</v>
      </c>
      <c r="AC1223" s="6">
        <v>91434.06</v>
      </c>
      <c r="AD1223" s="6">
        <v>63075.34</v>
      </c>
      <c r="AE1223" s="6">
        <v>0</v>
      </c>
      <c r="AF1223" s="6">
        <v>34217.21</v>
      </c>
      <c r="AG1223" s="6">
        <v>34217.21</v>
      </c>
      <c r="AH1223" s="6">
        <v>34217.21</v>
      </c>
      <c r="AI1223" s="6"/>
      <c r="AJ1223" s="6"/>
      <c r="AK1223" s="6"/>
      <c r="AL1223" s="6"/>
      <c r="AM1223" s="6"/>
      <c r="AN1223" s="6"/>
      <c r="AO1223" s="6"/>
      <c r="AP1223" s="6"/>
      <c r="AQ1223" s="6"/>
      <c r="AR1223" s="6"/>
      <c r="AS1223" s="6"/>
      <c r="AT1223" s="6"/>
      <c r="AU1223" s="6"/>
      <c r="AV1223" s="6"/>
      <c r="AW1223" s="6"/>
      <c r="AX1223" s="6"/>
      <c r="AY1223" s="6"/>
      <c r="AZ1223" s="6"/>
      <c r="BA1223" s="6"/>
      <c r="BB1223" s="6"/>
      <c r="BC1223" s="6"/>
      <c r="BD1223" s="6"/>
      <c r="BE1223" s="6"/>
      <c r="BF1223" s="6"/>
      <c r="BG1223" s="6"/>
      <c r="BH1223" s="6"/>
      <c r="BI1223" s="6"/>
      <c r="BJ1223" s="6"/>
      <c r="BK1223" s="6"/>
      <c r="BL1223" s="6"/>
      <c r="BM1223" s="6"/>
      <c r="BN1223" s="6"/>
      <c r="BO1223" s="6"/>
      <c r="BP1223" s="6"/>
      <c r="BQ1223" s="6"/>
      <c r="BR1223" s="6"/>
      <c r="BS1223" s="6"/>
      <c r="BT1223" s="6">
        <v>101436425</v>
      </c>
      <c r="BU1223" s="6">
        <v>22</v>
      </c>
      <c r="BV1223" s="4">
        <v>2.3243999999999997E-2</v>
      </c>
      <c r="BW1223" s="5">
        <v>795.34482923999985</v>
      </c>
      <c r="BX1223" s="5">
        <v>775.46120850899979</v>
      </c>
    </row>
    <row r="1224" spans="1:76" x14ac:dyDescent="0.25">
      <c r="A1224" s="6" t="s">
        <v>308</v>
      </c>
      <c r="B1224" s="6" t="s">
        <v>35</v>
      </c>
      <c r="C1224" s="6" t="s">
        <v>36</v>
      </c>
      <c r="D1224" s="6" t="s">
        <v>84</v>
      </c>
      <c r="E1224" s="6" t="s">
        <v>38</v>
      </c>
      <c r="F1224" s="6" t="s">
        <v>194</v>
      </c>
      <c r="G1224" s="6" t="s">
        <v>195</v>
      </c>
      <c r="H1224" s="6" t="s">
        <v>196</v>
      </c>
      <c r="I1224" s="6" t="s">
        <v>198</v>
      </c>
      <c r="J1224" s="6" t="s">
        <v>43</v>
      </c>
      <c r="K1224" s="6" t="s">
        <v>44</v>
      </c>
      <c r="L1224" s="6" t="s">
        <v>64</v>
      </c>
      <c r="M1224" s="6" t="s">
        <v>65</v>
      </c>
      <c r="N1224" s="6" t="s">
        <v>47</v>
      </c>
      <c r="O1224" s="6">
        <v>1960</v>
      </c>
      <c r="P1224" s="6"/>
      <c r="Q1224" s="6"/>
      <c r="R1224" s="6"/>
      <c r="S1224" s="6" t="s">
        <v>48</v>
      </c>
      <c r="T1224" s="6" t="s">
        <v>49</v>
      </c>
      <c r="U1224" s="6" t="s">
        <v>195</v>
      </c>
      <c r="V1224" s="6" t="s">
        <v>332</v>
      </c>
      <c r="W1224" s="6"/>
      <c r="X1224" s="6" t="s">
        <v>51</v>
      </c>
      <c r="Y1224" s="6"/>
      <c r="Z1224" s="6"/>
      <c r="AA1224" s="6">
        <v>254034.01</v>
      </c>
      <c r="AB1224" s="6">
        <v>0</v>
      </c>
      <c r="AC1224" s="6">
        <v>254034.01</v>
      </c>
      <c r="AD1224" s="6">
        <v>175244.12</v>
      </c>
      <c r="AE1224" s="6">
        <v>0</v>
      </c>
      <c r="AF1224" s="6">
        <v>95066.72</v>
      </c>
      <c r="AG1224" s="6">
        <v>95066.72</v>
      </c>
      <c r="AH1224" s="6">
        <v>95066.72</v>
      </c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AZ1224" s="6"/>
      <c r="BA1224" s="6"/>
      <c r="BB1224" s="6"/>
      <c r="BC1224" s="6"/>
      <c r="BD1224" s="6"/>
      <c r="BE1224" s="6"/>
      <c r="BF1224" s="6"/>
      <c r="BG1224" s="6"/>
      <c r="BH1224" s="6"/>
      <c r="BI1224" s="6"/>
      <c r="BJ1224" s="6"/>
      <c r="BK1224" s="6"/>
      <c r="BL1224" s="6"/>
      <c r="BM1224" s="6"/>
      <c r="BN1224" s="6"/>
      <c r="BO1224" s="6"/>
      <c r="BP1224" s="6"/>
      <c r="BQ1224" s="6"/>
      <c r="BR1224" s="6"/>
      <c r="BS1224" s="6"/>
      <c r="BT1224" s="6">
        <v>101436426</v>
      </c>
      <c r="BU1224" s="6">
        <v>22</v>
      </c>
      <c r="BV1224" s="4">
        <v>2.3243999999999997E-2</v>
      </c>
      <c r="BW1224" s="5">
        <v>2209.7308396799999</v>
      </c>
      <c r="BX1224" s="5">
        <v>2154.487568688</v>
      </c>
    </row>
    <row r="1225" spans="1:76" x14ac:dyDescent="0.25">
      <c r="A1225" s="6" t="s">
        <v>308</v>
      </c>
      <c r="B1225" s="6" t="s">
        <v>35</v>
      </c>
      <c r="C1225" s="6" t="s">
        <v>36</v>
      </c>
      <c r="D1225" s="6" t="s">
        <v>84</v>
      </c>
      <c r="E1225" s="6" t="s">
        <v>38</v>
      </c>
      <c r="F1225" s="6" t="s">
        <v>194</v>
      </c>
      <c r="G1225" s="6" t="s">
        <v>195</v>
      </c>
      <c r="H1225" s="6" t="s">
        <v>196</v>
      </c>
      <c r="I1225" s="6" t="s">
        <v>198</v>
      </c>
      <c r="J1225" s="6" t="s">
        <v>43</v>
      </c>
      <c r="K1225" s="6" t="s">
        <v>44</v>
      </c>
      <c r="L1225" s="6" t="s">
        <v>64</v>
      </c>
      <c r="M1225" s="6" t="s">
        <v>65</v>
      </c>
      <c r="N1225" s="6" t="s">
        <v>47</v>
      </c>
      <c r="O1225" s="6">
        <v>2008</v>
      </c>
      <c r="P1225" s="6"/>
      <c r="Q1225" s="6"/>
      <c r="R1225" s="6"/>
      <c r="S1225" s="6" t="s">
        <v>48</v>
      </c>
      <c r="T1225" s="6" t="s">
        <v>49</v>
      </c>
      <c r="U1225" s="6" t="s">
        <v>195</v>
      </c>
      <c r="V1225" s="6" t="s">
        <v>332</v>
      </c>
      <c r="W1225" s="6"/>
      <c r="X1225" s="6" t="s">
        <v>51</v>
      </c>
      <c r="Y1225" s="6"/>
      <c r="Z1225" s="6"/>
      <c r="AA1225" s="6">
        <v>34294.879999999997</v>
      </c>
      <c r="AB1225" s="6">
        <v>0</v>
      </c>
      <c r="AC1225" s="6">
        <v>34294.879999999997</v>
      </c>
      <c r="AD1225" s="6">
        <v>23658.16</v>
      </c>
      <c r="AE1225" s="6">
        <v>0</v>
      </c>
      <c r="AF1225" s="6">
        <v>12834.12</v>
      </c>
      <c r="AG1225" s="6">
        <v>12834.12</v>
      </c>
      <c r="AH1225" s="6">
        <v>12834.12</v>
      </c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AZ1225" s="6"/>
      <c r="BA1225" s="6"/>
      <c r="BB1225" s="6"/>
      <c r="BC1225" s="6"/>
      <c r="BD1225" s="6"/>
      <c r="BE1225" s="6"/>
      <c r="BF1225" s="6"/>
      <c r="BG1225" s="6"/>
      <c r="BH1225" s="6"/>
      <c r="BI1225" s="6"/>
      <c r="BJ1225" s="6"/>
      <c r="BK1225" s="6"/>
      <c r="BL1225" s="6"/>
      <c r="BM1225" s="6"/>
      <c r="BN1225" s="6"/>
      <c r="BO1225" s="6"/>
      <c r="BP1225" s="6"/>
      <c r="BQ1225" s="6"/>
      <c r="BR1225" s="6"/>
      <c r="BS1225" s="6"/>
      <c r="BT1225" s="6">
        <v>101436433</v>
      </c>
      <c r="BU1225" s="6">
        <v>22</v>
      </c>
      <c r="BV1225" s="4">
        <v>2.3243999999999997E-2</v>
      </c>
      <c r="BW1225" s="5">
        <v>298.31628527999999</v>
      </c>
      <c r="BX1225" s="5">
        <v>290.85837814799999</v>
      </c>
    </row>
    <row r="1226" spans="1:76" x14ac:dyDescent="0.25">
      <c r="A1226" s="6" t="s">
        <v>308</v>
      </c>
      <c r="B1226" s="6" t="s">
        <v>35</v>
      </c>
      <c r="C1226" s="6" t="s">
        <v>36</v>
      </c>
      <c r="D1226" s="6" t="s">
        <v>84</v>
      </c>
      <c r="E1226" s="6" t="s">
        <v>38</v>
      </c>
      <c r="F1226" s="6" t="s">
        <v>194</v>
      </c>
      <c r="G1226" s="6" t="s">
        <v>195</v>
      </c>
      <c r="H1226" s="6" t="s">
        <v>196</v>
      </c>
      <c r="I1226" s="6" t="s">
        <v>198</v>
      </c>
      <c r="J1226" s="6" t="s">
        <v>43</v>
      </c>
      <c r="K1226" s="6" t="s">
        <v>44</v>
      </c>
      <c r="L1226" s="6" t="s">
        <v>64</v>
      </c>
      <c r="M1226" s="6" t="s">
        <v>65</v>
      </c>
      <c r="N1226" s="6" t="s">
        <v>47</v>
      </c>
      <c r="O1226" s="6">
        <v>2010</v>
      </c>
      <c r="P1226" s="6"/>
      <c r="Q1226" s="6"/>
      <c r="R1226" s="6"/>
      <c r="S1226" s="6" t="s">
        <v>48</v>
      </c>
      <c r="T1226" s="6" t="s">
        <v>49</v>
      </c>
      <c r="U1226" s="6" t="s">
        <v>195</v>
      </c>
      <c r="V1226" s="6" t="s">
        <v>332</v>
      </c>
      <c r="W1226" s="6"/>
      <c r="X1226" s="6" t="s">
        <v>51</v>
      </c>
      <c r="Y1226" s="6"/>
      <c r="Z1226" s="6"/>
      <c r="AA1226" s="6">
        <v>11394.82</v>
      </c>
      <c r="AB1226" s="6">
        <v>0</v>
      </c>
      <c r="AC1226" s="6">
        <v>11394.82</v>
      </c>
      <c r="AD1226" s="6">
        <v>7860.66</v>
      </c>
      <c r="AE1226" s="6">
        <v>0</v>
      </c>
      <c r="AF1226" s="6">
        <v>4264.26</v>
      </c>
      <c r="AG1226" s="6">
        <v>4264.26</v>
      </c>
      <c r="AH1226" s="6">
        <v>4264.26</v>
      </c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AZ1226" s="6"/>
      <c r="BA1226" s="6"/>
      <c r="BB1226" s="6"/>
      <c r="BC1226" s="6"/>
      <c r="BD1226" s="6"/>
      <c r="BE1226" s="6"/>
      <c r="BF1226" s="6"/>
      <c r="BG1226" s="6"/>
      <c r="BH1226" s="6"/>
      <c r="BI1226" s="6"/>
      <c r="BJ1226" s="6"/>
      <c r="BK1226" s="6"/>
      <c r="BL1226" s="6"/>
      <c r="BM1226" s="6"/>
      <c r="BN1226" s="6"/>
      <c r="BO1226" s="6"/>
      <c r="BP1226" s="6"/>
      <c r="BQ1226" s="6"/>
      <c r="BR1226" s="6"/>
      <c r="BS1226" s="6"/>
      <c r="BT1226" s="6">
        <v>102348278</v>
      </c>
      <c r="BU1226" s="6">
        <v>22</v>
      </c>
      <c r="BV1226" s="4">
        <v>2.3243999999999997E-2</v>
      </c>
      <c r="BW1226" s="5">
        <v>99.118459439999995</v>
      </c>
      <c r="BX1226" s="5">
        <v>96.640497953999997</v>
      </c>
    </row>
    <row r="1227" spans="1:76" x14ac:dyDescent="0.25">
      <c r="A1227" s="6" t="s">
        <v>308</v>
      </c>
      <c r="B1227" s="6" t="s">
        <v>35</v>
      </c>
      <c r="C1227" s="6" t="s">
        <v>36</v>
      </c>
      <c r="D1227" s="6" t="s">
        <v>84</v>
      </c>
      <c r="E1227" s="6" t="s">
        <v>38</v>
      </c>
      <c r="F1227" s="6" t="s">
        <v>194</v>
      </c>
      <c r="G1227" s="6" t="s">
        <v>195</v>
      </c>
      <c r="H1227" s="6" t="s">
        <v>196</v>
      </c>
      <c r="I1227" s="6" t="s">
        <v>198</v>
      </c>
      <c r="J1227" s="6" t="s">
        <v>43</v>
      </c>
      <c r="K1227" s="6" t="s">
        <v>44</v>
      </c>
      <c r="L1227" s="6" t="s">
        <v>209</v>
      </c>
      <c r="M1227" s="6" t="s">
        <v>210</v>
      </c>
      <c r="N1227" s="6" t="s">
        <v>47</v>
      </c>
      <c r="O1227" s="6">
        <v>1958</v>
      </c>
      <c r="P1227" s="6"/>
      <c r="Q1227" s="6"/>
      <c r="R1227" s="6"/>
      <c r="S1227" s="6" t="s">
        <v>48</v>
      </c>
      <c r="T1227" s="6" t="s">
        <v>49</v>
      </c>
      <c r="U1227" s="6" t="s">
        <v>195</v>
      </c>
      <c r="V1227" s="6" t="s">
        <v>332</v>
      </c>
      <c r="W1227" s="6"/>
      <c r="X1227" s="6" t="s">
        <v>51</v>
      </c>
      <c r="Y1227" s="6"/>
      <c r="Z1227" s="6"/>
      <c r="AA1227" s="6">
        <v>774</v>
      </c>
      <c r="AB1227" s="6">
        <v>0</v>
      </c>
      <c r="AC1227" s="6">
        <v>774</v>
      </c>
      <c r="AD1227" s="6">
        <v>774</v>
      </c>
      <c r="AE1227" s="6">
        <v>0</v>
      </c>
      <c r="AF1227" s="6">
        <v>419.88</v>
      </c>
      <c r="AG1227" s="6">
        <v>419.88</v>
      </c>
      <c r="AH1227" s="6">
        <v>419.88</v>
      </c>
      <c r="AI1227" s="6"/>
      <c r="AJ1227" s="6"/>
      <c r="AK1227" s="6"/>
      <c r="AL1227" s="6"/>
      <c r="AM1227" s="6"/>
      <c r="AN1227" s="6"/>
      <c r="AO1227" s="6"/>
      <c r="AP1227" s="6"/>
      <c r="AQ1227" s="6"/>
      <c r="AR1227" s="6"/>
      <c r="AS1227" s="6"/>
      <c r="AT1227" s="6"/>
      <c r="AU1227" s="6"/>
      <c r="AV1227" s="6"/>
      <c r="AW1227" s="6"/>
      <c r="AX1227" s="6"/>
      <c r="AY1227" s="6"/>
      <c r="AZ1227" s="6"/>
      <c r="BA1227" s="6"/>
      <c r="BB1227" s="6"/>
      <c r="BC1227" s="6"/>
      <c r="BD1227" s="6"/>
      <c r="BE1227" s="6"/>
      <c r="BF1227" s="6"/>
      <c r="BG1227" s="6"/>
      <c r="BH1227" s="6"/>
      <c r="BI1227" s="6"/>
      <c r="BJ1227" s="6"/>
      <c r="BK1227" s="6"/>
      <c r="BL1227" s="6"/>
      <c r="BM1227" s="6"/>
      <c r="BN1227" s="6"/>
      <c r="BO1227" s="6"/>
      <c r="BP1227" s="6"/>
      <c r="BQ1227" s="6"/>
      <c r="BR1227" s="6"/>
      <c r="BS1227" s="6"/>
      <c r="BT1227" s="6">
        <v>98512761</v>
      </c>
      <c r="BU1227" s="6">
        <v>22</v>
      </c>
      <c r="BV1227" s="4">
        <v>2.3243999999999997E-2</v>
      </c>
      <c r="BW1227" s="5">
        <v>9.7596907199999983</v>
      </c>
      <c r="BX1227" s="5">
        <v>9.5156984519999988</v>
      </c>
    </row>
    <row r="1228" spans="1:76" x14ac:dyDescent="0.25">
      <c r="A1228" s="6" t="s">
        <v>308</v>
      </c>
      <c r="B1228" s="6" t="s">
        <v>35</v>
      </c>
      <c r="C1228" s="6" t="s">
        <v>36</v>
      </c>
      <c r="D1228" s="6" t="s">
        <v>84</v>
      </c>
      <c r="E1228" s="6" t="s">
        <v>38</v>
      </c>
      <c r="F1228" s="6" t="s">
        <v>194</v>
      </c>
      <c r="G1228" s="6" t="s">
        <v>195</v>
      </c>
      <c r="H1228" s="6" t="s">
        <v>196</v>
      </c>
      <c r="I1228" s="6" t="s">
        <v>198</v>
      </c>
      <c r="J1228" s="6" t="s">
        <v>43</v>
      </c>
      <c r="K1228" s="6" t="s">
        <v>44</v>
      </c>
      <c r="L1228" s="6" t="s">
        <v>127</v>
      </c>
      <c r="M1228" s="6" t="s">
        <v>128</v>
      </c>
      <c r="N1228" s="6" t="s">
        <v>47</v>
      </c>
      <c r="O1228" s="6">
        <v>1958</v>
      </c>
      <c r="P1228" s="6"/>
      <c r="Q1228" s="6"/>
      <c r="R1228" s="6"/>
      <c r="S1228" s="6" t="s">
        <v>48</v>
      </c>
      <c r="T1228" s="6" t="s">
        <v>49</v>
      </c>
      <c r="U1228" s="6" t="s">
        <v>195</v>
      </c>
      <c r="V1228" s="6" t="s">
        <v>332</v>
      </c>
      <c r="W1228" s="6"/>
      <c r="X1228" s="6" t="s">
        <v>51</v>
      </c>
      <c r="Y1228" s="6"/>
      <c r="Z1228" s="6"/>
      <c r="AA1228" s="6">
        <v>3828</v>
      </c>
      <c r="AB1228" s="6">
        <v>0</v>
      </c>
      <c r="AC1228" s="6">
        <v>3828</v>
      </c>
      <c r="AD1228" s="6">
        <v>2640.73</v>
      </c>
      <c r="AE1228" s="6">
        <v>0</v>
      </c>
      <c r="AF1228" s="6">
        <v>1432.55</v>
      </c>
      <c r="AG1228" s="6">
        <v>1432.55</v>
      </c>
      <c r="AH1228" s="6">
        <v>1432.55</v>
      </c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AZ1228" s="6"/>
      <c r="BA1228" s="6"/>
      <c r="BB1228" s="6"/>
      <c r="BC1228" s="6"/>
      <c r="BD1228" s="6"/>
      <c r="BE1228" s="6"/>
      <c r="BF1228" s="6"/>
      <c r="BG1228" s="6"/>
      <c r="BH1228" s="6"/>
      <c r="BI1228" s="6"/>
      <c r="BJ1228" s="6"/>
      <c r="BK1228" s="6"/>
      <c r="BL1228" s="6"/>
      <c r="BM1228" s="6"/>
      <c r="BN1228" s="6"/>
      <c r="BO1228" s="6"/>
      <c r="BP1228" s="6"/>
      <c r="BQ1228" s="6"/>
      <c r="BR1228" s="6"/>
      <c r="BS1228" s="6"/>
      <c r="BT1228" s="6">
        <v>98512762</v>
      </c>
      <c r="BU1228" s="6">
        <v>22</v>
      </c>
      <c r="BV1228" s="4">
        <v>2.3243999999999997E-2</v>
      </c>
      <c r="BW1228" s="5">
        <v>33.298192199999995</v>
      </c>
      <c r="BX1228" s="5">
        <v>32.465737394999998</v>
      </c>
    </row>
    <row r="1229" spans="1:76" x14ac:dyDescent="0.25">
      <c r="A1229" s="6" t="s">
        <v>308</v>
      </c>
      <c r="B1229" s="6" t="s">
        <v>35</v>
      </c>
      <c r="C1229" s="6" t="s">
        <v>36</v>
      </c>
      <c r="D1229" s="6" t="s">
        <v>84</v>
      </c>
      <c r="E1229" s="6" t="s">
        <v>38</v>
      </c>
      <c r="F1229" s="6" t="s">
        <v>194</v>
      </c>
      <c r="G1229" s="6" t="s">
        <v>195</v>
      </c>
      <c r="H1229" s="6" t="s">
        <v>196</v>
      </c>
      <c r="I1229" s="6" t="s">
        <v>198</v>
      </c>
      <c r="J1229" s="6" t="s">
        <v>43</v>
      </c>
      <c r="K1229" s="6" t="s">
        <v>44</v>
      </c>
      <c r="L1229" s="6" t="s">
        <v>127</v>
      </c>
      <c r="M1229" s="6" t="s">
        <v>128</v>
      </c>
      <c r="N1229" s="6" t="s">
        <v>47</v>
      </c>
      <c r="O1229" s="6">
        <v>1975</v>
      </c>
      <c r="P1229" s="6"/>
      <c r="Q1229" s="6"/>
      <c r="R1229" s="6"/>
      <c r="S1229" s="6" t="s">
        <v>48</v>
      </c>
      <c r="T1229" s="6" t="s">
        <v>49</v>
      </c>
      <c r="U1229" s="6" t="s">
        <v>195</v>
      </c>
      <c r="V1229" s="6" t="s">
        <v>332</v>
      </c>
      <c r="W1229" s="6"/>
      <c r="X1229" s="6" t="s">
        <v>51</v>
      </c>
      <c r="Y1229" s="6"/>
      <c r="Z1229" s="6"/>
      <c r="AA1229" s="6">
        <v>-70.88</v>
      </c>
      <c r="AB1229" s="6">
        <v>0</v>
      </c>
      <c r="AC1229" s="6">
        <v>-70.88</v>
      </c>
      <c r="AD1229" s="6">
        <v>-48.9</v>
      </c>
      <c r="AE1229" s="6">
        <v>0</v>
      </c>
      <c r="AF1229" s="6">
        <v>-26.53</v>
      </c>
      <c r="AG1229" s="6">
        <v>-26.53</v>
      </c>
      <c r="AH1229" s="6">
        <v>-26.53</v>
      </c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AZ1229" s="6"/>
      <c r="BA1229" s="6"/>
      <c r="BB1229" s="6"/>
      <c r="BC1229" s="6"/>
      <c r="BD1229" s="6"/>
      <c r="BE1229" s="6"/>
      <c r="BF1229" s="6"/>
      <c r="BG1229" s="6"/>
      <c r="BH1229" s="6"/>
      <c r="BI1229" s="6"/>
      <c r="BJ1229" s="6"/>
      <c r="BK1229" s="6"/>
      <c r="BL1229" s="6"/>
      <c r="BM1229" s="6"/>
      <c r="BN1229" s="6"/>
      <c r="BO1229" s="6"/>
      <c r="BP1229" s="6"/>
      <c r="BQ1229" s="6"/>
      <c r="BR1229" s="6"/>
      <c r="BS1229" s="6"/>
      <c r="BT1229" s="6">
        <v>98512763</v>
      </c>
      <c r="BU1229" s="6">
        <v>22</v>
      </c>
      <c r="BV1229" s="4">
        <v>2.3243999999999997E-2</v>
      </c>
      <c r="BW1229" s="5">
        <v>-0.6166633199999999</v>
      </c>
      <c r="BX1229" s="5">
        <v>-0.60124673699999986</v>
      </c>
    </row>
    <row r="1230" spans="1:76" x14ac:dyDescent="0.25">
      <c r="A1230" s="6" t="s">
        <v>308</v>
      </c>
      <c r="B1230" s="6" t="s">
        <v>35</v>
      </c>
      <c r="C1230" s="6" t="s">
        <v>36</v>
      </c>
      <c r="D1230" s="6" t="s">
        <v>84</v>
      </c>
      <c r="E1230" s="6" t="s">
        <v>38</v>
      </c>
      <c r="F1230" s="6" t="s">
        <v>194</v>
      </c>
      <c r="G1230" s="6" t="s">
        <v>195</v>
      </c>
      <c r="H1230" s="6" t="s">
        <v>196</v>
      </c>
      <c r="I1230" s="6" t="s">
        <v>198</v>
      </c>
      <c r="J1230" s="6" t="s">
        <v>43</v>
      </c>
      <c r="K1230" s="6" t="s">
        <v>44</v>
      </c>
      <c r="L1230" s="6" t="s">
        <v>110</v>
      </c>
      <c r="M1230" s="6" t="s">
        <v>129</v>
      </c>
      <c r="N1230" s="6" t="s">
        <v>47</v>
      </c>
      <c r="O1230" s="6">
        <v>2006</v>
      </c>
      <c r="P1230" s="6"/>
      <c r="Q1230" s="6"/>
      <c r="R1230" s="6"/>
      <c r="S1230" s="6" t="s">
        <v>48</v>
      </c>
      <c r="T1230" s="6" t="s">
        <v>49</v>
      </c>
      <c r="U1230" s="6" t="s">
        <v>195</v>
      </c>
      <c r="V1230" s="6" t="s">
        <v>332</v>
      </c>
      <c r="W1230" s="6"/>
      <c r="X1230" s="6" t="s">
        <v>51</v>
      </c>
      <c r="Y1230" s="6"/>
      <c r="Z1230" s="6"/>
      <c r="AA1230" s="6">
        <v>20392.63</v>
      </c>
      <c r="AB1230" s="6">
        <v>0</v>
      </c>
      <c r="AC1230" s="6">
        <v>20392.63</v>
      </c>
      <c r="AD1230" s="6">
        <v>14067.76</v>
      </c>
      <c r="AE1230" s="6">
        <v>0</v>
      </c>
      <c r="AF1230" s="6">
        <v>7631.5</v>
      </c>
      <c r="AG1230" s="6">
        <v>7631.5</v>
      </c>
      <c r="AH1230" s="6">
        <v>7631.5</v>
      </c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AZ1230" s="6"/>
      <c r="BA1230" s="6"/>
      <c r="BB1230" s="6"/>
      <c r="BC1230" s="6"/>
      <c r="BD1230" s="6"/>
      <c r="BE1230" s="6"/>
      <c r="BF1230" s="6"/>
      <c r="BG1230" s="6"/>
      <c r="BH1230" s="6"/>
      <c r="BI1230" s="6"/>
      <c r="BJ1230" s="6"/>
      <c r="BK1230" s="6"/>
      <c r="BL1230" s="6"/>
      <c r="BM1230" s="6"/>
      <c r="BN1230" s="6"/>
      <c r="BO1230" s="6"/>
      <c r="BP1230" s="6"/>
      <c r="BQ1230" s="6"/>
      <c r="BR1230" s="6"/>
      <c r="BS1230" s="6"/>
      <c r="BT1230" s="6">
        <v>98512764</v>
      </c>
      <c r="BU1230" s="6">
        <v>22</v>
      </c>
      <c r="BV1230" s="4">
        <v>2.3243999999999997E-2</v>
      </c>
      <c r="BW1230" s="5">
        <v>177.38658599999997</v>
      </c>
      <c r="BX1230" s="5">
        <v>172.95192134999996</v>
      </c>
    </row>
    <row r="1231" spans="1:76" x14ac:dyDescent="0.25">
      <c r="A1231" s="6" t="s">
        <v>308</v>
      </c>
      <c r="B1231" s="6" t="s">
        <v>35</v>
      </c>
      <c r="C1231" s="6" t="s">
        <v>36</v>
      </c>
      <c r="D1231" s="6" t="s">
        <v>84</v>
      </c>
      <c r="E1231" s="6" t="s">
        <v>38</v>
      </c>
      <c r="F1231" s="6" t="s">
        <v>194</v>
      </c>
      <c r="G1231" s="6" t="s">
        <v>195</v>
      </c>
      <c r="H1231" s="6" t="s">
        <v>196</v>
      </c>
      <c r="I1231" s="6" t="s">
        <v>198</v>
      </c>
      <c r="J1231" s="6" t="s">
        <v>43</v>
      </c>
      <c r="K1231" s="6" t="s">
        <v>44</v>
      </c>
      <c r="L1231" s="6" t="s">
        <v>110</v>
      </c>
      <c r="M1231" s="6" t="s">
        <v>129</v>
      </c>
      <c r="N1231" s="6" t="s">
        <v>47</v>
      </c>
      <c r="O1231" s="6">
        <v>2007</v>
      </c>
      <c r="P1231" s="6"/>
      <c r="Q1231" s="6"/>
      <c r="R1231" s="6"/>
      <c r="S1231" s="6" t="s">
        <v>48</v>
      </c>
      <c r="T1231" s="6" t="s">
        <v>49</v>
      </c>
      <c r="U1231" s="6" t="s">
        <v>195</v>
      </c>
      <c r="V1231" s="6" t="s">
        <v>332</v>
      </c>
      <c r="W1231" s="6"/>
      <c r="X1231" s="6" t="s">
        <v>51</v>
      </c>
      <c r="Y1231" s="6"/>
      <c r="Z1231" s="6"/>
      <c r="AA1231" s="6">
        <v>35596.39</v>
      </c>
      <c r="AB1231" s="6">
        <v>0</v>
      </c>
      <c r="AC1231" s="6">
        <v>35596.39</v>
      </c>
      <c r="AD1231" s="6">
        <v>24556</v>
      </c>
      <c r="AE1231" s="6">
        <v>0</v>
      </c>
      <c r="AF1231" s="6">
        <v>13321.18</v>
      </c>
      <c r="AG1231" s="6">
        <v>13321.18</v>
      </c>
      <c r="AH1231" s="6">
        <v>13321.18</v>
      </c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AZ1231" s="6"/>
      <c r="BA1231" s="6"/>
      <c r="BB1231" s="6"/>
      <c r="BC1231" s="6"/>
      <c r="BD1231" s="6"/>
      <c r="BE1231" s="6"/>
      <c r="BF1231" s="6"/>
      <c r="BG1231" s="6"/>
      <c r="BH1231" s="6"/>
      <c r="BI1231" s="6"/>
      <c r="BJ1231" s="6"/>
      <c r="BK1231" s="6"/>
      <c r="BL1231" s="6"/>
      <c r="BM1231" s="6"/>
      <c r="BN1231" s="6"/>
      <c r="BO1231" s="6"/>
      <c r="BP1231" s="6"/>
      <c r="BQ1231" s="6"/>
      <c r="BR1231" s="6"/>
      <c r="BS1231" s="6"/>
      <c r="BT1231" s="6">
        <v>98568691</v>
      </c>
      <c r="BU1231" s="6">
        <v>22</v>
      </c>
      <c r="BV1231" s="4">
        <v>2.3243999999999997E-2</v>
      </c>
      <c r="BW1231" s="5">
        <v>309.63750791999996</v>
      </c>
      <c r="BX1231" s="5">
        <v>301.89657022199998</v>
      </c>
    </row>
    <row r="1232" spans="1:76" x14ac:dyDescent="0.25">
      <c r="A1232" s="6" t="s">
        <v>308</v>
      </c>
      <c r="B1232" s="6" t="s">
        <v>35</v>
      </c>
      <c r="C1232" s="6" t="s">
        <v>36</v>
      </c>
      <c r="D1232" s="6" t="s">
        <v>84</v>
      </c>
      <c r="E1232" s="6" t="s">
        <v>38</v>
      </c>
      <c r="F1232" s="6" t="s">
        <v>194</v>
      </c>
      <c r="G1232" s="6" t="s">
        <v>195</v>
      </c>
      <c r="H1232" s="6" t="s">
        <v>196</v>
      </c>
      <c r="I1232" s="6" t="s">
        <v>198</v>
      </c>
      <c r="J1232" s="6" t="s">
        <v>43</v>
      </c>
      <c r="K1232" s="6" t="s">
        <v>44</v>
      </c>
      <c r="L1232" s="6" t="s">
        <v>110</v>
      </c>
      <c r="M1232" s="6" t="s">
        <v>129</v>
      </c>
      <c r="N1232" s="6" t="s">
        <v>47</v>
      </c>
      <c r="O1232" s="6">
        <v>2008</v>
      </c>
      <c r="P1232" s="6"/>
      <c r="Q1232" s="6"/>
      <c r="R1232" s="6"/>
      <c r="S1232" s="6" t="s">
        <v>48</v>
      </c>
      <c r="T1232" s="6" t="s">
        <v>49</v>
      </c>
      <c r="U1232" s="6" t="s">
        <v>195</v>
      </c>
      <c r="V1232" s="6" t="s">
        <v>332</v>
      </c>
      <c r="W1232" s="6"/>
      <c r="X1232" s="6" t="s">
        <v>51</v>
      </c>
      <c r="Y1232" s="6"/>
      <c r="Z1232" s="6"/>
      <c r="AA1232" s="6">
        <v>65898.48</v>
      </c>
      <c r="AB1232" s="6">
        <v>0</v>
      </c>
      <c r="AC1232" s="6">
        <v>65898.48</v>
      </c>
      <c r="AD1232" s="6">
        <v>45459.75</v>
      </c>
      <c r="AE1232" s="6">
        <v>0</v>
      </c>
      <c r="AF1232" s="6">
        <v>24661.08</v>
      </c>
      <c r="AG1232" s="6">
        <v>24661.08</v>
      </c>
      <c r="AH1232" s="6">
        <v>24661.08</v>
      </c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AZ1232" s="6"/>
      <c r="BA1232" s="6"/>
      <c r="BB1232" s="6"/>
      <c r="BC1232" s="6"/>
      <c r="BD1232" s="6"/>
      <c r="BE1232" s="6"/>
      <c r="BF1232" s="6"/>
      <c r="BG1232" s="6"/>
      <c r="BH1232" s="6"/>
      <c r="BI1232" s="6"/>
      <c r="BJ1232" s="6"/>
      <c r="BK1232" s="6"/>
      <c r="BL1232" s="6"/>
      <c r="BM1232" s="6"/>
      <c r="BN1232" s="6"/>
      <c r="BO1232" s="6"/>
      <c r="BP1232" s="6"/>
      <c r="BQ1232" s="6"/>
      <c r="BR1232" s="6"/>
      <c r="BS1232" s="6"/>
      <c r="BT1232" s="6">
        <v>98568692</v>
      </c>
      <c r="BU1232" s="6">
        <v>22</v>
      </c>
      <c r="BV1232" s="4">
        <v>2.3243999999999997E-2</v>
      </c>
      <c r="BW1232" s="5">
        <v>573.22214351999992</v>
      </c>
      <c r="BX1232" s="5">
        <v>558.89158993199987</v>
      </c>
    </row>
    <row r="1233" spans="1:76" x14ac:dyDescent="0.25">
      <c r="A1233" s="6" t="s">
        <v>308</v>
      </c>
      <c r="B1233" s="6" t="s">
        <v>35</v>
      </c>
      <c r="C1233" s="6" t="s">
        <v>36</v>
      </c>
      <c r="D1233" s="6" t="s">
        <v>84</v>
      </c>
      <c r="E1233" s="6" t="s">
        <v>38</v>
      </c>
      <c r="F1233" s="6" t="s">
        <v>194</v>
      </c>
      <c r="G1233" s="6" t="s">
        <v>195</v>
      </c>
      <c r="H1233" s="6" t="s">
        <v>196</v>
      </c>
      <c r="I1233" s="6" t="s">
        <v>198</v>
      </c>
      <c r="J1233" s="6" t="s">
        <v>43</v>
      </c>
      <c r="K1233" s="6" t="s">
        <v>44</v>
      </c>
      <c r="L1233" s="6" t="s">
        <v>67</v>
      </c>
      <c r="M1233" s="6" t="s">
        <v>68</v>
      </c>
      <c r="N1233" s="6" t="s">
        <v>47</v>
      </c>
      <c r="O1233" s="6">
        <v>2002</v>
      </c>
      <c r="P1233" s="6"/>
      <c r="Q1233" s="6"/>
      <c r="R1233" s="6"/>
      <c r="S1233" s="6" t="s">
        <v>48</v>
      </c>
      <c r="T1233" s="6" t="s">
        <v>49</v>
      </c>
      <c r="U1233" s="6" t="s">
        <v>195</v>
      </c>
      <c r="V1233" s="6" t="s">
        <v>332</v>
      </c>
      <c r="W1233" s="6"/>
      <c r="X1233" s="6" t="s">
        <v>51</v>
      </c>
      <c r="Y1233" s="6"/>
      <c r="Z1233" s="6"/>
      <c r="AA1233" s="6">
        <v>14487.86</v>
      </c>
      <c r="AB1233" s="6">
        <v>0</v>
      </c>
      <c r="AC1233" s="6">
        <v>14487.86</v>
      </c>
      <c r="AD1233" s="6">
        <v>9994.3799999999992</v>
      </c>
      <c r="AE1233" s="6">
        <v>0</v>
      </c>
      <c r="AF1233" s="6">
        <v>5421.77</v>
      </c>
      <c r="AG1233" s="6">
        <v>5421.77</v>
      </c>
      <c r="AH1233" s="6">
        <v>5421.77</v>
      </c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AZ1233" s="6"/>
      <c r="BA1233" s="6"/>
      <c r="BB1233" s="6"/>
      <c r="BC1233" s="6"/>
      <c r="BD1233" s="6"/>
      <c r="BE1233" s="6"/>
      <c r="BF1233" s="6"/>
      <c r="BG1233" s="6"/>
      <c r="BH1233" s="6"/>
      <c r="BI1233" s="6"/>
      <c r="BJ1233" s="6"/>
      <c r="BK1233" s="6"/>
      <c r="BL1233" s="6"/>
      <c r="BM1233" s="6"/>
      <c r="BN1233" s="6"/>
      <c r="BO1233" s="6"/>
      <c r="BP1233" s="6"/>
      <c r="BQ1233" s="6"/>
      <c r="BR1233" s="6"/>
      <c r="BS1233" s="6"/>
      <c r="BT1233" s="6">
        <v>98512766</v>
      </c>
      <c r="BU1233" s="6">
        <v>22</v>
      </c>
      <c r="BV1233" s="4">
        <v>2.3243999999999997E-2</v>
      </c>
      <c r="BW1233" s="5">
        <v>126.02362187999999</v>
      </c>
      <c r="BX1233" s="5">
        <v>122.87303133299999</v>
      </c>
    </row>
    <row r="1234" spans="1:76" x14ac:dyDescent="0.25">
      <c r="A1234" s="6" t="s">
        <v>308</v>
      </c>
      <c r="B1234" s="6" t="s">
        <v>35</v>
      </c>
      <c r="C1234" s="6" t="s">
        <v>36</v>
      </c>
      <c r="D1234" s="6" t="s">
        <v>84</v>
      </c>
      <c r="E1234" s="6" t="s">
        <v>38</v>
      </c>
      <c r="F1234" s="6" t="s">
        <v>194</v>
      </c>
      <c r="G1234" s="6" t="s">
        <v>195</v>
      </c>
      <c r="H1234" s="6" t="s">
        <v>196</v>
      </c>
      <c r="I1234" s="6" t="s">
        <v>198</v>
      </c>
      <c r="J1234" s="6" t="s">
        <v>82</v>
      </c>
      <c r="K1234" s="6" t="s">
        <v>44</v>
      </c>
      <c r="L1234" s="6" t="s">
        <v>116</v>
      </c>
      <c r="M1234" s="6" t="s">
        <v>117</v>
      </c>
      <c r="N1234" s="6" t="s">
        <v>47</v>
      </c>
      <c r="O1234" s="6">
        <v>1999</v>
      </c>
      <c r="P1234" s="6"/>
      <c r="Q1234" s="6"/>
      <c r="R1234" s="6"/>
      <c r="S1234" s="6" t="s">
        <v>48</v>
      </c>
      <c r="T1234" s="6" t="s">
        <v>49</v>
      </c>
      <c r="U1234" s="6" t="s">
        <v>195</v>
      </c>
      <c r="V1234" s="6" t="s">
        <v>332</v>
      </c>
      <c r="W1234" s="6"/>
      <c r="X1234" s="6" t="s">
        <v>51</v>
      </c>
      <c r="Y1234" s="6"/>
      <c r="Z1234" s="6"/>
      <c r="AA1234" s="6">
        <v>30524</v>
      </c>
      <c r="AB1234" s="6">
        <v>0</v>
      </c>
      <c r="AC1234" s="6">
        <v>30524</v>
      </c>
      <c r="AD1234" s="6">
        <v>21056.83</v>
      </c>
      <c r="AE1234" s="6">
        <v>0</v>
      </c>
      <c r="AF1234" s="6">
        <v>11422.94</v>
      </c>
      <c r="AG1234" s="6">
        <v>11422.94</v>
      </c>
      <c r="AH1234" s="6">
        <v>11422.94</v>
      </c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AZ1234" s="6"/>
      <c r="BA1234" s="6"/>
      <c r="BB1234" s="6"/>
      <c r="BC1234" s="6"/>
      <c r="BD1234" s="6"/>
      <c r="BE1234" s="6"/>
      <c r="BF1234" s="6"/>
      <c r="BG1234" s="6"/>
      <c r="BH1234" s="6"/>
      <c r="BI1234" s="6"/>
      <c r="BJ1234" s="6"/>
      <c r="BK1234" s="6"/>
      <c r="BL1234" s="6"/>
      <c r="BM1234" s="6"/>
      <c r="BN1234" s="6"/>
      <c r="BO1234" s="6"/>
      <c r="BP1234" s="6"/>
      <c r="BQ1234" s="6"/>
      <c r="BR1234" s="6"/>
      <c r="BS1234" s="6"/>
      <c r="BT1234" s="6">
        <v>98512500</v>
      </c>
      <c r="BU1234" s="6">
        <v>22</v>
      </c>
      <c r="BV1234" s="4">
        <v>2.3243999999999997E-2</v>
      </c>
      <c r="BW1234" s="5">
        <v>265.51481736</v>
      </c>
      <c r="BX1234" s="5">
        <v>258.87694692600002</v>
      </c>
    </row>
    <row r="1235" spans="1:76" x14ac:dyDescent="0.25">
      <c r="A1235" s="6" t="s">
        <v>308</v>
      </c>
      <c r="B1235" s="6" t="s">
        <v>35</v>
      </c>
      <c r="C1235" s="6" t="s">
        <v>36</v>
      </c>
      <c r="D1235" s="6" t="s">
        <v>84</v>
      </c>
      <c r="E1235" s="6" t="s">
        <v>38</v>
      </c>
      <c r="F1235" s="6" t="s">
        <v>194</v>
      </c>
      <c r="G1235" s="6" t="s">
        <v>195</v>
      </c>
      <c r="H1235" s="6" t="s">
        <v>196</v>
      </c>
      <c r="I1235" s="6" t="s">
        <v>198</v>
      </c>
      <c r="J1235" s="6" t="s">
        <v>82</v>
      </c>
      <c r="K1235" s="6" t="s">
        <v>44</v>
      </c>
      <c r="L1235" s="6" t="s">
        <v>116</v>
      </c>
      <c r="M1235" s="6" t="s">
        <v>117</v>
      </c>
      <c r="N1235" s="6" t="s">
        <v>47</v>
      </c>
      <c r="O1235" s="6">
        <v>2010</v>
      </c>
      <c r="P1235" s="6"/>
      <c r="Q1235" s="6"/>
      <c r="R1235" s="6"/>
      <c r="S1235" s="6" t="s">
        <v>48</v>
      </c>
      <c r="T1235" s="6" t="s">
        <v>49</v>
      </c>
      <c r="U1235" s="6" t="s">
        <v>195</v>
      </c>
      <c r="V1235" s="6" t="s">
        <v>332</v>
      </c>
      <c r="W1235" s="6"/>
      <c r="X1235" s="6" t="s">
        <v>51</v>
      </c>
      <c r="Y1235" s="6"/>
      <c r="Z1235" s="6"/>
      <c r="AA1235" s="6">
        <v>0</v>
      </c>
      <c r="AB1235" s="6">
        <v>0</v>
      </c>
      <c r="AC1235" s="6">
        <v>0</v>
      </c>
      <c r="AD1235" s="6">
        <v>0</v>
      </c>
      <c r="AE1235" s="6">
        <v>0</v>
      </c>
      <c r="AF1235" s="6">
        <v>0</v>
      </c>
      <c r="AG1235" s="6">
        <v>0</v>
      </c>
      <c r="AH1235" s="6">
        <v>0</v>
      </c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  <c r="BA1235" s="6"/>
      <c r="BB1235" s="6"/>
      <c r="BC1235" s="6"/>
      <c r="BD1235" s="6"/>
      <c r="BE1235" s="6"/>
      <c r="BF1235" s="6"/>
      <c r="BG1235" s="6"/>
      <c r="BH1235" s="6"/>
      <c r="BI1235" s="6"/>
      <c r="BJ1235" s="6"/>
      <c r="BK1235" s="6"/>
      <c r="BL1235" s="6"/>
      <c r="BM1235" s="6"/>
      <c r="BN1235" s="6"/>
      <c r="BO1235" s="6"/>
      <c r="BP1235" s="6"/>
      <c r="BQ1235" s="6"/>
      <c r="BR1235" s="6"/>
      <c r="BS1235" s="6"/>
      <c r="BT1235" s="6">
        <v>102348183</v>
      </c>
      <c r="BU1235" s="6">
        <v>22</v>
      </c>
      <c r="BV1235" s="4">
        <v>2.3243999999999997E-2</v>
      </c>
      <c r="BW1235" s="5">
        <v>0</v>
      </c>
      <c r="BX1235" s="5">
        <v>0</v>
      </c>
    </row>
    <row r="1236" spans="1:76" x14ac:dyDescent="0.25">
      <c r="A1236" s="6" t="s">
        <v>308</v>
      </c>
      <c r="B1236" s="6" t="s">
        <v>35</v>
      </c>
      <c r="C1236" s="6" t="s">
        <v>36</v>
      </c>
      <c r="D1236" s="6" t="s">
        <v>84</v>
      </c>
      <c r="E1236" s="6" t="s">
        <v>38</v>
      </c>
      <c r="F1236" s="6" t="s">
        <v>194</v>
      </c>
      <c r="G1236" s="6" t="s">
        <v>195</v>
      </c>
      <c r="H1236" s="6" t="s">
        <v>196</v>
      </c>
      <c r="I1236" s="6" t="s">
        <v>198</v>
      </c>
      <c r="J1236" s="6" t="s">
        <v>82</v>
      </c>
      <c r="K1236" s="6" t="s">
        <v>44</v>
      </c>
      <c r="L1236" s="6" t="s">
        <v>89</v>
      </c>
      <c r="M1236" s="6" t="s">
        <v>90</v>
      </c>
      <c r="N1236" s="6" t="s">
        <v>47</v>
      </c>
      <c r="O1236" s="6">
        <v>1998</v>
      </c>
      <c r="P1236" s="6"/>
      <c r="Q1236" s="6"/>
      <c r="R1236" s="6"/>
      <c r="S1236" s="6" t="s">
        <v>48</v>
      </c>
      <c r="T1236" s="6" t="s">
        <v>49</v>
      </c>
      <c r="U1236" s="6" t="s">
        <v>195</v>
      </c>
      <c r="V1236" s="6" t="s">
        <v>332</v>
      </c>
      <c r="W1236" s="6"/>
      <c r="X1236" s="6" t="s">
        <v>51</v>
      </c>
      <c r="Y1236" s="6"/>
      <c r="Z1236" s="6"/>
      <c r="AA1236" s="6">
        <v>10338.620000000001</v>
      </c>
      <c r="AB1236" s="6">
        <v>0</v>
      </c>
      <c r="AC1236" s="6">
        <v>10338.620000000001</v>
      </c>
      <c r="AD1236" s="6">
        <v>7132.05</v>
      </c>
      <c r="AE1236" s="6">
        <v>0</v>
      </c>
      <c r="AF1236" s="6">
        <v>3869.01</v>
      </c>
      <c r="AG1236" s="6">
        <v>3869.01</v>
      </c>
      <c r="AH1236" s="6">
        <v>3869.01</v>
      </c>
      <c r="AI1236" s="6"/>
      <c r="AJ1236" s="6"/>
      <c r="AK1236" s="6"/>
      <c r="AL1236" s="6"/>
      <c r="AM1236" s="6"/>
      <c r="AN1236" s="6"/>
      <c r="AO1236" s="6"/>
      <c r="AP1236" s="6"/>
      <c r="AQ1236" s="6"/>
      <c r="AR1236" s="6"/>
      <c r="AS1236" s="6"/>
      <c r="AT1236" s="6"/>
      <c r="AU1236" s="6"/>
      <c r="AV1236" s="6"/>
      <c r="AW1236" s="6"/>
      <c r="AX1236" s="6"/>
      <c r="AY1236" s="6"/>
      <c r="AZ1236" s="6"/>
      <c r="BA1236" s="6"/>
      <c r="BB1236" s="6"/>
      <c r="BC1236" s="6"/>
      <c r="BD1236" s="6"/>
      <c r="BE1236" s="6"/>
      <c r="BF1236" s="6"/>
      <c r="BG1236" s="6"/>
      <c r="BH1236" s="6"/>
      <c r="BI1236" s="6"/>
      <c r="BJ1236" s="6"/>
      <c r="BK1236" s="6"/>
      <c r="BL1236" s="6"/>
      <c r="BM1236" s="6"/>
      <c r="BN1236" s="6"/>
      <c r="BO1236" s="6"/>
      <c r="BP1236" s="6"/>
      <c r="BQ1236" s="6"/>
      <c r="BR1236" s="6"/>
      <c r="BS1236" s="6"/>
      <c r="BT1236" s="6">
        <v>98512558</v>
      </c>
      <c r="BU1236" s="6">
        <v>22</v>
      </c>
      <c r="BV1236" s="4">
        <v>2.3243999999999997E-2</v>
      </c>
      <c r="BW1236" s="5">
        <v>89.931268439999997</v>
      </c>
      <c r="BX1236" s="5">
        <v>87.682986728999992</v>
      </c>
    </row>
    <row r="1237" spans="1:76" x14ac:dyDescent="0.25">
      <c r="A1237" s="6" t="s">
        <v>308</v>
      </c>
      <c r="B1237" s="6" t="s">
        <v>35</v>
      </c>
      <c r="C1237" s="6" t="s">
        <v>36</v>
      </c>
      <c r="D1237" s="6" t="s">
        <v>84</v>
      </c>
      <c r="E1237" s="6" t="s">
        <v>38</v>
      </c>
      <c r="F1237" s="6" t="s">
        <v>194</v>
      </c>
      <c r="G1237" s="6" t="s">
        <v>195</v>
      </c>
      <c r="H1237" s="6" t="s">
        <v>196</v>
      </c>
      <c r="I1237" s="6" t="s">
        <v>198</v>
      </c>
      <c r="J1237" s="6" t="s">
        <v>82</v>
      </c>
      <c r="K1237" s="6" t="s">
        <v>44</v>
      </c>
      <c r="L1237" s="6" t="s">
        <v>89</v>
      </c>
      <c r="M1237" s="6" t="s">
        <v>90</v>
      </c>
      <c r="N1237" s="6" t="s">
        <v>47</v>
      </c>
      <c r="O1237" s="6">
        <v>1999</v>
      </c>
      <c r="P1237" s="6"/>
      <c r="Q1237" s="6"/>
      <c r="R1237" s="6"/>
      <c r="S1237" s="6" t="s">
        <v>48</v>
      </c>
      <c r="T1237" s="6" t="s">
        <v>49</v>
      </c>
      <c r="U1237" s="6" t="s">
        <v>195</v>
      </c>
      <c r="V1237" s="6" t="s">
        <v>332</v>
      </c>
      <c r="W1237" s="6"/>
      <c r="X1237" s="6" t="s">
        <v>51</v>
      </c>
      <c r="Y1237" s="6"/>
      <c r="Z1237" s="6"/>
      <c r="AA1237" s="6">
        <v>590988.35</v>
      </c>
      <c r="AB1237" s="6">
        <v>0</v>
      </c>
      <c r="AC1237" s="6">
        <v>590988.35</v>
      </c>
      <c r="AD1237" s="6">
        <v>407690.44</v>
      </c>
      <c r="AE1237" s="6">
        <v>0</v>
      </c>
      <c r="AF1237" s="6">
        <v>221164.58</v>
      </c>
      <c r="AG1237" s="6">
        <v>221164.58</v>
      </c>
      <c r="AH1237" s="6">
        <v>221164.58</v>
      </c>
      <c r="AI1237" s="6"/>
      <c r="AJ1237" s="6"/>
      <c r="AK1237" s="6"/>
      <c r="AL1237" s="6"/>
      <c r="AM1237" s="6"/>
      <c r="AN1237" s="6"/>
      <c r="AO1237" s="6"/>
      <c r="AP1237" s="6"/>
      <c r="AQ1237" s="6"/>
      <c r="AR1237" s="6"/>
      <c r="AS1237" s="6"/>
      <c r="AT1237" s="6"/>
      <c r="AU1237" s="6"/>
      <c r="AV1237" s="6"/>
      <c r="AW1237" s="6"/>
      <c r="AX1237" s="6"/>
      <c r="AY1237" s="6"/>
      <c r="AZ1237" s="6"/>
      <c r="BA1237" s="6"/>
      <c r="BB1237" s="6"/>
      <c r="BC1237" s="6"/>
      <c r="BD1237" s="6"/>
      <c r="BE1237" s="6"/>
      <c r="BF1237" s="6"/>
      <c r="BG1237" s="6"/>
      <c r="BH1237" s="6"/>
      <c r="BI1237" s="6"/>
      <c r="BJ1237" s="6"/>
      <c r="BK1237" s="6"/>
      <c r="BL1237" s="6"/>
      <c r="BM1237" s="6"/>
      <c r="BN1237" s="6"/>
      <c r="BO1237" s="6"/>
      <c r="BP1237" s="6"/>
      <c r="BQ1237" s="6"/>
      <c r="BR1237" s="6"/>
      <c r="BS1237" s="6"/>
      <c r="BT1237" s="6">
        <v>98512560</v>
      </c>
      <c r="BU1237" s="6">
        <v>22</v>
      </c>
      <c r="BV1237" s="4">
        <v>2.3243999999999997E-2</v>
      </c>
      <c r="BW1237" s="5">
        <v>5140.7494975199988</v>
      </c>
      <c r="BX1237" s="5">
        <v>5012.2307600819986</v>
      </c>
    </row>
    <row r="1238" spans="1:76" x14ac:dyDescent="0.25">
      <c r="A1238" s="6" t="s">
        <v>308</v>
      </c>
      <c r="B1238" s="6" t="s">
        <v>35</v>
      </c>
      <c r="C1238" s="6" t="s">
        <v>36</v>
      </c>
      <c r="D1238" s="6" t="s">
        <v>84</v>
      </c>
      <c r="E1238" s="6" t="s">
        <v>38</v>
      </c>
      <c r="F1238" s="6" t="s">
        <v>194</v>
      </c>
      <c r="G1238" s="6" t="s">
        <v>195</v>
      </c>
      <c r="H1238" s="6" t="s">
        <v>196</v>
      </c>
      <c r="I1238" s="6" t="s">
        <v>198</v>
      </c>
      <c r="J1238" s="6" t="s">
        <v>82</v>
      </c>
      <c r="K1238" s="6" t="s">
        <v>44</v>
      </c>
      <c r="L1238" s="6" t="s">
        <v>89</v>
      </c>
      <c r="M1238" s="6" t="s">
        <v>90</v>
      </c>
      <c r="N1238" s="6" t="s">
        <v>47</v>
      </c>
      <c r="O1238" s="6">
        <v>2000</v>
      </c>
      <c r="P1238" s="6"/>
      <c r="Q1238" s="6"/>
      <c r="R1238" s="6"/>
      <c r="S1238" s="6" t="s">
        <v>48</v>
      </c>
      <c r="T1238" s="6" t="s">
        <v>49</v>
      </c>
      <c r="U1238" s="6" t="s">
        <v>195</v>
      </c>
      <c r="V1238" s="6" t="s">
        <v>332</v>
      </c>
      <c r="W1238" s="6"/>
      <c r="X1238" s="6" t="s">
        <v>51</v>
      </c>
      <c r="Y1238" s="6"/>
      <c r="Z1238" s="6"/>
      <c r="AA1238" s="6">
        <v>182421.31</v>
      </c>
      <c r="AB1238" s="6">
        <v>0</v>
      </c>
      <c r="AC1238" s="6">
        <v>182421.31</v>
      </c>
      <c r="AD1238" s="6">
        <v>125842.45</v>
      </c>
      <c r="AE1238" s="6">
        <v>0</v>
      </c>
      <c r="AF1238" s="6">
        <v>68267.22</v>
      </c>
      <c r="AG1238" s="6">
        <v>68267.22</v>
      </c>
      <c r="AH1238" s="6">
        <v>68267.22</v>
      </c>
      <c r="AI1238" s="6"/>
      <c r="AJ1238" s="6"/>
      <c r="AK1238" s="6"/>
      <c r="AL1238" s="6"/>
      <c r="AM1238" s="6"/>
      <c r="AN1238" s="6"/>
      <c r="AO1238" s="6"/>
      <c r="AP1238" s="6"/>
      <c r="AQ1238" s="6"/>
      <c r="AR1238" s="6"/>
      <c r="AS1238" s="6"/>
      <c r="AT1238" s="6"/>
      <c r="AU1238" s="6"/>
      <c r="AV1238" s="6"/>
      <c r="AW1238" s="6"/>
      <c r="AX1238" s="6"/>
      <c r="AY1238" s="6"/>
      <c r="AZ1238" s="6"/>
      <c r="BA1238" s="6"/>
      <c r="BB1238" s="6"/>
      <c r="BC1238" s="6"/>
      <c r="BD1238" s="6"/>
      <c r="BE1238" s="6"/>
      <c r="BF1238" s="6"/>
      <c r="BG1238" s="6"/>
      <c r="BH1238" s="6"/>
      <c r="BI1238" s="6"/>
      <c r="BJ1238" s="6"/>
      <c r="BK1238" s="6"/>
      <c r="BL1238" s="6"/>
      <c r="BM1238" s="6"/>
      <c r="BN1238" s="6"/>
      <c r="BO1238" s="6"/>
      <c r="BP1238" s="6"/>
      <c r="BQ1238" s="6"/>
      <c r="BR1238" s="6"/>
      <c r="BS1238" s="6"/>
      <c r="BT1238" s="6">
        <v>98512562</v>
      </c>
      <c r="BU1238" s="6">
        <v>22</v>
      </c>
      <c r="BV1238" s="4">
        <v>2.3243999999999997E-2</v>
      </c>
      <c r="BW1238" s="5">
        <v>1586.8032616799999</v>
      </c>
      <c r="BX1238" s="5">
        <v>1547.1331801379999</v>
      </c>
    </row>
    <row r="1239" spans="1:76" x14ac:dyDescent="0.25">
      <c r="A1239" s="6" t="s">
        <v>308</v>
      </c>
      <c r="B1239" s="6" t="s">
        <v>35</v>
      </c>
      <c r="C1239" s="6" t="s">
        <v>36</v>
      </c>
      <c r="D1239" s="6" t="s">
        <v>84</v>
      </c>
      <c r="E1239" s="6" t="s">
        <v>38</v>
      </c>
      <c r="F1239" s="6" t="s">
        <v>194</v>
      </c>
      <c r="G1239" s="6" t="s">
        <v>195</v>
      </c>
      <c r="H1239" s="6" t="s">
        <v>196</v>
      </c>
      <c r="I1239" s="6" t="s">
        <v>198</v>
      </c>
      <c r="J1239" s="6" t="s">
        <v>82</v>
      </c>
      <c r="K1239" s="6" t="s">
        <v>44</v>
      </c>
      <c r="L1239" s="6" t="s">
        <v>89</v>
      </c>
      <c r="M1239" s="6" t="s">
        <v>90</v>
      </c>
      <c r="N1239" s="6" t="s">
        <v>47</v>
      </c>
      <c r="O1239" s="6">
        <v>2010</v>
      </c>
      <c r="P1239" s="6"/>
      <c r="Q1239" s="6"/>
      <c r="R1239" s="6"/>
      <c r="S1239" s="6" t="s">
        <v>48</v>
      </c>
      <c r="T1239" s="6" t="s">
        <v>49</v>
      </c>
      <c r="U1239" s="6" t="s">
        <v>195</v>
      </c>
      <c r="V1239" s="6" t="s">
        <v>332</v>
      </c>
      <c r="W1239" s="6"/>
      <c r="X1239" s="6" t="s">
        <v>51</v>
      </c>
      <c r="Y1239" s="6"/>
      <c r="Z1239" s="6"/>
      <c r="AA1239" s="6">
        <v>0</v>
      </c>
      <c r="AB1239" s="6">
        <v>0</v>
      </c>
      <c r="AC1239" s="6">
        <v>0</v>
      </c>
      <c r="AD1239" s="6">
        <v>0</v>
      </c>
      <c r="AE1239" s="6">
        <v>0</v>
      </c>
      <c r="AF1239" s="6">
        <v>0</v>
      </c>
      <c r="AG1239" s="6">
        <v>0</v>
      </c>
      <c r="AH1239" s="6">
        <v>0</v>
      </c>
      <c r="AI1239" s="6"/>
      <c r="AJ1239" s="6"/>
      <c r="AK1239" s="6"/>
      <c r="AL1239" s="6"/>
      <c r="AM1239" s="6"/>
      <c r="AN1239" s="6"/>
      <c r="AO1239" s="6"/>
      <c r="AP1239" s="6"/>
      <c r="AQ1239" s="6"/>
      <c r="AR1239" s="6"/>
      <c r="AS1239" s="6"/>
      <c r="AT1239" s="6"/>
      <c r="AU1239" s="6"/>
      <c r="AV1239" s="6"/>
      <c r="AW1239" s="6"/>
      <c r="AX1239" s="6"/>
      <c r="AY1239" s="6"/>
      <c r="AZ1239" s="6"/>
      <c r="BA1239" s="6"/>
      <c r="BB1239" s="6"/>
      <c r="BC1239" s="6"/>
      <c r="BD1239" s="6"/>
      <c r="BE1239" s="6"/>
      <c r="BF1239" s="6"/>
      <c r="BG1239" s="6"/>
      <c r="BH1239" s="6"/>
      <c r="BI1239" s="6"/>
      <c r="BJ1239" s="6"/>
      <c r="BK1239" s="6"/>
      <c r="BL1239" s="6"/>
      <c r="BM1239" s="6"/>
      <c r="BN1239" s="6"/>
      <c r="BO1239" s="6"/>
      <c r="BP1239" s="6"/>
      <c r="BQ1239" s="6"/>
      <c r="BR1239" s="6"/>
      <c r="BS1239" s="6"/>
      <c r="BT1239" s="6">
        <v>102348194</v>
      </c>
      <c r="BU1239" s="6">
        <v>22</v>
      </c>
      <c r="BV1239" s="4">
        <v>2.3243999999999997E-2</v>
      </c>
      <c r="BW1239" s="5">
        <v>0</v>
      </c>
      <c r="BX1239" s="5">
        <v>0</v>
      </c>
    </row>
    <row r="1240" spans="1:76" x14ac:dyDescent="0.25">
      <c r="A1240" s="6" t="s">
        <v>308</v>
      </c>
      <c r="B1240" s="6" t="s">
        <v>35</v>
      </c>
      <c r="C1240" s="6" t="s">
        <v>36</v>
      </c>
      <c r="D1240" s="6" t="s">
        <v>84</v>
      </c>
      <c r="E1240" s="6" t="s">
        <v>38</v>
      </c>
      <c r="F1240" s="6" t="s">
        <v>194</v>
      </c>
      <c r="G1240" s="6" t="s">
        <v>195</v>
      </c>
      <c r="H1240" s="6" t="s">
        <v>196</v>
      </c>
      <c r="I1240" s="6" t="s">
        <v>198</v>
      </c>
      <c r="J1240" s="6" t="s">
        <v>82</v>
      </c>
      <c r="K1240" s="6" t="s">
        <v>44</v>
      </c>
      <c r="L1240" s="6" t="s">
        <v>89</v>
      </c>
      <c r="M1240" s="6" t="s">
        <v>90</v>
      </c>
      <c r="N1240" s="6" t="s">
        <v>47</v>
      </c>
      <c r="O1240" s="6">
        <v>2011</v>
      </c>
      <c r="P1240" s="6"/>
      <c r="Q1240" s="6"/>
      <c r="R1240" s="6"/>
      <c r="S1240" s="6" t="s">
        <v>48</v>
      </c>
      <c r="T1240" s="6" t="s">
        <v>49</v>
      </c>
      <c r="U1240" s="6" t="s">
        <v>195</v>
      </c>
      <c r="V1240" s="6" t="s">
        <v>332</v>
      </c>
      <c r="W1240" s="6"/>
      <c r="X1240" s="6" t="s">
        <v>51</v>
      </c>
      <c r="Y1240" s="6"/>
      <c r="Z1240" s="6"/>
      <c r="AA1240" s="6">
        <v>66471.25</v>
      </c>
      <c r="AB1240" s="6">
        <v>0</v>
      </c>
      <c r="AC1240" s="6">
        <v>66471.25</v>
      </c>
      <c r="AD1240" s="6">
        <v>45854.87</v>
      </c>
      <c r="AE1240" s="6">
        <v>0</v>
      </c>
      <c r="AF1240" s="6">
        <v>24875.43</v>
      </c>
      <c r="AG1240" s="6">
        <v>24875.43</v>
      </c>
      <c r="AH1240" s="6">
        <v>24875.43</v>
      </c>
      <c r="AI1240" s="6"/>
      <c r="AJ1240" s="6"/>
      <c r="AK1240" s="6"/>
      <c r="AL1240" s="6"/>
      <c r="AM1240" s="6"/>
      <c r="AN1240" s="6"/>
      <c r="AO1240" s="6"/>
      <c r="AP1240" s="6"/>
      <c r="AQ1240" s="6"/>
      <c r="AR1240" s="6"/>
      <c r="AS1240" s="6"/>
      <c r="AT1240" s="6"/>
      <c r="AU1240" s="6"/>
      <c r="AV1240" s="6"/>
      <c r="AW1240" s="6"/>
      <c r="AX1240" s="6"/>
      <c r="AY1240" s="6"/>
      <c r="AZ1240" s="6"/>
      <c r="BA1240" s="6"/>
      <c r="BB1240" s="6"/>
      <c r="BC1240" s="6"/>
      <c r="BD1240" s="6"/>
      <c r="BE1240" s="6"/>
      <c r="BF1240" s="6"/>
      <c r="BG1240" s="6"/>
      <c r="BH1240" s="6"/>
      <c r="BI1240" s="6"/>
      <c r="BJ1240" s="6"/>
      <c r="BK1240" s="6"/>
      <c r="BL1240" s="6"/>
      <c r="BM1240" s="6"/>
      <c r="BN1240" s="6"/>
      <c r="BO1240" s="6"/>
      <c r="BP1240" s="6"/>
      <c r="BQ1240" s="6"/>
      <c r="BR1240" s="6"/>
      <c r="BS1240" s="6"/>
      <c r="BT1240" s="6">
        <v>103399723</v>
      </c>
      <c r="BU1240" s="6">
        <v>22</v>
      </c>
      <c r="BV1240" s="4">
        <v>2.3243999999999997E-2</v>
      </c>
      <c r="BW1240" s="5">
        <v>578.20449491999989</v>
      </c>
      <c r="BX1240" s="5">
        <v>563.74938254699987</v>
      </c>
    </row>
    <row r="1241" spans="1:76" x14ac:dyDescent="0.25">
      <c r="A1241" s="6" t="s">
        <v>308</v>
      </c>
      <c r="B1241" s="6" t="s">
        <v>35</v>
      </c>
      <c r="C1241" s="6" t="s">
        <v>36</v>
      </c>
      <c r="D1241" s="6" t="s">
        <v>84</v>
      </c>
      <c r="E1241" s="6" t="s">
        <v>38</v>
      </c>
      <c r="F1241" s="6" t="s">
        <v>194</v>
      </c>
      <c r="G1241" s="6" t="s">
        <v>195</v>
      </c>
      <c r="H1241" s="6" t="s">
        <v>196</v>
      </c>
      <c r="I1241" s="6" t="s">
        <v>198</v>
      </c>
      <c r="J1241" s="6" t="s">
        <v>82</v>
      </c>
      <c r="K1241" s="6" t="s">
        <v>44</v>
      </c>
      <c r="L1241" s="6" t="s">
        <v>120</v>
      </c>
      <c r="M1241" s="6" t="s">
        <v>121</v>
      </c>
      <c r="N1241" s="6" t="s">
        <v>47</v>
      </c>
      <c r="O1241" s="6">
        <v>1999</v>
      </c>
      <c r="P1241" s="6"/>
      <c r="Q1241" s="6"/>
      <c r="R1241" s="6"/>
      <c r="S1241" s="6" t="s">
        <v>48</v>
      </c>
      <c r="T1241" s="6" t="s">
        <v>49</v>
      </c>
      <c r="U1241" s="6" t="s">
        <v>195</v>
      </c>
      <c r="V1241" s="6" t="s">
        <v>332</v>
      </c>
      <c r="W1241" s="6"/>
      <c r="X1241" s="6" t="s">
        <v>51</v>
      </c>
      <c r="Y1241" s="6"/>
      <c r="Z1241" s="6"/>
      <c r="AA1241" s="6">
        <v>118947.56</v>
      </c>
      <c r="AB1241" s="6">
        <v>0</v>
      </c>
      <c r="AC1241" s="6">
        <v>118947.56</v>
      </c>
      <c r="AD1241" s="6">
        <v>82055.39</v>
      </c>
      <c r="AE1241" s="6">
        <v>0</v>
      </c>
      <c r="AF1241" s="6">
        <v>44513.54</v>
      </c>
      <c r="AG1241" s="6">
        <v>44513.54</v>
      </c>
      <c r="AH1241" s="6">
        <v>44513.54</v>
      </c>
      <c r="AI1241" s="6"/>
      <c r="AJ1241" s="6"/>
      <c r="AK1241" s="6"/>
      <c r="AL1241" s="6"/>
      <c r="AM1241" s="6"/>
      <c r="AN1241" s="6"/>
      <c r="AO1241" s="6"/>
      <c r="AP1241" s="6"/>
      <c r="AQ1241" s="6"/>
      <c r="AR1241" s="6"/>
      <c r="AS1241" s="6"/>
      <c r="AT1241" s="6"/>
      <c r="AU1241" s="6"/>
      <c r="AV1241" s="6"/>
      <c r="AW1241" s="6"/>
      <c r="AX1241" s="6"/>
      <c r="AY1241" s="6"/>
      <c r="AZ1241" s="6"/>
      <c r="BA1241" s="6"/>
      <c r="BB1241" s="6"/>
      <c r="BC1241" s="6"/>
      <c r="BD1241" s="6"/>
      <c r="BE1241" s="6"/>
      <c r="BF1241" s="6"/>
      <c r="BG1241" s="6"/>
      <c r="BH1241" s="6"/>
      <c r="BI1241" s="6"/>
      <c r="BJ1241" s="6"/>
      <c r="BK1241" s="6"/>
      <c r="BL1241" s="6"/>
      <c r="BM1241" s="6"/>
      <c r="BN1241" s="6"/>
      <c r="BO1241" s="6"/>
      <c r="BP1241" s="6"/>
      <c r="BQ1241" s="6"/>
      <c r="BR1241" s="6"/>
      <c r="BS1241" s="6"/>
      <c r="BT1241" s="6">
        <v>98512621</v>
      </c>
      <c r="BU1241" s="6">
        <v>22</v>
      </c>
      <c r="BV1241" s="4">
        <v>2.3243999999999997E-2</v>
      </c>
      <c r="BW1241" s="5">
        <v>1034.6727237599998</v>
      </c>
      <c r="BX1241" s="5">
        <v>1008.8059056659998</v>
      </c>
    </row>
    <row r="1242" spans="1:76" x14ac:dyDescent="0.25">
      <c r="A1242" s="6" t="s">
        <v>308</v>
      </c>
      <c r="B1242" s="6" t="s">
        <v>35</v>
      </c>
      <c r="C1242" s="6" t="s">
        <v>36</v>
      </c>
      <c r="D1242" s="6" t="s">
        <v>84</v>
      </c>
      <c r="E1242" s="6" t="s">
        <v>38</v>
      </c>
      <c r="F1242" s="6" t="s">
        <v>194</v>
      </c>
      <c r="G1242" s="6" t="s">
        <v>195</v>
      </c>
      <c r="H1242" s="6" t="s">
        <v>196</v>
      </c>
      <c r="I1242" s="6" t="s">
        <v>198</v>
      </c>
      <c r="J1242" s="6" t="s">
        <v>82</v>
      </c>
      <c r="K1242" s="6" t="s">
        <v>44</v>
      </c>
      <c r="L1242" s="6" t="s">
        <v>120</v>
      </c>
      <c r="M1242" s="6" t="s">
        <v>121</v>
      </c>
      <c r="N1242" s="6" t="s">
        <v>47</v>
      </c>
      <c r="O1242" s="6">
        <v>2010</v>
      </c>
      <c r="P1242" s="6"/>
      <c r="Q1242" s="6"/>
      <c r="R1242" s="6"/>
      <c r="S1242" s="6" t="s">
        <v>48</v>
      </c>
      <c r="T1242" s="6" t="s">
        <v>49</v>
      </c>
      <c r="U1242" s="6" t="s">
        <v>195</v>
      </c>
      <c r="V1242" s="6" t="s">
        <v>332</v>
      </c>
      <c r="W1242" s="6"/>
      <c r="X1242" s="6" t="s">
        <v>51</v>
      </c>
      <c r="Y1242" s="6"/>
      <c r="Z1242" s="6"/>
      <c r="AA1242" s="6">
        <v>0</v>
      </c>
      <c r="AB1242" s="6">
        <v>0</v>
      </c>
      <c r="AC1242" s="6">
        <v>0</v>
      </c>
      <c r="AD1242" s="6">
        <v>0</v>
      </c>
      <c r="AE1242" s="6">
        <v>0</v>
      </c>
      <c r="AF1242" s="6">
        <v>0</v>
      </c>
      <c r="AG1242" s="6">
        <v>0</v>
      </c>
      <c r="AH1242" s="6">
        <v>0</v>
      </c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  <c r="BC1242" s="6"/>
      <c r="BD1242" s="6"/>
      <c r="BE1242" s="6"/>
      <c r="BF1242" s="6"/>
      <c r="BG1242" s="6"/>
      <c r="BH1242" s="6"/>
      <c r="BI1242" s="6"/>
      <c r="BJ1242" s="6"/>
      <c r="BK1242" s="6"/>
      <c r="BL1242" s="6"/>
      <c r="BM1242" s="6"/>
      <c r="BN1242" s="6"/>
      <c r="BO1242" s="6"/>
      <c r="BP1242" s="6"/>
      <c r="BQ1242" s="6"/>
      <c r="BR1242" s="6"/>
      <c r="BS1242" s="6"/>
      <c r="BT1242" s="6">
        <v>102348208</v>
      </c>
      <c r="BU1242" s="6">
        <v>22</v>
      </c>
      <c r="BV1242" s="4">
        <v>2.3243999999999997E-2</v>
      </c>
      <c r="BW1242" s="5">
        <v>0</v>
      </c>
      <c r="BX1242" s="5">
        <v>0</v>
      </c>
    </row>
    <row r="1243" spans="1:76" x14ac:dyDescent="0.25">
      <c r="A1243" s="6" t="s">
        <v>308</v>
      </c>
      <c r="B1243" s="6" t="s">
        <v>35</v>
      </c>
      <c r="C1243" s="6" t="s">
        <v>36</v>
      </c>
      <c r="D1243" s="6" t="s">
        <v>84</v>
      </c>
      <c r="E1243" s="6" t="s">
        <v>38</v>
      </c>
      <c r="F1243" s="6" t="s">
        <v>194</v>
      </c>
      <c r="G1243" s="6" t="s">
        <v>195</v>
      </c>
      <c r="H1243" s="6" t="s">
        <v>196</v>
      </c>
      <c r="I1243" s="6" t="s">
        <v>198</v>
      </c>
      <c r="J1243" s="6" t="s">
        <v>82</v>
      </c>
      <c r="K1243" s="6" t="s">
        <v>44</v>
      </c>
      <c r="L1243" s="6" t="s">
        <v>120</v>
      </c>
      <c r="M1243" s="6" t="s">
        <v>121</v>
      </c>
      <c r="N1243" s="6" t="s">
        <v>47</v>
      </c>
      <c r="O1243" s="6">
        <v>2011</v>
      </c>
      <c r="P1243" s="6"/>
      <c r="Q1243" s="6"/>
      <c r="R1243" s="6"/>
      <c r="S1243" s="6" t="s">
        <v>48</v>
      </c>
      <c r="T1243" s="6" t="s">
        <v>49</v>
      </c>
      <c r="U1243" s="6" t="s">
        <v>195</v>
      </c>
      <c r="V1243" s="6" t="s">
        <v>332</v>
      </c>
      <c r="W1243" s="6"/>
      <c r="X1243" s="6" t="s">
        <v>51</v>
      </c>
      <c r="Y1243" s="6"/>
      <c r="Z1243" s="6"/>
      <c r="AA1243" s="6">
        <v>535696.73</v>
      </c>
      <c r="AB1243" s="6">
        <v>0</v>
      </c>
      <c r="AC1243" s="6">
        <v>535696.73</v>
      </c>
      <c r="AD1243" s="6">
        <v>369547.78</v>
      </c>
      <c r="AE1243" s="6">
        <v>0</v>
      </c>
      <c r="AF1243" s="6">
        <v>200472.89</v>
      </c>
      <c r="AG1243" s="6">
        <v>200472.89</v>
      </c>
      <c r="AH1243" s="6">
        <v>200472.89</v>
      </c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  <c r="BD1243" s="6"/>
      <c r="BE1243" s="6"/>
      <c r="BF1243" s="6"/>
      <c r="BG1243" s="6"/>
      <c r="BH1243" s="6"/>
      <c r="BI1243" s="6"/>
      <c r="BJ1243" s="6"/>
      <c r="BK1243" s="6"/>
      <c r="BL1243" s="6"/>
      <c r="BM1243" s="6"/>
      <c r="BN1243" s="6"/>
      <c r="BO1243" s="6"/>
      <c r="BP1243" s="6"/>
      <c r="BQ1243" s="6"/>
      <c r="BR1243" s="6"/>
      <c r="BS1243" s="6"/>
      <c r="BT1243" s="6">
        <v>103399762</v>
      </c>
      <c r="BU1243" s="6">
        <v>22</v>
      </c>
      <c r="BV1243" s="4">
        <v>2.3243999999999997E-2</v>
      </c>
      <c r="BW1243" s="5">
        <v>4659.7918551599996</v>
      </c>
      <c r="BX1243" s="5">
        <v>4543.2970587809996</v>
      </c>
    </row>
    <row r="1244" spans="1:76" x14ac:dyDescent="0.25">
      <c r="A1244" s="6" t="s">
        <v>308</v>
      </c>
      <c r="B1244" s="6" t="s">
        <v>35</v>
      </c>
      <c r="C1244" s="6" t="s">
        <v>36</v>
      </c>
      <c r="D1244" s="6" t="s">
        <v>84</v>
      </c>
      <c r="E1244" s="6" t="s">
        <v>38</v>
      </c>
      <c r="F1244" s="6" t="s">
        <v>194</v>
      </c>
      <c r="G1244" s="6" t="s">
        <v>195</v>
      </c>
      <c r="H1244" s="6" t="s">
        <v>196</v>
      </c>
      <c r="I1244" s="6" t="s">
        <v>198</v>
      </c>
      <c r="J1244" s="6" t="s">
        <v>82</v>
      </c>
      <c r="K1244" s="6" t="s">
        <v>44</v>
      </c>
      <c r="L1244" s="6" t="s">
        <v>93</v>
      </c>
      <c r="M1244" s="6" t="s">
        <v>94</v>
      </c>
      <c r="N1244" s="6" t="s">
        <v>47</v>
      </c>
      <c r="O1244" s="6">
        <v>2010</v>
      </c>
      <c r="P1244" s="6"/>
      <c r="Q1244" s="6"/>
      <c r="R1244" s="6"/>
      <c r="S1244" s="6" t="s">
        <v>48</v>
      </c>
      <c r="T1244" s="6" t="s">
        <v>49</v>
      </c>
      <c r="U1244" s="6" t="s">
        <v>195</v>
      </c>
      <c r="V1244" s="6" t="s">
        <v>332</v>
      </c>
      <c r="W1244" s="6"/>
      <c r="X1244" s="6" t="s">
        <v>51</v>
      </c>
      <c r="Y1244" s="6"/>
      <c r="Z1244" s="6"/>
      <c r="AA1244" s="6">
        <v>0</v>
      </c>
      <c r="AB1244" s="6">
        <v>0</v>
      </c>
      <c r="AC1244" s="6">
        <v>0</v>
      </c>
      <c r="AD1244" s="6">
        <v>0</v>
      </c>
      <c r="AE1244" s="6">
        <v>0</v>
      </c>
      <c r="AF1244" s="6">
        <v>0</v>
      </c>
      <c r="AG1244" s="6">
        <v>0</v>
      </c>
      <c r="AH1244" s="6">
        <v>0</v>
      </c>
      <c r="AI1244" s="6"/>
      <c r="AJ1244" s="6"/>
      <c r="AK1244" s="6"/>
      <c r="AL1244" s="6"/>
      <c r="AM1244" s="6"/>
      <c r="AN1244" s="6"/>
      <c r="AO1244" s="6"/>
      <c r="AP1244" s="6"/>
      <c r="AQ1244" s="6"/>
      <c r="AR1244" s="6"/>
      <c r="AS1244" s="6"/>
      <c r="AT1244" s="6"/>
      <c r="AU1244" s="6"/>
      <c r="AV1244" s="6"/>
      <c r="AW1244" s="6"/>
      <c r="AX1244" s="6"/>
      <c r="AY1244" s="6"/>
      <c r="AZ1244" s="6"/>
      <c r="BA1244" s="6"/>
      <c r="BB1244" s="6"/>
      <c r="BC1244" s="6"/>
      <c r="BD1244" s="6"/>
      <c r="BE1244" s="6"/>
      <c r="BF1244" s="6"/>
      <c r="BG1244" s="6"/>
      <c r="BH1244" s="6"/>
      <c r="BI1244" s="6"/>
      <c r="BJ1244" s="6"/>
      <c r="BK1244" s="6"/>
      <c r="BL1244" s="6"/>
      <c r="BM1244" s="6"/>
      <c r="BN1244" s="6"/>
      <c r="BO1244" s="6"/>
      <c r="BP1244" s="6"/>
      <c r="BQ1244" s="6"/>
      <c r="BR1244" s="6"/>
      <c r="BS1244" s="6"/>
      <c r="BT1244" s="6">
        <v>102348219</v>
      </c>
      <c r="BU1244" s="6">
        <v>22</v>
      </c>
      <c r="BV1244" s="4">
        <v>2.3243999999999997E-2</v>
      </c>
      <c r="BW1244" s="5">
        <v>0</v>
      </c>
      <c r="BX1244" s="5">
        <v>0</v>
      </c>
    </row>
    <row r="1245" spans="1:76" x14ac:dyDescent="0.25">
      <c r="A1245" s="6" t="s">
        <v>308</v>
      </c>
      <c r="B1245" s="6" t="s">
        <v>35</v>
      </c>
      <c r="C1245" s="6" t="s">
        <v>36</v>
      </c>
      <c r="D1245" s="6" t="s">
        <v>84</v>
      </c>
      <c r="E1245" s="6" t="s">
        <v>38</v>
      </c>
      <c r="F1245" s="6" t="s">
        <v>194</v>
      </c>
      <c r="G1245" s="6" t="s">
        <v>195</v>
      </c>
      <c r="H1245" s="6" t="s">
        <v>196</v>
      </c>
      <c r="I1245" s="6" t="s">
        <v>198</v>
      </c>
      <c r="J1245" s="6" t="s">
        <v>82</v>
      </c>
      <c r="K1245" s="6" t="s">
        <v>44</v>
      </c>
      <c r="L1245" s="6" t="s">
        <v>95</v>
      </c>
      <c r="M1245" s="6" t="s">
        <v>96</v>
      </c>
      <c r="N1245" s="6" t="s">
        <v>47</v>
      </c>
      <c r="O1245" s="6">
        <v>2000</v>
      </c>
      <c r="P1245" s="6"/>
      <c r="Q1245" s="6"/>
      <c r="R1245" s="6"/>
      <c r="S1245" s="6" t="s">
        <v>48</v>
      </c>
      <c r="T1245" s="6" t="s">
        <v>49</v>
      </c>
      <c r="U1245" s="6" t="s">
        <v>195</v>
      </c>
      <c r="V1245" s="6" t="s">
        <v>332</v>
      </c>
      <c r="W1245" s="6"/>
      <c r="X1245" s="6" t="s">
        <v>51</v>
      </c>
      <c r="Y1245" s="6"/>
      <c r="Z1245" s="6"/>
      <c r="AA1245" s="6">
        <v>16427.89</v>
      </c>
      <c r="AB1245" s="6">
        <v>0</v>
      </c>
      <c r="AC1245" s="6">
        <v>16427.89</v>
      </c>
      <c r="AD1245" s="6">
        <v>11332.7</v>
      </c>
      <c r="AE1245" s="6">
        <v>0</v>
      </c>
      <c r="AF1245" s="6">
        <v>6147.78</v>
      </c>
      <c r="AG1245" s="6">
        <v>6147.78</v>
      </c>
      <c r="AH1245" s="6">
        <v>6147.78</v>
      </c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  <c r="BA1245" s="6"/>
      <c r="BB1245" s="6"/>
      <c r="BC1245" s="6"/>
      <c r="BD1245" s="6"/>
      <c r="BE1245" s="6"/>
      <c r="BF1245" s="6"/>
      <c r="BG1245" s="6"/>
      <c r="BH1245" s="6"/>
      <c r="BI1245" s="6"/>
      <c r="BJ1245" s="6"/>
      <c r="BK1245" s="6"/>
      <c r="BL1245" s="6"/>
      <c r="BM1245" s="6"/>
      <c r="BN1245" s="6"/>
      <c r="BO1245" s="6"/>
      <c r="BP1245" s="6"/>
      <c r="BQ1245" s="6"/>
      <c r="BR1245" s="6"/>
      <c r="BS1245" s="6"/>
      <c r="BT1245" s="6">
        <v>98512728</v>
      </c>
      <c r="BU1245" s="6">
        <v>22</v>
      </c>
      <c r="BV1245" s="4">
        <v>2.3243999999999997E-2</v>
      </c>
      <c r="BW1245" s="5">
        <v>142.89899831999998</v>
      </c>
      <c r="BX1245" s="5">
        <v>139.32652336199996</v>
      </c>
    </row>
    <row r="1246" spans="1:76" x14ac:dyDescent="0.25">
      <c r="A1246" s="6" t="s">
        <v>308</v>
      </c>
      <c r="B1246" s="6" t="s">
        <v>35</v>
      </c>
      <c r="C1246" s="6" t="s">
        <v>36</v>
      </c>
      <c r="D1246" s="6" t="s">
        <v>84</v>
      </c>
      <c r="E1246" s="6" t="s">
        <v>38</v>
      </c>
      <c r="F1246" s="6" t="s">
        <v>194</v>
      </c>
      <c r="G1246" s="6" t="s">
        <v>195</v>
      </c>
      <c r="H1246" s="6" t="s">
        <v>196</v>
      </c>
      <c r="I1246" s="6" t="s">
        <v>198</v>
      </c>
      <c r="J1246" s="6" t="s">
        <v>82</v>
      </c>
      <c r="K1246" s="6" t="s">
        <v>44</v>
      </c>
      <c r="L1246" s="6" t="s">
        <v>95</v>
      </c>
      <c r="M1246" s="6" t="s">
        <v>96</v>
      </c>
      <c r="N1246" s="6" t="s">
        <v>47</v>
      </c>
      <c r="O1246" s="6">
        <v>2010</v>
      </c>
      <c r="P1246" s="6"/>
      <c r="Q1246" s="6"/>
      <c r="R1246" s="6"/>
      <c r="S1246" s="6" t="s">
        <v>48</v>
      </c>
      <c r="T1246" s="6" t="s">
        <v>49</v>
      </c>
      <c r="U1246" s="6" t="s">
        <v>195</v>
      </c>
      <c r="V1246" s="6" t="s">
        <v>332</v>
      </c>
      <c r="W1246" s="6"/>
      <c r="X1246" s="6" t="s">
        <v>51</v>
      </c>
      <c r="Y1246" s="6"/>
      <c r="Z1246" s="6"/>
      <c r="AA1246" s="6">
        <v>0</v>
      </c>
      <c r="AB1246" s="6">
        <v>0</v>
      </c>
      <c r="AC1246" s="6">
        <v>0</v>
      </c>
      <c r="AD1246" s="6">
        <v>0</v>
      </c>
      <c r="AE1246" s="6">
        <v>0</v>
      </c>
      <c r="AF1246" s="6">
        <v>0</v>
      </c>
      <c r="AG1246" s="6">
        <v>0</v>
      </c>
      <c r="AH1246" s="6">
        <v>0</v>
      </c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AZ1246" s="6"/>
      <c r="BA1246" s="6"/>
      <c r="BB1246" s="6"/>
      <c r="BC1246" s="6"/>
      <c r="BD1246" s="6"/>
      <c r="BE1246" s="6"/>
      <c r="BF1246" s="6"/>
      <c r="BG1246" s="6"/>
      <c r="BH1246" s="6"/>
      <c r="BI1246" s="6"/>
      <c r="BJ1246" s="6"/>
      <c r="BK1246" s="6"/>
      <c r="BL1246" s="6"/>
      <c r="BM1246" s="6"/>
      <c r="BN1246" s="6"/>
      <c r="BO1246" s="6"/>
      <c r="BP1246" s="6"/>
      <c r="BQ1246" s="6"/>
      <c r="BR1246" s="6"/>
      <c r="BS1246" s="6"/>
      <c r="BT1246" s="6">
        <v>102348234</v>
      </c>
      <c r="BU1246" s="6">
        <v>22</v>
      </c>
      <c r="BV1246" s="4">
        <v>2.3243999999999997E-2</v>
      </c>
      <c r="BW1246" s="5">
        <v>0</v>
      </c>
      <c r="BX1246" s="5">
        <v>0</v>
      </c>
    </row>
    <row r="1247" spans="1:76" x14ac:dyDescent="0.25">
      <c r="A1247" s="6" t="s">
        <v>308</v>
      </c>
      <c r="B1247" s="6" t="s">
        <v>35</v>
      </c>
      <c r="C1247" s="6" t="s">
        <v>36</v>
      </c>
      <c r="D1247" s="6" t="s">
        <v>84</v>
      </c>
      <c r="E1247" s="6" t="s">
        <v>38</v>
      </c>
      <c r="F1247" s="6" t="s">
        <v>194</v>
      </c>
      <c r="G1247" s="6" t="s">
        <v>195</v>
      </c>
      <c r="H1247" s="6" t="s">
        <v>196</v>
      </c>
      <c r="I1247" s="6" t="s">
        <v>198</v>
      </c>
      <c r="J1247" s="6" t="s">
        <v>82</v>
      </c>
      <c r="K1247" s="6" t="s">
        <v>44</v>
      </c>
      <c r="L1247" s="6" t="s">
        <v>95</v>
      </c>
      <c r="M1247" s="6" t="s">
        <v>96</v>
      </c>
      <c r="N1247" s="6" t="s">
        <v>47</v>
      </c>
      <c r="O1247" s="6">
        <v>2011</v>
      </c>
      <c r="P1247" s="6"/>
      <c r="Q1247" s="6"/>
      <c r="R1247" s="6"/>
      <c r="S1247" s="6" t="s">
        <v>48</v>
      </c>
      <c r="T1247" s="6" t="s">
        <v>49</v>
      </c>
      <c r="U1247" s="6" t="s">
        <v>195</v>
      </c>
      <c r="V1247" s="6" t="s">
        <v>332</v>
      </c>
      <c r="W1247" s="6"/>
      <c r="X1247" s="6" t="s">
        <v>51</v>
      </c>
      <c r="Y1247" s="6"/>
      <c r="Z1247" s="6"/>
      <c r="AA1247" s="6">
        <v>24634.58</v>
      </c>
      <c r="AB1247" s="6">
        <v>0</v>
      </c>
      <c r="AC1247" s="6">
        <v>24634.58</v>
      </c>
      <c r="AD1247" s="6">
        <v>16994.05</v>
      </c>
      <c r="AE1247" s="6">
        <v>0</v>
      </c>
      <c r="AF1247" s="6">
        <v>9218.9599999999991</v>
      </c>
      <c r="AG1247" s="6">
        <v>9218.9599999999991</v>
      </c>
      <c r="AH1247" s="6">
        <v>9218.9599999999991</v>
      </c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AZ1247" s="6"/>
      <c r="BA1247" s="6"/>
      <c r="BB1247" s="6"/>
      <c r="BC1247" s="6"/>
      <c r="BD1247" s="6"/>
      <c r="BE1247" s="6"/>
      <c r="BF1247" s="6"/>
      <c r="BG1247" s="6"/>
      <c r="BH1247" s="6"/>
      <c r="BI1247" s="6"/>
      <c r="BJ1247" s="6"/>
      <c r="BK1247" s="6"/>
      <c r="BL1247" s="6"/>
      <c r="BM1247" s="6"/>
      <c r="BN1247" s="6"/>
      <c r="BO1247" s="6"/>
      <c r="BP1247" s="6"/>
      <c r="BQ1247" s="6"/>
      <c r="BR1247" s="6"/>
      <c r="BS1247" s="6"/>
      <c r="BT1247" s="6">
        <v>103399853</v>
      </c>
      <c r="BU1247" s="6">
        <v>22</v>
      </c>
      <c r="BV1247" s="4">
        <v>2.3243999999999997E-2</v>
      </c>
      <c r="BW1247" s="5">
        <v>214.28550623999996</v>
      </c>
      <c r="BX1247" s="5">
        <v>208.92836858399997</v>
      </c>
    </row>
    <row r="1248" spans="1:76" x14ac:dyDescent="0.25">
      <c r="A1248" s="6" t="s">
        <v>308</v>
      </c>
      <c r="B1248" s="6" t="s">
        <v>35</v>
      </c>
      <c r="C1248" s="6" t="s">
        <v>36</v>
      </c>
      <c r="D1248" s="6" t="s">
        <v>84</v>
      </c>
      <c r="E1248" s="6" t="s">
        <v>38</v>
      </c>
      <c r="F1248" s="6" t="s">
        <v>194</v>
      </c>
      <c r="G1248" s="6" t="s">
        <v>195</v>
      </c>
      <c r="H1248" s="6" t="s">
        <v>196</v>
      </c>
      <c r="I1248" s="6" t="s">
        <v>198</v>
      </c>
      <c r="J1248" s="6" t="s">
        <v>133</v>
      </c>
      <c r="K1248" s="6" t="s">
        <v>44</v>
      </c>
      <c r="L1248" s="6"/>
      <c r="M1248" s="6" t="s">
        <v>134</v>
      </c>
      <c r="N1248" s="6" t="s">
        <v>47</v>
      </c>
      <c r="O1248" s="6"/>
      <c r="P1248" s="6"/>
      <c r="Q1248" s="6"/>
      <c r="R1248" s="6"/>
      <c r="S1248" s="6" t="s">
        <v>119</v>
      </c>
      <c r="T1248" s="6" t="s">
        <v>49</v>
      </c>
      <c r="U1248" s="6" t="s">
        <v>195</v>
      </c>
      <c r="V1248" s="6" t="s">
        <v>332</v>
      </c>
      <c r="W1248" s="6"/>
      <c r="X1248" s="6" t="s">
        <v>51</v>
      </c>
      <c r="Y1248" s="6"/>
      <c r="Z1248" s="6"/>
      <c r="AA1248" s="6">
        <v>7674166.0300000003</v>
      </c>
      <c r="AB1248" s="6">
        <v>0</v>
      </c>
      <c r="AC1248" s="6">
        <v>7674166.0300000003</v>
      </c>
      <c r="AD1248" s="6">
        <v>7674166.0300000003</v>
      </c>
      <c r="AE1248" s="6"/>
      <c r="AF1248" s="6">
        <v>4163094.17</v>
      </c>
      <c r="AG1248" s="6">
        <v>4163094.17</v>
      </c>
      <c r="AH1248" s="6">
        <v>4163094.17</v>
      </c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AZ1248" s="6"/>
      <c r="BA1248" s="6"/>
      <c r="BB1248" s="6"/>
      <c r="BC1248" s="6"/>
      <c r="BD1248" s="6"/>
      <c r="BE1248" s="6"/>
      <c r="BF1248" s="6"/>
      <c r="BG1248" s="6"/>
      <c r="BH1248" s="6"/>
      <c r="BI1248" s="6"/>
      <c r="BJ1248" s="6"/>
      <c r="BK1248" s="6"/>
      <c r="BL1248" s="6"/>
      <c r="BM1248" s="6"/>
      <c r="BN1248" s="6"/>
      <c r="BO1248" s="6"/>
      <c r="BP1248" s="6"/>
      <c r="BQ1248" s="6"/>
      <c r="BR1248" s="6"/>
      <c r="BS1248" s="6"/>
      <c r="BT1248" s="6">
        <v>103427667</v>
      </c>
      <c r="BU1248" s="6">
        <v>22</v>
      </c>
      <c r="BV1248" s="4">
        <v>2.3243999999999997E-2</v>
      </c>
      <c r="BW1248" s="5">
        <v>96766.960887479989</v>
      </c>
      <c r="BX1248" s="5">
        <v>94347.78686529299</v>
      </c>
    </row>
    <row r="1249" spans="1:76" x14ac:dyDescent="0.25">
      <c r="A1249" s="6" t="s">
        <v>308</v>
      </c>
      <c r="B1249" s="6" t="s">
        <v>35</v>
      </c>
      <c r="C1249" s="6" t="s">
        <v>36</v>
      </c>
      <c r="D1249" s="6" t="s">
        <v>84</v>
      </c>
      <c r="E1249" s="6" t="s">
        <v>38</v>
      </c>
      <c r="F1249" s="6" t="s">
        <v>194</v>
      </c>
      <c r="G1249" s="6" t="s">
        <v>195</v>
      </c>
      <c r="H1249" s="6" t="s">
        <v>196</v>
      </c>
      <c r="I1249" s="6" t="s">
        <v>198</v>
      </c>
      <c r="J1249" s="6" t="s">
        <v>135</v>
      </c>
      <c r="K1249" s="6" t="s">
        <v>44</v>
      </c>
      <c r="L1249" s="6"/>
      <c r="M1249" s="6" t="s">
        <v>136</v>
      </c>
      <c r="N1249" s="6" t="s">
        <v>47</v>
      </c>
      <c r="O1249" s="6"/>
      <c r="P1249" s="6"/>
      <c r="Q1249" s="6"/>
      <c r="R1249" s="6"/>
      <c r="S1249" s="6" t="s">
        <v>119</v>
      </c>
      <c r="T1249" s="6" t="s">
        <v>49</v>
      </c>
      <c r="U1249" s="6" t="s">
        <v>195</v>
      </c>
      <c r="V1249" s="6" t="s">
        <v>332</v>
      </c>
      <c r="W1249" s="6"/>
      <c r="X1249" s="6" t="s">
        <v>51</v>
      </c>
      <c r="Y1249" s="6"/>
      <c r="Z1249" s="6"/>
      <c r="AA1249" s="6">
        <v>7309014.21</v>
      </c>
      <c r="AB1249" s="6">
        <v>0</v>
      </c>
      <c r="AC1249" s="6">
        <v>7309014.21</v>
      </c>
      <c r="AD1249" s="6">
        <v>7309014.21</v>
      </c>
      <c r="AE1249" s="6"/>
      <c r="AF1249" s="6">
        <v>3965006.01</v>
      </c>
      <c r="AG1249" s="6">
        <v>3965006.01</v>
      </c>
      <c r="AH1249" s="6">
        <v>3965006.01</v>
      </c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AZ1249" s="6"/>
      <c r="BA1249" s="6"/>
      <c r="BB1249" s="6"/>
      <c r="BC1249" s="6"/>
      <c r="BD1249" s="6"/>
      <c r="BE1249" s="6"/>
      <c r="BF1249" s="6"/>
      <c r="BG1249" s="6"/>
      <c r="BH1249" s="6"/>
      <c r="BI1249" s="6"/>
      <c r="BJ1249" s="6"/>
      <c r="BK1249" s="6"/>
      <c r="BL1249" s="6"/>
      <c r="BM1249" s="6"/>
      <c r="BN1249" s="6"/>
      <c r="BO1249" s="6"/>
      <c r="BP1249" s="6"/>
      <c r="BQ1249" s="6"/>
      <c r="BR1249" s="6"/>
      <c r="BS1249" s="6"/>
      <c r="BT1249" s="6">
        <v>103427662</v>
      </c>
      <c r="BU1249" s="6">
        <v>22</v>
      </c>
      <c r="BV1249" s="4">
        <v>2.3243999999999997E-2</v>
      </c>
      <c r="BW1249" s="5">
        <v>92162.599696439982</v>
      </c>
      <c r="BX1249" s="5">
        <v>89858.534704028978</v>
      </c>
    </row>
    <row r="1250" spans="1:76" x14ac:dyDescent="0.25">
      <c r="A1250" s="6" t="s">
        <v>308</v>
      </c>
      <c r="B1250" s="6" t="s">
        <v>35</v>
      </c>
      <c r="C1250" s="6" t="s">
        <v>36</v>
      </c>
      <c r="D1250" s="6" t="s">
        <v>84</v>
      </c>
      <c r="E1250" s="6" t="s">
        <v>38</v>
      </c>
      <c r="F1250" s="6" t="s">
        <v>194</v>
      </c>
      <c r="G1250" s="6" t="s">
        <v>195</v>
      </c>
      <c r="H1250" s="6" t="s">
        <v>196</v>
      </c>
      <c r="I1250" s="6" t="s">
        <v>211</v>
      </c>
      <c r="J1250" s="6" t="s">
        <v>43</v>
      </c>
      <c r="K1250" s="6" t="s">
        <v>44</v>
      </c>
      <c r="L1250" s="6" t="s">
        <v>116</v>
      </c>
      <c r="M1250" s="6" t="s">
        <v>117</v>
      </c>
      <c r="N1250" s="6" t="s">
        <v>47</v>
      </c>
      <c r="O1250" s="6">
        <v>1960</v>
      </c>
      <c r="P1250" s="6"/>
      <c r="Q1250" s="6"/>
      <c r="R1250" s="6"/>
      <c r="S1250" s="6" t="s">
        <v>48</v>
      </c>
      <c r="T1250" s="6" t="s">
        <v>49</v>
      </c>
      <c r="U1250" s="6" t="s">
        <v>195</v>
      </c>
      <c r="V1250" s="6" t="s">
        <v>332</v>
      </c>
      <c r="W1250" s="6"/>
      <c r="X1250" s="6" t="s">
        <v>51</v>
      </c>
      <c r="Y1250" s="6"/>
      <c r="Z1250" s="6"/>
      <c r="AA1250" s="6">
        <v>0</v>
      </c>
      <c r="AB1250" s="6">
        <v>0</v>
      </c>
      <c r="AC1250" s="6">
        <v>0</v>
      </c>
      <c r="AD1250" s="6">
        <v>0</v>
      </c>
      <c r="AE1250" s="6">
        <v>0</v>
      </c>
      <c r="AF1250" s="6">
        <v>0</v>
      </c>
      <c r="AG1250" s="6">
        <v>0</v>
      </c>
      <c r="AH1250" s="6">
        <v>0</v>
      </c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  <c r="BA1250" s="6"/>
      <c r="BB1250" s="6"/>
      <c r="BC1250" s="6"/>
      <c r="BD1250" s="6"/>
      <c r="BE1250" s="6"/>
      <c r="BF1250" s="6"/>
      <c r="BG1250" s="6"/>
      <c r="BH1250" s="6"/>
      <c r="BI1250" s="6"/>
      <c r="BJ1250" s="6"/>
      <c r="BK1250" s="6"/>
      <c r="BL1250" s="6"/>
      <c r="BM1250" s="6"/>
      <c r="BN1250" s="6"/>
      <c r="BO1250" s="6"/>
      <c r="BP1250" s="6"/>
      <c r="BQ1250" s="6"/>
      <c r="BR1250" s="6"/>
      <c r="BS1250" s="6"/>
      <c r="BT1250" s="6">
        <v>101436213</v>
      </c>
      <c r="BU1250" s="6">
        <v>22</v>
      </c>
      <c r="BV1250" s="4">
        <v>2.3243999999999997E-2</v>
      </c>
      <c r="BW1250" s="5">
        <v>0</v>
      </c>
      <c r="BX1250" s="5">
        <v>0</v>
      </c>
    </row>
    <row r="1251" spans="1:76" x14ac:dyDescent="0.25">
      <c r="A1251" s="6" t="s">
        <v>308</v>
      </c>
      <c r="B1251" s="6" t="s">
        <v>35</v>
      </c>
      <c r="C1251" s="6" t="s">
        <v>36</v>
      </c>
      <c r="D1251" s="6" t="s">
        <v>84</v>
      </c>
      <c r="E1251" s="6" t="s">
        <v>38</v>
      </c>
      <c r="F1251" s="6" t="s">
        <v>194</v>
      </c>
      <c r="G1251" s="6" t="s">
        <v>195</v>
      </c>
      <c r="H1251" s="6" t="s">
        <v>196</v>
      </c>
      <c r="I1251" s="6" t="s">
        <v>211</v>
      </c>
      <c r="J1251" s="6" t="s">
        <v>43</v>
      </c>
      <c r="K1251" s="6" t="s">
        <v>44</v>
      </c>
      <c r="L1251" s="6" t="s">
        <v>116</v>
      </c>
      <c r="M1251" s="6" t="s">
        <v>117</v>
      </c>
      <c r="N1251" s="6" t="s">
        <v>47</v>
      </c>
      <c r="O1251" s="6">
        <v>1977</v>
      </c>
      <c r="P1251" s="6"/>
      <c r="Q1251" s="6"/>
      <c r="R1251" s="6"/>
      <c r="S1251" s="6" t="s">
        <v>48</v>
      </c>
      <c r="T1251" s="6" t="s">
        <v>49</v>
      </c>
      <c r="U1251" s="6" t="s">
        <v>195</v>
      </c>
      <c r="V1251" s="6" t="s">
        <v>332</v>
      </c>
      <c r="W1251" s="6"/>
      <c r="X1251" s="6" t="s">
        <v>51</v>
      </c>
      <c r="Y1251" s="6"/>
      <c r="Z1251" s="6"/>
      <c r="AA1251" s="6">
        <v>0</v>
      </c>
      <c r="AB1251" s="6">
        <v>0</v>
      </c>
      <c r="AC1251" s="6">
        <v>0</v>
      </c>
      <c r="AD1251" s="6">
        <v>0</v>
      </c>
      <c r="AE1251" s="6">
        <v>0</v>
      </c>
      <c r="AF1251" s="6">
        <v>0</v>
      </c>
      <c r="AG1251" s="6">
        <v>0</v>
      </c>
      <c r="AH1251" s="6">
        <v>0</v>
      </c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AZ1251" s="6"/>
      <c r="BA1251" s="6"/>
      <c r="BB1251" s="6"/>
      <c r="BC1251" s="6"/>
      <c r="BD1251" s="6"/>
      <c r="BE1251" s="6"/>
      <c r="BF1251" s="6"/>
      <c r="BG1251" s="6"/>
      <c r="BH1251" s="6"/>
      <c r="BI1251" s="6"/>
      <c r="BJ1251" s="6"/>
      <c r="BK1251" s="6"/>
      <c r="BL1251" s="6"/>
      <c r="BM1251" s="6"/>
      <c r="BN1251" s="6"/>
      <c r="BO1251" s="6"/>
      <c r="BP1251" s="6"/>
      <c r="BQ1251" s="6"/>
      <c r="BR1251" s="6"/>
      <c r="BS1251" s="6"/>
      <c r="BT1251" s="6">
        <v>101436214</v>
      </c>
      <c r="BU1251" s="6">
        <v>22</v>
      </c>
      <c r="BV1251" s="4">
        <v>2.3243999999999997E-2</v>
      </c>
      <c r="BW1251" s="5">
        <v>0</v>
      </c>
      <c r="BX1251" s="5">
        <v>0</v>
      </c>
    </row>
    <row r="1252" spans="1:76" x14ac:dyDescent="0.25">
      <c r="A1252" s="6" t="s">
        <v>308</v>
      </c>
      <c r="B1252" s="6" t="s">
        <v>35</v>
      </c>
      <c r="C1252" s="6" t="s">
        <v>36</v>
      </c>
      <c r="D1252" s="6" t="s">
        <v>84</v>
      </c>
      <c r="E1252" s="6" t="s">
        <v>38</v>
      </c>
      <c r="F1252" s="6" t="s">
        <v>194</v>
      </c>
      <c r="G1252" s="6" t="s">
        <v>195</v>
      </c>
      <c r="H1252" s="6" t="s">
        <v>196</v>
      </c>
      <c r="I1252" s="6" t="s">
        <v>211</v>
      </c>
      <c r="J1252" s="6" t="s">
        <v>43</v>
      </c>
      <c r="K1252" s="6" t="s">
        <v>44</v>
      </c>
      <c r="L1252" s="6" t="s">
        <v>116</v>
      </c>
      <c r="M1252" s="6" t="s">
        <v>117</v>
      </c>
      <c r="N1252" s="6" t="s">
        <v>47</v>
      </c>
      <c r="O1252" s="6">
        <v>1978</v>
      </c>
      <c r="P1252" s="6"/>
      <c r="Q1252" s="6"/>
      <c r="R1252" s="6"/>
      <c r="S1252" s="6" t="s">
        <v>48</v>
      </c>
      <c r="T1252" s="6" t="s">
        <v>49</v>
      </c>
      <c r="U1252" s="6" t="s">
        <v>195</v>
      </c>
      <c r="V1252" s="6" t="s">
        <v>332</v>
      </c>
      <c r="W1252" s="6"/>
      <c r="X1252" s="6" t="s">
        <v>51</v>
      </c>
      <c r="Y1252" s="6"/>
      <c r="Z1252" s="6"/>
      <c r="AA1252" s="6">
        <v>0</v>
      </c>
      <c r="AB1252" s="6">
        <v>0</v>
      </c>
      <c r="AC1252" s="6">
        <v>0</v>
      </c>
      <c r="AD1252" s="6">
        <v>0</v>
      </c>
      <c r="AE1252" s="6">
        <v>0</v>
      </c>
      <c r="AF1252" s="6">
        <v>0</v>
      </c>
      <c r="AG1252" s="6">
        <v>0</v>
      </c>
      <c r="AH1252" s="6">
        <v>0</v>
      </c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AZ1252" s="6"/>
      <c r="BA1252" s="6"/>
      <c r="BB1252" s="6"/>
      <c r="BC1252" s="6"/>
      <c r="BD1252" s="6"/>
      <c r="BE1252" s="6"/>
      <c r="BF1252" s="6"/>
      <c r="BG1252" s="6"/>
      <c r="BH1252" s="6"/>
      <c r="BI1252" s="6"/>
      <c r="BJ1252" s="6"/>
      <c r="BK1252" s="6"/>
      <c r="BL1252" s="6"/>
      <c r="BM1252" s="6"/>
      <c r="BN1252" s="6"/>
      <c r="BO1252" s="6"/>
      <c r="BP1252" s="6"/>
      <c r="BQ1252" s="6"/>
      <c r="BR1252" s="6"/>
      <c r="BS1252" s="6"/>
      <c r="BT1252" s="6">
        <v>101436215</v>
      </c>
      <c r="BU1252" s="6">
        <v>22</v>
      </c>
      <c r="BV1252" s="4">
        <v>2.3243999999999997E-2</v>
      </c>
      <c r="BW1252" s="5">
        <v>0</v>
      </c>
      <c r="BX1252" s="5">
        <v>0</v>
      </c>
    </row>
    <row r="1253" spans="1:76" x14ac:dyDescent="0.25">
      <c r="A1253" s="6" t="s">
        <v>308</v>
      </c>
      <c r="B1253" s="6" t="s">
        <v>35</v>
      </c>
      <c r="C1253" s="6" t="s">
        <v>36</v>
      </c>
      <c r="D1253" s="6" t="s">
        <v>84</v>
      </c>
      <c r="E1253" s="6" t="s">
        <v>38</v>
      </c>
      <c r="F1253" s="6" t="s">
        <v>194</v>
      </c>
      <c r="G1253" s="6" t="s">
        <v>195</v>
      </c>
      <c r="H1253" s="6" t="s">
        <v>196</v>
      </c>
      <c r="I1253" s="6" t="s">
        <v>211</v>
      </c>
      <c r="J1253" s="6" t="s">
        <v>43</v>
      </c>
      <c r="K1253" s="6" t="s">
        <v>44</v>
      </c>
      <c r="L1253" s="6" t="s">
        <v>116</v>
      </c>
      <c r="M1253" s="6" t="s">
        <v>117</v>
      </c>
      <c r="N1253" s="6" t="s">
        <v>47</v>
      </c>
      <c r="O1253" s="6">
        <v>1979</v>
      </c>
      <c r="P1253" s="6"/>
      <c r="Q1253" s="6"/>
      <c r="R1253" s="6"/>
      <c r="S1253" s="6" t="s">
        <v>48</v>
      </c>
      <c r="T1253" s="6" t="s">
        <v>49</v>
      </c>
      <c r="U1253" s="6" t="s">
        <v>195</v>
      </c>
      <c r="V1253" s="6" t="s">
        <v>332</v>
      </c>
      <c r="W1253" s="6"/>
      <c r="X1253" s="6" t="s">
        <v>51</v>
      </c>
      <c r="Y1253" s="6"/>
      <c r="Z1253" s="6"/>
      <c r="AA1253" s="6">
        <v>0</v>
      </c>
      <c r="AB1253" s="6">
        <v>0</v>
      </c>
      <c r="AC1253" s="6">
        <v>0</v>
      </c>
      <c r="AD1253" s="6">
        <v>0</v>
      </c>
      <c r="AE1253" s="6">
        <v>0</v>
      </c>
      <c r="AF1253" s="6">
        <v>0</v>
      </c>
      <c r="AG1253" s="6">
        <v>0</v>
      </c>
      <c r="AH1253" s="6">
        <v>0</v>
      </c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  <c r="BA1253" s="6"/>
      <c r="BB1253" s="6"/>
      <c r="BC1253" s="6"/>
      <c r="BD1253" s="6"/>
      <c r="BE1253" s="6"/>
      <c r="BF1253" s="6"/>
      <c r="BG1253" s="6"/>
      <c r="BH1253" s="6"/>
      <c r="BI1253" s="6"/>
      <c r="BJ1253" s="6"/>
      <c r="BK1253" s="6"/>
      <c r="BL1253" s="6"/>
      <c r="BM1253" s="6"/>
      <c r="BN1253" s="6"/>
      <c r="BO1253" s="6"/>
      <c r="BP1253" s="6"/>
      <c r="BQ1253" s="6"/>
      <c r="BR1253" s="6"/>
      <c r="BS1253" s="6"/>
      <c r="BT1253" s="6">
        <v>101436216</v>
      </c>
      <c r="BU1253" s="6">
        <v>22</v>
      </c>
      <c r="BV1253" s="4">
        <v>2.3243999999999997E-2</v>
      </c>
      <c r="BW1253" s="5">
        <v>0</v>
      </c>
      <c r="BX1253" s="5">
        <v>0</v>
      </c>
    </row>
    <row r="1254" spans="1:76" x14ac:dyDescent="0.25">
      <c r="A1254" s="6" t="s">
        <v>308</v>
      </c>
      <c r="B1254" s="6" t="s">
        <v>35</v>
      </c>
      <c r="C1254" s="6" t="s">
        <v>36</v>
      </c>
      <c r="D1254" s="6" t="s">
        <v>84</v>
      </c>
      <c r="E1254" s="6" t="s">
        <v>38</v>
      </c>
      <c r="F1254" s="6" t="s">
        <v>194</v>
      </c>
      <c r="G1254" s="6" t="s">
        <v>195</v>
      </c>
      <c r="H1254" s="6" t="s">
        <v>196</v>
      </c>
      <c r="I1254" s="6" t="s">
        <v>211</v>
      </c>
      <c r="J1254" s="6" t="s">
        <v>43</v>
      </c>
      <c r="K1254" s="6" t="s">
        <v>44</v>
      </c>
      <c r="L1254" s="6" t="s">
        <v>116</v>
      </c>
      <c r="M1254" s="6" t="s">
        <v>117</v>
      </c>
      <c r="N1254" s="6" t="s">
        <v>47</v>
      </c>
      <c r="O1254" s="6">
        <v>1980</v>
      </c>
      <c r="P1254" s="6"/>
      <c r="Q1254" s="6"/>
      <c r="R1254" s="6"/>
      <c r="S1254" s="6" t="s">
        <v>48</v>
      </c>
      <c r="T1254" s="6" t="s">
        <v>49</v>
      </c>
      <c r="U1254" s="6" t="s">
        <v>195</v>
      </c>
      <c r="V1254" s="6" t="s">
        <v>332</v>
      </c>
      <c r="W1254" s="6"/>
      <c r="X1254" s="6" t="s">
        <v>51</v>
      </c>
      <c r="Y1254" s="6"/>
      <c r="Z1254" s="6"/>
      <c r="AA1254" s="6">
        <v>0</v>
      </c>
      <c r="AB1254" s="6">
        <v>0</v>
      </c>
      <c r="AC1254" s="6">
        <v>0</v>
      </c>
      <c r="AD1254" s="6">
        <v>0</v>
      </c>
      <c r="AE1254" s="6">
        <v>0</v>
      </c>
      <c r="AF1254" s="6">
        <v>0</v>
      </c>
      <c r="AG1254" s="6">
        <v>0</v>
      </c>
      <c r="AH1254" s="6">
        <v>0</v>
      </c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  <c r="BA1254" s="6"/>
      <c r="BB1254" s="6"/>
      <c r="BC1254" s="6"/>
      <c r="BD1254" s="6"/>
      <c r="BE1254" s="6"/>
      <c r="BF1254" s="6"/>
      <c r="BG1254" s="6"/>
      <c r="BH1254" s="6"/>
      <c r="BI1254" s="6"/>
      <c r="BJ1254" s="6"/>
      <c r="BK1254" s="6"/>
      <c r="BL1254" s="6"/>
      <c r="BM1254" s="6"/>
      <c r="BN1254" s="6"/>
      <c r="BO1254" s="6"/>
      <c r="BP1254" s="6"/>
      <c r="BQ1254" s="6"/>
      <c r="BR1254" s="6"/>
      <c r="BS1254" s="6"/>
      <c r="BT1254" s="6">
        <v>101436217</v>
      </c>
      <c r="BU1254" s="6">
        <v>22</v>
      </c>
      <c r="BV1254" s="4">
        <v>2.3243999999999997E-2</v>
      </c>
      <c r="BW1254" s="5">
        <v>0</v>
      </c>
      <c r="BX1254" s="5">
        <v>0</v>
      </c>
    </row>
    <row r="1255" spans="1:76" x14ac:dyDescent="0.25">
      <c r="A1255" s="6" t="s">
        <v>308</v>
      </c>
      <c r="B1255" s="6" t="s">
        <v>35</v>
      </c>
      <c r="C1255" s="6" t="s">
        <v>36</v>
      </c>
      <c r="D1255" s="6" t="s">
        <v>84</v>
      </c>
      <c r="E1255" s="6" t="s">
        <v>38</v>
      </c>
      <c r="F1255" s="6" t="s">
        <v>194</v>
      </c>
      <c r="G1255" s="6" t="s">
        <v>195</v>
      </c>
      <c r="H1255" s="6" t="s">
        <v>196</v>
      </c>
      <c r="I1255" s="6" t="s">
        <v>211</v>
      </c>
      <c r="J1255" s="6" t="s">
        <v>43</v>
      </c>
      <c r="K1255" s="6" t="s">
        <v>44</v>
      </c>
      <c r="L1255" s="6" t="s">
        <v>116</v>
      </c>
      <c r="M1255" s="6" t="s">
        <v>117</v>
      </c>
      <c r="N1255" s="6" t="s">
        <v>47</v>
      </c>
      <c r="O1255" s="6">
        <v>1982</v>
      </c>
      <c r="P1255" s="6"/>
      <c r="Q1255" s="6"/>
      <c r="R1255" s="6"/>
      <c r="S1255" s="6" t="s">
        <v>48</v>
      </c>
      <c r="T1255" s="6" t="s">
        <v>49</v>
      </c>
      <c r="U1255" s="6" t="s">
        <v>195</v>
      </c>
      <c r="V1255" s="6" t="s">
        <v>332</v>
      </c>
      <c r="W1255" s="6"/>
      <c r="X1255" s="6" t="s">
        <v>51</v>
      </c>
      <c r="Y1255" s="6"/>
      <c r="Z1255" s="6"/>
      <c r="AA1255" s="6">
        <v>0</v>
      </c>
      <c r="AB1255" s="6">
        <v>0</v>
      </c>
      <c r="AC1255" s="6">
        <v>0</v>
      </c>
      <c r="AD1255" s="6">
        <v>0</v>
      </c>
      <c r="AE1255" s="6">
        <v>0</v>
      </c>
      <c r="AF1255" s="6">
        <v>0</v>
      </c>
      <c r="AG1255" s="6">
        <v>0</v>
      </c>
      <c r="AH1255" s="6">
        <v>0</v>
      </c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AZ1255" s="6"/>
      <c r="BA1255" s="6"/>
      <c r="BB1255" s="6"/>
      <c r="BC1255" s="6"/>
      <c r="BD1255" s="6"/>
      <c r="BE1255" s="6"/>
      <c r="BF1255" s="6"/>
      <c r="BG1255" s="6"/>
      <c r="BH1255" s="6"/>
      <c r="BI1255" s="6"/>
      <c r="BJ1255" s="6"/>
      <c r="BK1255" s="6"/>
      <c r="BL1255" s="6"/>
      <c r="BM1255" s="6"/>
      <c r="BN1255" s="6"/>
      <c r="BO1255" s="6"/>
      <c r="BP1255" s="6"/>
      <c r="BQ1255" s="6"/>
      <c r="BR1255" s="6"/>
      <c r="BS1255" s="6"/>
      <c r="BT1255" s="6">
        <v>101436218</v>
      </c>
      <c r="BU1255" s="6">
        <v>22</v>
      </c>
      <c r="BV1255" s="4">
        <v>2.3243999999999997E-2</v>
      </c>
      <c r="BW1255" s="5">
        <v>0</v>
      </c>
      <c r="BX1255" s="5">
        <v>0</v>
      </c>
    </row>
    <row r="1256" spans="1:76" x14ac:dyDescent="0.25">
      <c r="A1256" s="6" t="s">
        <v>308</v>
      </c>
      <c r="B1256" s="6" t="s">
        <v>35</v>
      </c>
      <c r="C1256" s="6" t="s">
        <v>36</v>
      </c>
      <c r="D1256" s="6" t="s">
        <v>84</v>
      </c>
      <c r="E1256" s="6" t="s">
        <v>38</v>
      </c>
      <c r="F1256" s="6" t="s">
        <v>194</v>
      </c>
      <c r="G1256" s="6" t="s">
        <v>195</v>
      </c>
      <c r="H1256" s="6" t="s">
        <v>196</v>
      </c>
      <c r="I1256" s="6" t="s">
        <v>211</v>
      </c>
      <c r="J1256" s="6" t="s">
        <v>43</v>
      </c>
      <c r="K1256" s="6" t="s">
        <v>44</v>
      </c>
      <c r="L1256" s="6" t="s">
        <v>116</v>
      </c>
      <c r="M1256" s="6" t="s">
        <v>117</v>
      </c>
      <c r="N1256" s="6" t="s">
        <v>47</v>
      </c>
      <c r="O1256" s="6">
        <v>1986</v>
      </c>
      <c r="P1256" s="6"/>
      <c r="Q1256" s="6"/>
      <c r="R1256" s="6"/>
      <c r="S1256" s="6" t="s">
        <v>48</v>
      </c>
      <c r="T1256" s="6" t="s">
        <v>49</v>
      </c>
      <c r="U1256" s="6" t="s">
        <v>195</v>
      </c>
      <c r="V1256" s="6" t="s">
        <v>332</v>
      </c>
      <c r="W1256" s="6"/>
      <c r="X1256" s="6" t="s">
        <v>51</v>
      </c>
      <c r="Y1256" s="6"/>
      <c r="Z1256" s="6"/>
      <c r="AA1256" s="6">
        <v>0</v>
      </c>
      <c r="AB1256" s="6">
        <v>0</v>
      </c>
      <c r="AC1256" s="6">
        <v>0</v>
      </c>
      <c r="AD1256" s="6">
        <v>0</v>
      </c>
      <c r="AE1256" s="6">
        <v>0</v>
      </c>
      <c r="AF1256" s="6">
        <v>0</v>
      </c>
      <c r="AG1256" s="6">
        <v>0</v>
      </c>
      <c r="AH1256" s="6">
        <v>0</v>
      </c>
      <c r="AI1256" s="6"/>
      <c r="AJ1256" s="6"/>
      <c r="AK1256" s="6"/>
      <c r="AL1256" s="6"/>
      <c r="AM1256" s="6"/>
      <c r="AN1256" s="6"/>
      <c r="AO1256" s="6"/>
      <c r="AP1256" s="6"/>
      <c r="AQ1256" s="6"/>
      <c r="AR1256" s="6"/>
      <c r="AS1256" s="6"/>
      <c r="AT1256" s="6"/>
      <c r="AU1256" s="6"/>
      <c r="AV1256" s="6"/>
      <c r="AW1256" s="6"/>
      <c r="AX1256" s="6"/>
      <c r="AY1256" s="6"/>
      <c r="AZ1256" s="6"/>
      <c r="BA1256" s="6"/>
      <c r="BB1256" s="6"/>
      <c r="BC1256" s="6"/>
      <c r="BD1256" s="6"/>
      <c r="BE1256" s="6"/>
      <c r="BF1256" s="6"/>
      <c r="BG1256" s="6"/>
      <c r="BH1256" s="6"/>
      <c r="BI1256" s="6"/>
      <c r="BJ1256" s="6"/>
      <c r="BK1256" s="6"/>
      <c r="BL1256" s="6"/>
      <c r="BM1256" s="6"/>
      <c r="BN1256" s="6"/>
      <c r="BO1256" s="6"/>
      <c r="BP1256" s="6"/>
      <c r="BQ1256" s="6"/>
      <c r="BR1256" s="6"/>
      <c r="BS1256" s="6"/>
      <c r="BT1256" s="6">
        <v>101436219</v>
      </c>
      <c r="BU1256" s="6">
        <v>22</v>
      </c>
      <c r="BV1256" s="4">
        <v>2.3243999999999997E-2</v>
      </c>
      <c r="BW1256" s="5">
        <v>0</v>
      </c>
      <c r="BX1256" s="5">
        <v>0</v>
      </c>
    </row>
    <row r="1257" spans="1:76" x14ac:dyDescent="0.25">
      <c r="A1257" s="6" t="s">
        <v>308</v>
      </c>
      <c r="B1257" s="6" t="s">
        <v>35</v>
      </c>
      <c r="C1257" s="6" t="s">
        <v>36</v>
      </c>
      <c r="D1257" s="6" t="s">
        <v>84</v>
      </c>
      <c r="E1257" s="6" t="s">
        <v>38</v>
      </c>
      <c r="F1257" s="6" t="s">
        <v>194</v>
      </c>
      <c r="G1257" s="6" t="s">
        <v>195</v>
      </c>
      <c r="H1257" s="6" t="s">
        <v>196</v>
      </c>
      <c r="I1257" s="6" t="s">
        <v>211</v>
      </c>
      <c r="J1257" s="6" t="s">
        <v>43</v>
      </c>
      <c r="K1257" s="6" t="s">
        <v>44</v>
      </c>
      <c r="L1257" s="6" t="s">
        <v>116</v>
      </c>
      <c r="M1257" s="6" t="s">
        <v>117</v>
      </c>
      <c r="N1257" s="6" t="s">
        <v>47</v>
      </c>
      <c r="O1257" s="6">
        <v>1987</v>
      </c>
      <c r="P1257" s="6"/>
      <c r="Q1257" s="6"/>
      <c r="R1257" s="6"/>
      <c r="S1257" s="6" t="s">
        <v>48</v>
      </c>
      <c r="T1257" s="6" t="s">
        <v>49</v>
      </c>
      <c r="U1257" s="6" t="s">
        <v>195</v>
      </c>
      <c r="V1257" s="6" t="s">
        <v>332</v>
      </c>
      <c r="W1257" s="6"/>
      <c r="X1257" s="6" t="s">
        <v>51</v>
      </c>
      <c r="Y1257" s="6"/>
      <c r="Z1257" s="6"/>
      <c r="AA1257" s="6">
        <v>0</v>
      </c>
      <c r="AB1257" s="6">
        <v>0</v>
      </c>
      <c r="AC1257" s="6">
        <v>0</v>
      </c>
      <c r="AD1257" s="6">
        <v>0</v>
      </c>
      <c r="AE1257" s="6">
        <v>0</v>
      </c>
      <c r="AF1257" s="6">
        <v>0</v>
      </c>
      <c r="AG1257" s="6">
        <v>0</v>
      </c>
      <c r="AH1257" s="6">
        <v>0</v>
      </c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AZ1257" s="6"/>
      <c r="BA1257" s="6"/>
      <c r="BB1257" s="6"/>
      <c r="BC1257" s="6"/>
      <c r="BD1257" s="6"/>
      <c r="BE1257" s="6"/>
      <c r="BF1257" s="6"/>
      <c r="BG1257" s="6"/>
      <c r="BH1257" s="6"/>
      <c r="BI1257" s="6"/>
      <c r="BJ1257" s="6"/>
      <c r="BK1257" s="6"/>
      <c r="BL1257" s="6"/>
      <c r="BM1257" s="6"/>
      <c r="BN1257" s="6"/>
      <c r="BO1257" s="6"/>
      <c r="BP1257" s="6"/>
      <c r="BQ1257" s="6"/>
      <c r="BR1257" s="6"/>
      <c r="BS1257" s="6"/>
      <c r="BT1257" s="6">
        <v>101436220</v>
      </c>
      <c r="BU1257" s="6">
        <v>22</v>
      </c>
      <c r="BV1257" s="4">
        <v>2.3243999999999997E-2</v>
      </c>
      <c r="BW1257" s="5">
        <v>0</v>
      </c>
      <c r="BX1257" s="5">
        <v>0</v>
      </c>
    </row>
    <row r="1258" spans="1:76" x14ac:dyDescent="0.25">
      <c r="A1258" s="6" t="s">
        <v>308</v>
      </c>
      <c r="B1258" s="6" t="s">
        <v>35</v>
      </c>
      <c r="C1258" s="6" t="s">
        <v>36</v>
      </c>
      <c r="D1258" s="6" t="s">
        <v>84</v>
      </c>
      <c r="E1258" s="6" t="s">
        <v>38</v>
      </c>
      <c r="F1258" s="6" t="s">
        <v>194</v>
      </c>
      <c r="G1258" s="6" t="s">
        <v>195</v>
      </c>
      <c r="H1258" s="6" t="s">
        <v>196</v>
      </c>
      <c r="I1258" s="6" t="s">
        <v>211</v>
      </c>
      <c r="J1258" s="6" t="s">
        <v>43</v>
      </c>
      <c r="K1258" s="6" t="s">
        <v>44</v>
      </c>
      <c r="L1258" s="6" t="s">
        <v>116</v>
      </c>
      <c r="M1258" s="6" t="s">
        <v>117</v>
      </c>
      <c r="N1258" s="6" t="s">
        <v>47</v>
      </c>
      <c r="O1258" s="6">
        <v>1988</v>
      </c>
      <c r="P1258" s="6"/>
      <c r="Q1258" s="6"/>
      <c r="R1258" s="6"/>
      <c r="S1258" s="6" t="s">
        <v>48</v>
      </c>
      <c r="T1258" s="6" t="s">
        <v>49</v>
      </c>
      <c r="U1258" s="6" t="s">
        <v>195</v>
      </c>
      <c r="V1258" s="6" t="s">
        <v>332</v>
      </c>
      <c r="W1258" s="6"/>
      <c r="X1258" s="6" t="s">
        <v>51</v>
      </c>
      <c r="Y1258" s="6"/>
      <c r="Z1258" s="6"/>
      <c r="AA1258" s="6">
        <v>0</v>
      </c>
      <c r="AB1258" s="6">
        <v>0</v>
      </c>
      <c r="AC1258" s="6">
        <v>0</v>
      </c>
      <c r="AD1258" s="6">
        <v>0</v>
      </c>
      <c r="AE1258" s="6">
        <v>0</v>
      </c>
      <c r="AF1258" s="6">
        <v>0</v>
      </c>
      <c r="AG1258" s="6">
        <v>0</v>
      </c>
      <c r="AH1258" s="6">
        <v>0</v>
      </c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AZ1258" s="6"/>
      <c r="BA1258" s="6"/>
      <c r="BB1258" s="6"/>
      <c r="BC1258" s="6"/>
      <c r="BD1258" s="6"/>
      <c r="BE1258" s="6"/>
      <c r="BF1258" s="6"/>
      <c r="BG1258" s="6"/>
      <c r="BH1258" s="6"/>
      <c r="BI1258" s="6"/>
      <c r="BJ1258" s="6"/>
      <c r="BK1258" s="6"/>
      <c r="BL1258" s="6"/>
      <c r="BM1258" s="6"/>
      <c r="BN1258" s="6"/>
      <c r="BO1258" s="6"/>
      <c r="BP1258" s="6"/>
      <c r="BQ1258" s="6"/>
      <c r="BR1258" s="6"/>
      <c r="BS1258" s="6"/>
      <c r="BT1258" s="6">
        <v>101436221</v>
      </c>
      <c r="BU1258" s="6">
        <v>22</v>
      </c>
      <c r="BV1258" s="4">
        <v>2.3243999999999997E-2</v>
      </c>
      <c r="BW1258" s="5">
        <v>0</v>
      </c>
      <c r="BX1258" s="5">
        <v>0</v>
      </c>
    </row>
    <row r="1259" spans="1:76" x14ac:dyDescent="0.25">
      <c r="A1259" s="6" t="s">
        <v>308</v>
      </c>
      <c r="B1259" s="6" t="s">
        <v>35</v>
      </c>
      <c r="C1259" s="6" t="s">
        <v>36</v>
      </c>
      <c r="D1259" s="6" t="s">
        <v>84</v>
      </c>
      <c r="E1259" s="6" t="s">
        <v>38</v>
      </c>
      <c r="F1259" s="6" t="s">
        <v>194</v>
      </c>
      <c r="G1259" s="6" t="s">
        <v>195</v>
      </c>
      <c r="H1259" s="6" t="s">
        <v>196</v>
      </c>
      <c r="I1259" s="6" t="s">
        <v>211</v>
      </c>
      <c r="J1259" s="6" t="s">
        <v>43</v>
      </c>
      <c r="K1259" s="6" t="s">
        <v>44</v>
      </c>
      <c r="L1259" s="6" t="s">
        <v>116</v>
      </c>
      <c r="M1259" s="6" t="s">
        <v>117</v>
      </c>
      <c r="N1259" s="6" t="s">
        <v>47</v>
      </c>
      <c r="O1259" s="6">
        <v>1989</v>
      </c>
      <c r="P1259" s="6"/>
      <c r="Q1259" s="6"/>
      <c r="R1259" s="6"/>
      <c r="S1259" s="6" t="s">
        <v>48</v>
      </c>
      <c r="T1259" s="6" t="s">
        <v>49</v>
      </c>
      <c r="U1259" s="6" t="s">
        <v>195</v>
      </c>
      <c r="V1259" s="6" t="s">
        <v>332</v>
      </c>
      <c r="W1259" s="6"/>
      <c r="X1259" s="6" t="s">
        <v>51</v>
      </c>
      <c r="Y1259" s="6"/>
      <c r="Z1259" s="6"/>
      <c r="AA1259" s="6">
        <v>0</v>
      </c>
      <c r="AB1259" s="6">
        <v>0</v>
      </c>
      <c r="AC1259" s="6">
        <v>0</v>
      </c>
      <c r="AD1259" s="6">
        <v>0</v>
      </c>
      <c r="AE1259" s="6">
        <v>0</v>
      </c>
      <c r="AF1259" s="6">
        <v>0</v>
      </c>
      <c r="AG1259" s="6">
        <v>0</v>
      </c>
      <c r="AH1259" s="6">
        <v>0</v>
      </c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AZ1259" s="6"/>
      <c r="BA1259" s="6"/>
      <c r="BB1259" s="6"/>
      <c r="BC1259" s="6"/>
      <c r="BD1259" s="6"/>
      <c r="BE1259" s="6"/>
      <c r="BF1259" s="6"/>
      <c r="BG1259" s="6"/>
      <c r="BH1259" s="6"/>
      <c r="BI1259" s="6"/>
      <c r="BJ1259" s="6"/>
      <c r="BK1259" s="6"/>
      <c r="BL1259" s="6"/>
      <c r="BM1259" s="6"/>
      <c r="BN1259" s="6"/>
      <c r="BO1259" s="6"/>
      <c r="BP1259" s="6"/>
      <c r="BQ1259" s="6"/>
      <c r="BR1259" s="6"/>
      <c r="BS1259" s="6"/>
      <c r="BT1259" s="6">
        <v>101436222</v>
      </c>
      <c r="BU1259" s="6">
        <v>22</v>
      </c>
      <c r="BV1259" s="4">
        <v>2.3243999999999997E-2</v>
      </c>
      <c r="BW1259" s="5">
        <v>0</v>
      </c>
      <c r="BX1259" s="5">
        <v>0</v>
      </c>
    </row>
    <row r="1260" spans="1:76" x14ac:dyDescent="0.25">
      <c r="A1260" s="6" t="s">
        <v>308</v>
      </c>
      <c r="B1260" s="6" t="s">
        <v>35</v>
      </c>
      <c r="C1260" s="6" t="s">
        <v>36</v>
      </c>
      <c r="D1260" s="6" t="s">
        <v>84</v>
      </c>
      <c r="E1260" s="6" t="s">
        <v>38</v>
      </c>
      <c r="F1260" s="6" t="s">
        <v>194</v>
      </c>
      <c r="G1260" s="6" t="s">
        <v>195</v>
      </c>
      <c r="H1260" s="6" t="s">
        <v>196</v>
      </c>
      <c r="I1260" s="6" t="s">
        <v>211</v>
      </c>
      <c r="J1260" s="6" t="s">
        <v>43</v>
      </c>
      <c r="K1260" s="6" t="s">
        <v>44</v>
      </c>
      <c r="L1260" s="6" t="s">
        <v>116</v>
      </c>
      <c r="M1260" s="6" t="s">
        <v>117</v>
      </c>
      <c r="N1260" s="6" t="s">
        <v>47</v>
      </c>
      <c r="O1260" s="6">
        <v>1990</v>
      </c>
      <c r="P1260" s="6"/>
      <c r="Q1260" s="6"/>
      <c r="R1260" s="6"/>
      <c r="S1260" s="6" t="s">
        <v>48</v>
      </c>
      <c r="T1260" s="6" t="s">
        <v>49</v>
      </c>
      <c r="U1260" s="6" t="s">
        <v>195</v>
      </c>
      <c r="V1260" s="6" t="s">
        <v>332</v>
      </c>
      <c r="W1260" s="6"/>
      <c r="X1260" s="6" t="s">
        <v>51</v>
      </c>
      <c r="Y1260" s="6"/>
      <c r="Z1260" s="6"/>
      <c r="AA1260" s="6">
        <v>0</v>
      </c>
      <c r="AB1260" s="6">
        <v>0</v>
      </c>
      <c r="AC1260" s="6">
        <v>0</v>
      </c>
      <c r="AD1260" s="6">
        <v>0</v>
      </c>
      <c r="AE1260" s="6">
        <v>0</v>
      </c>
      <c r="AF1260" s="6">
        <v>0</v>
      </c>
      <c r="AG1260" s="6">
        <v>0</v>
      </c>
      <c r="AH1260" s="6">
        <v>0</v>
      </c>
      <c r="AI1260" s="6"/>
      <c r="AJ1260" s="6"/>
      <c r="AK1260" s="6"/>
      <c r="AL1260" s="6"/>
      <c r="AM1260" s="6"/>
      <c r="AN1260" s="6"/>
      <c r="AO1260" s="6"/>
      <c r="AP1260" s="6"/>
      <c r="AQ1260" s="6"/>
      <c r="AR1260" s="6"/>
      <c r="AS1260" s="6"/>
      <c r="AT1260" s="6"/>
      <c r="AU1260" s="6"/>
      <c r="AV1260" s="6"/>
      <c r="AW1260" s="6"/>
      <c r="AX1260" s="6"/>
      <c r="AY1260" s="6"/>
      <c r="AZ1260" s="6"/>
      <c r="BA1260" s="6"/>
      <c r="BB1260" s="6"/>
      <c r="BC1260" s="6"/>
      <c r="BD1260" s="6"/>
      <c r="BE1260" s="6"/>
      <c r="BF1260" s="6"/>
      <c r="BG1260" s="6"/>
      <c r="BH1260" s="6"/>
      <c r="BI1260" s="6"/>
      <c r="BJ1260" s="6"/>
      <c r="BK1260" s="6"/>
      <c r="BL1260" s="6"/>
      <c r="BM1260" s="6"/>
      <c r="BN1260" s="6"/>
      <c r="BO1260" s="6"/>
      <c r="BP1260" s="6"/>
      <c r="BQ1260" s="6"/>
      <c r="BR1260" s="6"/>
      <c r="BS1260" s="6"/>
      <c r="BT1260" s="6">
        <v>101436223</v>
      </c>
      <c r="BU1260" s="6">
        <v>22</v>
      </c>
      <c r="BV1260" s="4">
        <v>2.3243999999999997E-2</v>
      </c>
      <c r="BW1260" s="5">
        <v>0</v>
      </c>
      <c r="BX1260" s="5">
        <v>0</v>
      </c>
    </row>
    <row r="1261" spans="1:76" x14ac:dyDescent="0.25">
      <c r="A1261" s="6" t="s">
        <v>308</v>
      </c>
      <c r="B1261" s="6" t="s">
        <v>35</v>
      </c>
      <c r="C1261" s="6" t="s">
        <v>36</v>
      </c>
      <c r="D1261" s="6" t="s">
        <v>84</v>
      </c>
      <c r="E1261" s="6" t="s">
        <v>38</v>
      </c>
      <c r="F1261" s="6" t="s">
        <v>194</v>
      </c>
      <c r="G1261" s="6" t="s">
        <v>195</v>
      </c>
      <c r="H1261" s="6" t="s">
        <v>196</v>
      </c>
      <c r="I1261" s="6" t="s">
        <v>211</v>
      </c>
      <c r="J1261" s="6" t="s">
        <v>43</v>
      </c>
      <c r="K1261" s="6" t="s">
        <v>44</v>
      </c>
      <c r="L1261" s="6" t="s">
        <v>116</v>
      </c>
      <c r="M1261" s="6" t="s">
        <v>117</v>
      </c>
      <c r="N1261" s="6" t="s">
        <v>47</v>
      </c>
      <c r="O1261" s="6">
        <v>1991</v>
      </c>
      <c r="P1261" s="6"/>
      <c r="Q1261" s="6"/>
      <c r="R1261" s="6"/>
      <c r="S1261" s="6" t="s">
        <v>48</v>
      </c>
      <c r="T1261" s="6" t="s">
        <v>49</v>
      </c>
      <c r="U1261" s="6" t="s">
        <v>195</v>
      </c>
      <c r="V1261" s="6" t="s">
        <v>332</v>
      </c>
      <c r="W1261" s="6"/>
      <c r="X1261" s="6" t="s">
        <v>51</v>
      </c>
      <c r="Y1261" s="6"/>
      <c r="Z1261" s="6"/>
      <c r="AA1261" s="6">
        <v>0</v>
      </c>
      <c r="AB1261" s="6">
        <v>0</v>
      </c>
      <c r="AC1261" s="6">
        <v>0</v>
      </c>
      <c r="AD1261" s="6">
        <v>0</v>
      </c>
      <c r="AE1261" s="6">
        <v>0</v>
      </c>
      <c r="AF1261" s="6">
        <v>0</v>
      </c>
      <c r="AG1261" s="6">
        <v>0</v>
      </c>
      <c r="AH1261" s="6">
        <v>0</v>
      </c>
      <c r="AI1261" s="6"/>
      <c r="AJ1261" s="6"/>
      <c r="AK1261" s="6"/>
      <c r="AL1261" s="6"/>
      <c r="AM1261" s="6"/>
      <c r="AN1261" s="6"/>
      <c r="AO1261" s="6"/>
      <c r="AP1261" s="6"/>
      <c r="AQ1261" s="6"/>
      <c r="AR1261" s="6"/>
      <c r="AS1261" s="6"/>
      <c r="AT1261" s="6"/>
      <c r="AU1261" s="6"/>
      <c r="AV1261" s="6"/>
      <c r="AW1261" s="6"/>
      <c r="AX1261" s="6"/>
      <c r="AY1261" s="6"/>
      <c r="AZ1261" s="6"/>
      <c r="BA1261" s="6"/>
      <c r="BB1261" s="6"/>
      <c r="BC1261" s="6"/>
      <c r="BD1261" s="6"/>
      <c r="BE1261" s="6"/>
      <c r="BF1261" s="6"/>
      <c r="BG1261" s="6"/>
      <c r="BH1261" s="6"/>
      <c r="BI1261" s="6"/>
      <c r="BJ1261" s="6"/>
      <c r="BK1261" s="6"/>
      <c r="BL1261" s="6"/>
      <c r="BM1261" s="6"/>
      <c r="BN1261" s="6"/>
      <c r="BO1261" s="6"/>
      <c r="BP1261" s="6"/>
      <c r="BQ1261" s="6"/>
      <c r="BR1261" s="6"/>
      <c r="BS1261" s="6"/>
      <c r="BT1261" s="6">
        <v>101436224</v>
      </c>
      <c r="BU1261" s="6">
        <v>22</v>
      </c>
      <c r="BV1261" s="4">
        <v>2.3243999999999997E-2</v>
      </c>
      <c r="BW1261" s="5">
        <v>0</v>
      </c>
      <c r="BX1261" s="5">
        <v>0</v>
      </c>
    </row>
    <row r="1262" spans="1:76" x14ac:dyDescent="0.25">
      <c r="A1262" s="6" t="s">
        <v>308</v>
      </c>
      <c r="B1262" s="6" t="s">
        <v>35</v>
      </c>
      <c r="C1262" s="6" t="s">
        <v>36</v>
      </c>
      <c r="D1262" s="6" t="s">
        <v>84</v>
      </c>
      <c r="E1262" s="6" t="s">
        <v>38</v>
      </c>
      <c r="F1262" s="6" t="s">
        <v>194</v>
      </c>
      <c r="G1262" s="6" t="s">
        <v>195</v>
      </c>
      <c r="H1262" s="6" t="s">
        <v>196</v>
      </c>
      <c r="I1262" s="6" t="s">
        <v>211</v>
      </c>
      <c r="J1262" s="6" t="s">
        <v>43</v>
      </c>
      <c r="K1262" s="6" t="s">
        <v>44</v>
      </c>
      <c r="L1262" s="6" t="s">
        <v>116</v>
      </c>
      <c r="M1262" s="6" t="s">
        <v>117</v>
      </c>
      <c r="N1262" s="6" t="s">
        <v>47</v>
      </c>
      <c r="O1262" s="6">
        <v>1992</v>
      </c>
      <c r="P1262" s="6"/>
      <c r="Q1262" s="6"/>
      <c r="R1262" s="6"/>
      <c r="S1262" s="6" t="s">
        <v>48</v>
      </c>
      <c r="T1262" s="6" t="s">
        <v>49</v>
      </c>
      <c r="U1262" s="6" t="s">
        <v>195</v>
      </c>
      <c r="V1262" s="6" t="s">
        <v>332</v>
      </c>
      <c r="W1262" s="6"/>
      <c r="X1262" s="6" t="s">
        <v>51</v>
      </c>
      <c r="Y1262" s="6"/>
      <c r="Z1262" s="6"/>
      <c r="AA1262" s="6">
        <v>0</v>
      </c>
      <c r="AB1262" s="6">
        <v>0</v>
      </c>
      <c r="AC1262" s="6">
        <v>0</v>
      </c>
      <c r="AD1262" s="6">
        <v>0</v>
      </c>
      <c r="AE1262" s="6">
        <v>0</v>
      </c>
      <c r="AF1262" s="6">
        <v>0</v>
      </c>
      <c r="AG1262" s="6">
        <v>0</v>
      </c>
      <c r="AH1262" s="6">
        <v>0</v>
      </c>
      <c r="AI1262" s="6"/>
      <c r="AJ1262" s="6"/>
      <c r="AK1262" s="6"/>
      <c r="AL1262" s="6"/>
      <c r="AM1262" s="6"/>
      <c r="AN1262" s="6"/>
      <c r="AO1262" s="6"/>
      <c r="AP1262" s="6"/>
      <c r="AQ1262" s="6"/>
      <c r="AR1262" s="6"/>
      <c r="AS1262" s="6"/>
      <c r="AT1262" s="6"/>
      <c r="AU1262" s="6"/>
      <c r="AV1262" s="6"/>
      <c r="AW1262" s="6"/>
      <c r="AX1262" s="6"/>
      <c r="AY1262" s="6"/>
      <c r="AZ1262" s="6"/>
      <c r="BA1262" s="6"/>
      <c r="BB1262" s="6"/>
      <c r="BC1262" s="6"/>
      <c r="BD1262" s="6"/>
      <c r="BE1262" s="6"/>
      <c r="BF1262" s="6"/>
      <c r="BG1262" s="6"/>
      <c r="BH1262" s="6"/>
      <c r="BI1262" s="6"/>
      <c r="BJ1262" s="6"/>
      <c r="BK1262" s="6"/>
      <c r="BL1262" s="6"/>
      <c r="BM1262" s="6"/>
      <c r="BN1262" s="6"/>
      <c r="BO1262" s="6"/>
      <c r="BP1262" s="6"/>
      <c r="BQ1262" s="6"/>
      <c r="BR1262" s="6"/>
      <c r="BS1262" s="6"/>
      <c r="BT1262" s="6">
        <v>101436225</v>
      </c>
      <c r="BU1262" s="6">
        <v>22</v>
      </c>
      <c r="BV1262" s="4">
        <v>2.3243999999999997E-2</v>
      </c>
      <c r="BW1262" s="5">
        <v>0</v>
      </c>
      <c r="BX1262" s="5">
        <v>0</v>
      </c>
    </row>
    <row r="1263" spans="1:76" x14ac:dyDescent="0.25">
      <c r="A1263" s="6" t="s">
        <v>308</v>
      </c>
      <c r="B1263" s="6" t="s">
        <v>35</v>
      </c>
      <c r="C1263" s="6" t="s">
        <v>36</v>
      </c>
      <c r="D1263" s="6" t="s">
        <v>84</v>
      </c>
      <c r="E1263" s="6" t="s">
        <v>38</v>
      </c>
      <c r="F1263" s="6" t="s">
        <v>194</v>
      </c>
      <c r="G1263" s="6" t="s">
        <v>195</v>
      </c>
      <c r="H1263" s="6" t="s">
        <v>196</v>
      </c>
      <c r="I1263" s="6" t="s">
        <v>211</v>
      </c>
      <c r="J1263" s="6" t="s">
        <v>43</v>
      </c>
      <c r="K1263" s="6" t="s">
        <v>44</v>
      </c>
      <c r="L1263" s="6" t="s">
        <v>116</v>
      </c>
      <c r="M1263" s="6" t="s">
        <v>117</v>
      </c>
      <c r="N1263" s="6" t="s">
        <v>47</v>
      </c>
      <c r="O1263" s="6">
        <v>1994</v>
      </c>
      <c r="P1263" s="6"/>
      <c r="Q1263" s="6"/>
      <c r="R1263" s="6"/>
      <c r="S1263" s="6" t="s">
        <v>48</v>
      </c>
      <c r="T1263" s="6" t="s">
        <v>49</v>
      </c>
      <c r="U1263" s="6" t="s">
        <v>195</v>
      </c>
      <c r="V1263" s="6" t="s">
        <v>332</v>
      </c>
      <c r="W1263" s="6"/>
      <c r="X1263" s="6" t="s">
        <v>51</v>
      </c>
      <c r="Y1263" s="6"/>
      <c r="Z1263" s="6"/>
      <c r="AA1263" s="6">
        <v>0</v>
      </c>
      <c r="AB1263" s="6">
        <v>0</v>
      </c>
      <c r="AC1263" s="6">
        <v>0</v>
      </c>
      <c r="AD1263" s="6">
        <v>0</v>
      </c>
      <c r="AE1263" s="6">
        <v>0</v>
      </c>
      <c r="AF1263" s="6">
        <v>0</v>
      </c>
      <c r="AG1263" s="6">
        <v>0</v>
      </c>
      <c r="AH1263" s="6">
        <v>0</v>
      </c>
      <c r="AI1263" s="6"/>
      <c r="AJ1263" s="6"/>
      <c r="AK1263" s="6"/>
      <c r="AL1263" s="6"/>
      <c r="AM1263" s="6"/>
      <c r="AN1263" s="6"/>
      <c r="AO1263" s="6"/>
      <c r="AP1263" s="6"/>
      <c r="AQ1263" s="6"/>
      <c r="AR1263" s="6"/>
      <c r="AS1263" s="6"/>
      <c r="AT1263" s="6"/>
      <c r="AU1263" s="6"/>
      <c r="AV1263" s="6"/>
      <c r="AW1263" s="6"/>
      <c r="AX1263" s="6"/>
      <c r="AY1263" s="6"/>
      <c r="AZ1263" s="6"/>
      <c r="BA1263" s="6"/>
      <c r="BB1263" s="6"/>
      <c r="BC1263" s="6"/>
      <c r="BD1263" s="6"/>
      <c r="BE1263" s="6"/>
      <c r="BF1263" s="6"/>
      <c r="BG1263" s="6"/>
      <c r="BH1263" s="6"/>
      <c r="BI1263" s="6"/>
      <c r="BJ1263" s="6"/>
      <c r="BK1263" s="6"/>
      <c r="BL1263" s="6"/>
      <c r="BM1263" s="6"/>
      <c r="BN1263" s="6"/>
      <c r="BO1263" s="6"/>
      <c r="BP1263" s="6"/>
      <c r="BQ1263" s="6"/>
      <c r="BR1263" s="6"/>
      <c r="BS1263" s="6"/>
      <c r="BT1263" s="6">
        <v>101436226</v>
      </c>
      <c r="BU1263" s="6">
        <v>22</v>
      </c>
      <c r="BV1263" s="4">
        <v>2.3243999999999997E-2</v>
      </c>
      <c r="BW1263" s="5">
        <v>0</v>
      </c>
      <c r="BX1263" s="5">
        <v>0</v>
      </c>
    </row>
    <row r="1264" spans="1:76" x14ac:dyDescent="0.25">
      <c r="A1264" s="6" t="s">
        <v>308</v>
      </c>
      <c r="B1264" s="6" t="s">
        <v>35</v>
      </c>
      <c r="C1264" s="6" t="s">
        <v>36</v>
      </c>
      <c r="D1264" s="6" t="s">
        <v>84</v>
      </c>
      <c r="E1264" s="6" t="s">
        <v>38</v>
      </c>
      <c r="F1264" s="6" t="s">
        <v>194</v>
      </c>
      <c r="G1264" s="6" t="s">
        <v>195</v>
      </c>
      <c r="H1264" s="6" t="s">
        <v>196</v>
      </c>
      <c r="I1264" s="6" t="s">
        <v>211</v>
      </c>
      <c r="J1264" s="6" t="s">
        <v>43</v>
      </c>
      <c r="K1264" s="6" t="s">
        <v>44</v>
      </c>
      <c r="L1264" s="6" t="s">
        <v>116</v>
      </c>
      <c r="M1264" s="6" t="s">
        <v>117</v>
      </c>
      <c r="N1264" s="6" t="s">
        <v>47</v>
      </c>
      <c r="O1264" s="6">
        <v>1995</v>
      </c>
      <c r="P1264" s="6"/>
      <c r="Q1264" s="6"/>
      <c r="R1264" s="6"/>
      <c r="S1264" s="6" t="s">
        <v>48</v>
      </c>
      <c r="T1264" s="6" t="s">
        <v>49</v>
      </c>
      <c r="U1264" s="6" t="s">
        <v>195</v>
      </c>
      <c r="V1264" s="6" t="s">
        <v>332</v>
      </c>
      <c r="W1264" s="6"/>
      <c r="X1264" s="6" t="s">
        <v>51</v>
      </c>
      <c r="Y1264" s="6"/>
      <c r="Z1264" s="6"/>
      <c r="AA1264" s="6">
        <v>0</v>
      </c>
      <c r="AB1264" s="6">
        <v>0</v>
      </c>
      <c r="AC1264" s="6">
        <v>0</v>
      </c>
      <c r="AD1264" s="6">
        <v>0</v>
      </c>
      <c r="AE1264" s="6">
        <v>0</v>
      </c>
      <c r="AF1264" s="6">
        <v>0</v>
      </c>
      <c r="AG1264" s="6">
        <v>0</v>
      </c>
      <c r="AH1264" s="6">
        <v>0</v>
      </c>
      <c r="AI1264" s="6"/>
      <c r="AJ1264" s="6"/>
      <c r="AK1264" s="6"/>
      <c r="AL1264" s="6"/>
      <c r="AM1264" s="6"/>
      <c r="AN1264" s="6"/>
      <c r="AO1264" s="6"/>
      <c r="AP1264" s="6"/>
      <c r="AQ1264" s="6"/>
      <c r="AR1264" s="6"/>
      <c r="AS1264" s="6"/>
      <c r="AT1264" s="6"/>
      <c r="AU1264" s="6"/>
      <c r="AV1264" s="6"/>
      <c r="AW1264" s="6"/>
      <c r="AX1264" s="6"/>
      <c r="AY1264" s="6"/>
      <c r="AZ1264" s="6"/>
      <c r="BA1264" s="6"/>
      <c r="BB1264" s="6"/>
      <c r="BC1264" s="6"/>
      <c r="BD1264" s="6"/>
      <c r="BE1264" s="6"/>
      <c r="BF1264" s="6"/>
      <c r="BG1264" s="6"/>
      <c r="BH1264" s="6"/>
      <c r="BI1264" s="6"/>
      <c r="BJ1264" s="6"/>
      <c r="BK1264" s="6"/>
      <c r="BL1264" s="6"/>
      <c r="BM1264" s="6"/>
      <c r="BN1264" s="6"/>
      <c r="BO1264" s="6"/>
      <c r="BP1264" s="6"/>
      <c r="BQ1264" s="6"/>
      <c r="BR1264" s="6"/>
      <c r="BS1264" s="6"/>
      <c r="BT1264" s="6">
        <v>101436227</v>
      </c>
      <c r="BU1264" s="6">
        <v>22</v>
      </c>
      <c r="BV1264" s="4">
        <v>2.3243999999999997E-2</v>
      </c>
      <c r="BW1264" s="5">
        <v>0</v>
      </c>
      <c r="BX1264" s="5">
        <v>0</v>
      </c>
    </row>
    <row r="1265" spans="1:76" x14ac:dyDescent="0.25">
      <c r="A1265" s="6" t="s">
        <v>308</v>
      </c>
      <c r="B1265" s="6" t="s">
        <v>35</v>
      </c>
      <c r="C1265" s="6" t="s">
        <v>36</v>
      </c>
      <c r="D1265" s="6" t="s">
        <v>84</v>
      </c>
      <c r="E1265" s="6" t="s">
        <v>38</v>
      </c>
      <c r="F1265" s="6" t="s">
        <v>194</v>
      </c>
      <c r="G1265" s="6" t="s">
        <v>195</v>
      </c>
      <c r="H1265" s="6" t="s">
        <v>196</v>
      </c>
      <c r="I1265" s="6" t="s">
        <v>211</v>
      </c>
      <c r="J1265" s="6" t="s">
        <v>43</v>
      </c>
      <c r="K1265" s="6" t="s">
        <v>44</v>
      </c>
      <c r="L1265" s="6" t="s">
        <v>116</v>
      </c>
      <c r="M1265" s="6" t="s">
        <v>117</v>
      </c>
      <c r="N1265" s="6" t="s">
        <v>47</v>
      </c>
      <c r="O1265" s="6">
        <v>1996</v>
      </c>
      <c r="P1265" s="6"/>
      <c r="Q1265" s="6"/>
      <c r="R1265" s="6"/>
      <c r="S1265" s="6" t="s">
        <v>48</v>
      </c>
      <c r="T1265" s="6" t="s">
        <v>49</v>
      </c>
      <c r="U1265" s="6" t="s">
        <v>195</v>
      </c>
      <c r="V1265" s="6" t="s">
        <v>332</v>
      </c>
      <c r="W1265" s="6"/>
      <c r="X1265" s="6" t="s">
        <v>51</v>
      </c>
      <c r="Y1265" s="6"/>
      <c r="Z1265" s="6"/>
      <c r="AA1265" s="6">
        <v>0</v>
      </c>
      <c r="AB1265" s="6">
        <v>0</v>
      </c>
      <c r="AC1265" s="6">
        <v>0</v>
      </c>
      <c r="AD1265" s="6">
        <v>0</v>
      </c>
      <c r="AE1265" s="6">
        <v>0</v>
      </c>
      <c r="AF1265" s="6">
        <v>0</v>
      </c>
      <c r="AG1265" s="6">
        <v>0</v>
      </c>
      <c r="AH1265" s="6">
        <v>0</v>
      </c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  <c r="BA1265" s="6"/>
      <c r="BB1265" s="6"/>
      <c r="BC1265" s="6"/>
      <c r="BD1265" s="6"/>
      <c r="BE1265" s="6"/>
      <c r="BF1265" s="6"/>
      <c r="BG1265" s="6"/>
      <c r="BH1265" s="6"/>
      <c r="BI1265" s="6"/>
      <c r="BJ1265" s="6"/>
      <c r="BK1265" s="6"/>
      <c r="BL1265" s="6"/>
      <c r="BM1265" s="6"/>
      <c r="BN1265" s="6"/>
      <c r="BO1265" s="6"/>
      <c r="BP1265" s="6"/>
      <c r="BQ1265" s="6"/>
      <c r="BR1265" s="6"/>
      <c r="BS1265" s="6"/>
      <c r="BT1265" s="6">
        <v>101436228</v>
      </c>
      <c r="BU1265" s="6">
        <v>22</v>
      </c>
      <c r="BV1265" s="4">
        <v>2.3243999999999997E-2</v>
      </c>
      <c r="BW1265" s="5">
        <v>0</v>
      </c>
      <c r="BX1265" s="5">
        <v>0</v>
      </c>
    </row>
    <row r="1266" spans="1:76" x14ac:dyDescent="0.25">
      <c r="A1266" s="6" t="s">
        <v>308</v>
      </c>
      <c r="B1266" s="6" t="s">
        <v>35</v>
      </c>
      <c r="C1266" s="6" t="s">
        <v>36</v>
      </c>
      <c r="D1266" s="6" t="s">
        <v>84</v>
      </c>
      <c r="E1266" s="6" t="s">
        <v>38</v>
      </c>
      <c r="F1266" s="6" t="s">
        <v>194</v>
      </c>
      <c r="G1266" s="6" t="s">
        <v>195</v>
      </c>
      <c r="H1266" s="6" t="s">
        <v>196</v>
      </c>
      <c r="I1266" s="6" t="s">
        <v>211</v>
      </c>
      <c r="J1266" s="6" t="s">
        <v>43</v>
      </c>
      <c r="K1266" s="6" t="s">
        <v>44</v>
      </c>
      <c r="L1266" s="6" t="s">
        <v>116</v>
      </c>
      <c r="M1266" s="6" t="s">
        <v>117</v>
      </c>
      <c r="N1266" s="6" t="s">
        <v>47</v>
      </c>
      <c r="O1266" s="6">
        <v>1997</v>
      </c>
      <c r="P1266" s="6"/>
      <c r="Q1266" s="6"/>
      <c r="R1266" s="6"/>
      <c r="S1266" s="6" t="s">
        <v>48</v>
      </c>
      <c r="T1266" s="6" t="s">
        <v>49</v>
      </c>
      <c r="U1266" s="6" t="s">
        <v>195</v>
      </c>
      <c r="V1266" s="6" t="s">
        <v>332</v>
      </c>
      <c r="W1266" s="6"/>
      <c r="X1266" s="6" t="s">
        <v>51</v>
      </c>
      <c r="Y1266" s="6"/>
      <c r="Z1266" s="6"/>
      <c r="AA1266" s="6">
        <v>0</v>
      </c>
      <c r="AB1266" s="6">
        <v>0</v>
      </c>
      <c r="AC1266" s="6">
        <v>0</v>
      </c>
      <c r="AD1266" s="6">
        <v>0</v>
      </c>
      <c r="AE1266" s="6">
        <v>0</v>
      </c>
      <c r="AF1266" s="6">
        <v>0</v>
      </c>
      <c r="AG1266" s="6">
        <v>0</v>
      </c>
      <c r="AH1266" s="6">
        <v>0</v>
      </c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  <c r="BA1266" s="6"/>
      <c r="BB1266" s="6"/>
      <c r="BC1266" s="6"/>
      <c r="BD1266" s="6"/>
      <c r="BE1266" s="6"/>
      <c r="BF1266" s="6"/>
      <c r="BG1266" s="6"/>
      <c r="BH1266" s="6"/>
      <c r="BI1266" s="6"/>
      <c r="BJ1266" s="6"/>
      <c r="BK1266" s="6"/>
      <c r="BL1266" s="6"/>
      <c r="BM1266" s="6"/>
      <c r="BN1266" s="6"/>
      <c r="BO1266" s="6"/>
      <c r="BP1266" s="6"/>
      <c r="BQ1266" s="6"/>
      <c r="BR1266" s="6"/>
      <c r="BS1266" s="6"/>
      <c r="BT1266" s="6">
        <v>101436229</v>
      </c>
      <c r="BU1266" s="6">
        <v>22</v>
      </c>
      <c r="BV1266" s="4">
        <v>2.3243999999999997E-2</v>
      </c>
      <c r="BW1266" s="5">
        <v>0</v>
      </c>
      <c r="BX1266" s="5">
        <v>0</v>
      </c>
    </row>
    <row r="1267" spans="1:76" x14ac:dyDescent="0.25">
      <c r="A1267" s="6" t="s">
        <v>308</v>
      </c>
      <c r="B1267" s="6" t="s">
        <v>35</v>
      </c>
      <c r="C1267" s="6" t="s">
        <v>36</v>
      </c>
      <c r="D1267" s="6" t="s">
        <v>84</v>
      </c>
      <c r="E1267" s="6" t="s">
        <v>38</v>
      </c>
      <c r="F1267" s="6" t="s">
        <v>194</v>
      </c>
      <c r="G1267" s="6" t="s">
        <v>195</v>
      </c>
      <c r="H1267" s="6" t="s">
        <v>196</v>
      </c>
      <c r="I1267" s="6" t="s">
        <v>211</v>
      </c>
      <c r="J1267" s="6" t="s">
        <v>43</v>
      </c>
      <c r="K1267" s="6" t="s">
        <v>44</v>
      </c>
      <c r="L1267" s="6" t="s">
        <v>116</v>
      </c>
      <c r="M1267" s="6" t="s">
        <v>117</v>
      </c>
      <c r="N1267" s="6" t="s">
        <v>47</v>
      </c>
      <c r="O1267" s="6">
        <v>1998</v>
      </c>
      <c r="P1267" s="6"/>
      <c r="Q1267" s="6"/>
      <c r="R1267" s="6"/>
      <c r="S1267" s="6" t="s">
        <v>48</v>
      </c>
      <c r="T1267" s="6" t="s">
        <v>49</v>
      </c>
      <c r="U1267" s="6" t="s">
        <v>195</v>
      </c>
      <c r="V1267" s="6" t="s">
        <v>332</v>
      </c>
      <c r="W1267" s="6"/>
      <c r="X1267" s="6" t="s">
        <v>51</v>
      </c>
      <c r="Y1267" s="6"/>
      <c r="Z1267" s="6"/>
      <c r="AA1267" s="6">
        <v>0</v>
      </c>
      <c r="AB1267" s="6">
        <v>0</v>
      </c>
      <c r="AC1267" s="6">
        <v>0</v>
      </c>
      <c r="AD1267" s="6">
        <v>0</v>
      </c>
      <c r="AE1267" s="6">
        <v>0</v>
      </c>
      <c r="AF1267" s="6">
        <v>0</v>
      </c>
      <c r="AG1267" s="6">
        <v>0</v>
      </c>
      <c r="AH1267" s="6">
        <v>0</v>
      </c>
      <c r="AI1267" s="6"/>
      <c r="AJ1267" s="6"/>
      <c r="AK1267" s="6"/>
      <c r="AL1267" s="6"/>
      <c r="AM1267" s="6"/>
      <c r="AN1267" s="6"/>
      <c r="AO1267" s="6"/>
      <c r="AP1267" s="6"/>
      <c r="AQ1267" s="6"/>
      <c r="AR1267" s="6"/>
      <c r="AS1267" s="6"/>
      <c r="AT1267" s="6"/>
      <c r="AU1267" s="6"/>
      <c r="AV1267" s="6"/>
      <c r="AW1267" s="6"/>
      <c r="AX1267" s="6"/>
      <c r="AY1267" s="6"/>
      <c r="AZ1267" s="6"/>
      <c r="BA1267" s="6"/>
      <c r="BB1267" s="6"/>
      <c r="BC1267" s="6"/>
      <c r="BD1267" s="6"/>
      <c r="BE1267" s="6"/>
      <c r="BF1267" s="6"/>
      <c r="BG1267" s="6"/>
      <c r="BH1267" s="6"/>
      <c r="BI1267" s="6"/>
      <c r="BJ1267" s="6"/>
      <c r="BK1267" s="6"/>
      <c r="BL1267" s="6"/>
      <c r="BM1267" s="6"/>
      <c r="BN1267" s="6"/>
      <c r="BO1267" s="6"/>
      <c r="BP1267" s="6"/>
      <c r="BQ1267" s="6"/>
      <c r="BR1267" s="6"/>
      <c r="BS1267" s="6"/>
      <c r="BT1267" s="6">
        <v>101436230</v>
      </c>
      <c r="BU1267" s="6">
        <v>22</v>
      </c>
      <c r="BV1267" s="4">
        <v>2.3243999999999997E-2</v>
      </c>
      <c r="BW1267" s="5">
        <v>0</v>
      </c>
      <c r="BX1267" s="5">
        <v>0</v>
      </c>
    </row>
    <row r="1268" spans="1:76" x14ac:dyDescent="0.25">
      <c r="A1268" s="6" t="s">
        <v>308</v>
      </c>
      <c r="B1268" s="6" t="s">
        <v>35</v>
      </c>
      <c r="C1268" s="6" t="s">
        <v>36</v>
      </c>
      <c r="D1268" s="6" t="s">
        <v>84</v>
      </c>
      <c r="E1268" s="6" t="s">
        <v>38</v>
      </c>
      <c r="F1268" s="6" t="s">
        <v>194</v>
      </c>
      <c r="G1268" s="6" t="s">
        <v>195</v>
      </c>
      <c r="H1268" s="6" t="s">
        <v>196</v>
      </c>
      <c r="I1268" s="6" t="s">
        <v>211</v>
      </c>
      <c r="J1268" s="6" t="s">
        <v>43</v>
      </c>
      <c r="K1268" s="6" t="s">
        <v>44</v>
      </c>
      <c r="L1268" s="6" t="s">
        <v>116</v>
      </c>
      <c r="M1268" s="6" t="s">
        <v>117</v>
      </c>
      <c r="N1268" s="6" t="s">
        <v>47</v>
      </c>
      <c r="O1268" s="6">
        <v>1999</v>
      </c>
      <c r="P1268" s="6"/>
      <c r="Q1268" s="6"/>
      <c r="R1268" s="6"/>
      <c r="S1268" s="6" t="s">
        <v>48</v>
      </c>
      <c r="T1268" s="6" t="s">
        <v>49</v>
      </c>
      <c r="U1268" s="6" t="s">
        <v>195</v>
      </c>
      <c r="V1268" s="6" t="s">
        <v>332</v>
      </c>
      <c r="W1268" s="6"/>
      <c r="X1268" s="6" t="s">
        <v>51</v>
      </c>
      <c r="Y1268" s="6"/>
      <c r="Z1268" s="6"/>
      <c r="AA1268" s="6">
        <v>0</v>
      </c>
      <c r="AB1268" s="6">
        <v>0</v>
      </c>
      <c r="AC1268" s="6">
        <v>0</v>
      </c>
      <c r="AD1268" s="6">
        <v>0</v>
      </c>
      <c r="AE1268" s="6">
        <v>0</v>
      </c>
      <c r="AF1268" s="6">
        <v>0</v>
      </c>
      <c r="AG1268" s="6">
        <v>0</v>
      </c>
      <c r="AH1268" s="6">
        <v>0</v>
      </c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AZ1268" s="6"/>
      <c r="BA1268" s="6"/>
      <c r="BB1268" s="6"/>
      <c r="BC1268" s="6"/>
      <c r="BD1268" s="6"/>
      <c r="BE1268" s="6"/>
      <c r="BF1268" s="6"/>
      <c r="BG1268" s="6"/>
      <c r="BH1268" s="6"/>
      <c r="BI1268" s="6"/>
      <c r="BJ1268" s="6"/>
      <c r="BK1268" s="6"/>
      <c r="BL1268" s="6"/>
      <c r="BM1268" s="6"/>
      <c r="BN1268" s="6"/>
      <c r="BO1268" s="6"/>
      <c r="BP1268" s="6"/>
      <c r="BQ1268" s="6"/>
      <c r="BR1268" s="6"/>
      <c r="BS1268" s="6"/>
      <c r="BT1268" s="6">
        <v>101436231</v>
      </c>
      <c r="BU1268" s="6">
        <v>22</v>
      </c>
      <c r="BV1268" s="4">
        <v>2.3243999999999997E-2</v>
      </c>
      <c r="BW1268" s="5">
        <v>0</v>
      </c>
      <c r="BX1268" s="5">
        <v>0</v>
      </c>
    </row>
    <row r="1269" spans="1:76" x14ac:dyDescent="0.25">
      <c r="A1269" s="6" t="s">
        <v>308</v>
      </c>
      <c r="B1269" s="6" t="s">
        <v>35</v>
      </c>
      <c r="C1269" s="6" t="s">
        <v>36</v>
      </c>
      <c r="D1269" s="6" t="s">
        <v>84</v>
      </c>
      <c r="E1269" s="6" t="s">
        <v>38</v>
      </c>
      <c r="F1269" s="6" t="s">
        <v>194</v>
      </c>
      <c r="G1269" s="6" t="s">
        <v>195</v>
      </c>
      <c r="H1269" s="6" t="s">
        <v>196</v>
      </c>
      <c r="I1269" s="6" t="s">
        <v>211</v>
      </c>
      <c r="J1269" s="6" t="s">
        <v>43</v>
      </c>
      <c r="K1269" s="6" t="s">
        <v>44</v>
      </c>
      <c r="L1269" s="6" t="s">
        <v>116</v>
      </c>
      <c r="M1269" s="6" t="s">
        <v>117</v>
      </c>
      <c r="N1269" s="6" t="s">
        <v>47</v>
      </c>
      <c r="O1269" s="6">
        <v>2000</v>
      </c>
      <c r="P1269" s="6"/>
      <c r="Q1269" s="6"/>
      <c r="R1269" s="6"/>
      <c r="S1269" s="6" t="s">
        <v>48</v>
      </c>
      <c r="T1269" s="6" t="s">
        <v>49</v>
      </c>
      <c r="U1269" s="6" t="s">
        <v>195</v>
      </c>
      <c r="V1269" s="6" t="s">
        <v>332</v>
      </c>
      <c r="W1269" s="6"/>
      <c r="X1269" s="6" t="s">
        <v>51</v>
      </c>
      <c r="Y1269" s="6"/>
      <c r="Z1269" s="6"/>
      <c r="AA1269" s="6">
        <v>0</v>
      </c>
      <c r="AB1269" s="6">
        <v>0</v>
      </c>
      <c r="AC1269" s="6">
        <v>0</v>
      </c>
      <c r="AD1269" s="6">
        <v>0</v>
      </c>
      <c r="AE1269" s="6">
        <v>0</v>
      </c>
      <c r="AF1269" s="6">
        <v>0</v>
      </c>
      <c r="AG1269" s="6">
        <v>0</v>
      </c>
      <c r="AH1269" s="6">
        <v>0</v>
      </c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AZ1269" s="6"/>
      <c r="BA1269" s="6"/>
      <c r="BB1269" s="6"/>
      <c r="BC1269" s="6"/>
      <c r="BD1269" s="6"/>
      <c r="BE1269" s="6"/>
      <c r="BF1269" s="6"/>
      <c r="BG1269" s="6"/>
      <c r="BH1269" s="6"/>
      <c r="BI1269" s="6"/>
      <c r="BJ1269" s="6"/>
      <c r="BK1269" s="6"/>
      <c r="BL1269" s="6"/>
      <c r="BM1269" s="6"/>
      <c r="BN1269" s="6"/>
      <c r="BO1269" s="6"/>
      <c r="BP1269" s="6"/>
      <c r="BQ1269" s="6"/>
      <c r="BR1269" s="6"/>
      <c r="BS1269" s="6"/>
      <c r="BT1269" s="6">
        <v>101436232</v>
      </c>
      <c r="BU1269" s="6">
        <v>22</v>
      </c>
      <c r="BV1269" s="4">
        <v>2.3243999999999997E-2</v>
      </c>
      <c r="BW1269" s="5">
        <v>0</v>
      </c>
      <c r="BX1269" s="5">
        <v>0</v>
      </c>
    </row>
    <row r="1270" spans="1:76" x14ac:dyDescent="0.25">
      <c r="A1270" s="6" t="s">
        <v>308</v>
      </c>
      <c r="B1270" s="6" t="s">
        <v>35</v>
      </c>
      <c r="C1270" s="6" t="s">
        <v>36</v>
      </c>
      <c r="D1270" s="6" t="s">
        <v>84</v>
      </c>
      <c r="E1270" s="6" t="s">
        <v>38</v>
      </c>
      <c r="F1270" s="6" t="s">
        <v>194</v>
      </c>
      <c r="G1270" s="6" t="s">
        <v>195</v>
      </c>
      <c r="H1270" s="6" t="s">
        <v>196</v>
      </c>
      <c r="I1270" s="6" t="s">
        <v>211</v>
      </c>
      <c r="J1270" s="6" t="s">
        <v>43</v>
      </c>
      <c r="K1270" s="6" t="s">
        <v>44</v>
      </c>
      <c r="L1270" s="6" t="s">
        <v>116</v>
      </c>
      <c r="M1270" s="6" t="s">
        <v>117</v>
      </c>
      <c r="N1270" s="6" t="s">
        <v>47</v>
      </c>
      <c r="O1270" s="6">
        <v>2003</v>
      </c>
      <c r="P1270" s="6"/>
      <c r="Q1270" s="6"/>
      <c r="R1270" s="6"/>
      <c r="S1270" s="6" t="s">
        <v>48</v>
      </c>
      <c r="T1270" s="6" t="s">
        <v>49</v>
      </c>
      <c r="U1270" s="6" t="s">
        <v>195</v>
      </c>
      <c r="V1270" s="6" t="s">
        <v>332</v>
      </c>
      <c r="W1270" s="6"/>
      <c r="X1270" s="6" t="s">
        <v>51</v>
      </c>
      <c r="Y1270" s="6"/>
      <c r="Z1270" s="6"/>
      <c r="AA1270" s="6">
        <v>0</v>
      </c>
      <c r="AB1270" s="6">
        <v>0</v>
      </c>
      <c r="AC1270" s="6">
        <v>0</v>
      </c>
      <c r="AD1270" s="6">
        <v>0</v>
      </c>
      <c r="AE1270" s="6">
        <v>0</v>
      </c>
      <c r="AF1270" s="6">
        <v>0</v>
      </c>
      <c r="AG1270" s="6">
        <v>0</v>
      </c>
      <c r="AH1270" s="6">
        <v>0</v>
      </c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AZ1270" s="6"/>
      <c r="BA1270" s="6"/>
      <c r="BB1270" s="6"/>
      <c r="BC1270" s="6"/>
      <c r="BD1270" s="6"/>
      <c r="BE1270" s="6"/>
      <c r="BF1270" s="6"/>
      <c r="BG1270" s="6"/>
      <c r="BH1270" s="6"/>
      <c r="BI1270" s="6"/>
      <c r="BJ1270" s="6"/>
      <c r="BK1270" s="6"/>
      <c r="BL1270" s="6"/>
      <c r="BM1270" s="6"/>
      <c r="BN1270" s="6"/>
      <c r="BO1270" s="6"/>
      <c r="BP1270" s="6"/>
      <c r="BQ1270" s="6"/>
      <c r="BR1270" s="6"/>
      <c r="BS1270" s="6"/>
      <c r="BT1270" s="6">
        <v>101436233</v>
      </c>
      <c r="BU1270" s="6">
        <v>22</v>
      </c>
      <c r="BV1270" s="4">
        <v>2.3243999999999997E-2</v>
      </c>
      <c r="BW1270" s="5">
        <v>0</v>
      </c>
      <c r="BX1270" s="5">
        <v>0</v>
      </c>
    </row>
    <row r="1271" spans="1:76" x14ac:dyDescent="0.25">
      <c r="A1271" s="6" t="s">
        <v>308</v>
      </c>
      <c r="B1271" s="6" t="s">
        <v>35</v>
      </c>
      <c r="C1271" s="6" t="s">
        <v>36</v>
      </c>
      <c r="D1271" s="6" t="s">
        <v>84</v>
      </c>
      <c r="E1271" s="6" t="s">
        <v>38</v>
      </c>
      <c r="F1271" s="6" t="s">
        <v>194</v>
      </c>
      <c r="G1271" s="6" t="s">
        <v>195</v>
      </c>
      <c r="H1271" s="6" t="s">
        <v>196</v>
      </c>
      <c r="I1271" s="6" t="s">
        <v>211</v>
      </c>
      <c r="J1271" s="6" t="s">
        <v>43</v>
      </c>
      <c r="K1271" s="6" t="s">
        <v>44</v>
      </c>
      <c r="L1271" s="6" t="s">
        <v>116</v>
      </c>
      <c r="M1271" s="6" t="s">
        <v>117</v>
      </c>
      <c r="N1271" s="6" t="s">
        <v>47</v>
      </c>
      <c r="O1271" s="6">
        <v>2004</v>
      </c>
      <c r="P1271" s="6"/>
      <c r="Q1271" s="6"/>
      <c r="R1271" s="6"/>
      <c r="S1271" s="6" t="s">
        <v>48</v>
      </c>
      <c r="T1271" s="6" t="s">
        <v>49</v>
      </c>
      <c r="U1271" s="6" t="s">
        <v>195</v>
      </c>
      <c r="V1271" s="6" t="s">
        <v>332</v>
      </c>
      <c r="W1271" s="6"/>
      <c r="X1271" s="6" t="s">
        <v>51</v>
      </c>
      <c r="Y1271" s="6"/>
      <c r="Z1271" s="6"/>
      <c r="AA1271" s="6">
        <v>0</v>
      </c>
      <c r="AB1271" s="6">
        <v>0</v>
      </c>
      <c r="AC1271" s="6">
        <v>0</v>
      </c>
      <c r="AD1271" s="6">
        <v>0</v>
      </c>
      <c r="AE1271" s="6">
        <v>0</v>
      </c>
      <c r="AF1271" s="6">
        <v>0</v>
      </c>
      <c r="AG1271" s="6">
        <v>0</v>
      </c>
      <c r="AH1271" s="6">
        <v>0</v>
      </c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  <c r="BD1271" s="6"/>
      <c r="BE1271" s="6"/>
      <c r="BF1271" s="6"/>
      <c r="BG1271" s="6"/>
      <c r="BH1271" s="6"/>
      <c r="BI1271" s="6"/>
      <c r="BJ1271" s="6"/>
      <c r="BK1271" s="6"/>
      <c r="BL1271" s="6"/>
      <c r="BM1271" s="6"/>
      <c r="BN1271" s="6"/>
      <c r="BO1271" s="6"/>
      <c r="BP1271" s="6"/>
      <c r="BQ1271" s="6"/>
      <c r="BR1271" s="6"/>
      <c r="BS1271" s="6"/>
      <c r="BT1271" s="6">
        <v>101436234</v>
      </c>
      <c r="BU1271" s="6">
        <v>22</v>
      </c>
      <c r="BV1271" s="4">
        <v>2.3243999999999997E-2</v>
      </c>
      <c r="BW1271" s="5">
        <v>0</v>
      </c>
      <c r="BX1271" s="5">
        <v>0</v>
      </c>
    </row>
    <row r="1272" spans="1:76" x14ac:dyDescent="0.25">
      <c r="A1272" s="6" t="s">
        <v>308</v>
      </c>
      <c r="B1272" s="6" t="s">
        <v>35</v>
      </c>
      <c r="C1272" s="6" t="s">
        <v>36</v>
      </c>
      <c r="D1272" s="6" t="s">
        <v>84</v>
      </c>
      <c r="E1272" s="6" t="s">
        <v>38</v>
      </c>
      <c r="F1272" s="6" t="s">
        <v>194</v>
      </c>
      <c r="G1272" s="6" t="s">
        <v>195</v>
      </c>
      <c r="H1272" s="6" t="s">
        <v>196</v>
      </c>
      <c r="I1272" s="6" t="s">
        <v>211</v>
      </c>
      <c r="J1272" s="6" t="s">
        <v>43</v>
      </c>
      <c r="K1272" s="6" t="s">
        <v>44</v>
      </c>
      <c r="L1272" s="6" t="s">
        <v>116</v>
      </c>
      <c r="M1272" s="6" t="s">
        <v>117</v>
      </c>
      <c r="N1272" s="6" t="s">
        <v>47</v>
      </c>
      <c r="O1272" s="6">
        <v>2006</v>
      </c>
      <c r="P1272" s="6"/>
      <c r="Q1272" s="6"/>
      <c r="R1272" s="6"/>
      <c r="S1272" s="6" t="s">
        <v>48</v>
      </c>
      <c r="T1272" s="6" t="s">
        <v>49</v>
      </c>
      <c r="U1272" s="6" t="s">
        <v>195</v>
      </c>
      <c r="V1272" s="6" t="s">
        <v>332</v>
      </c>
      <c r="W1272" s="6"/>
      <c r="X1272" s="6" t="s">
        <v>51</v>
      </c>
      <c r="Y1272" s="6"/>
      <c r="Z1272" s="6"/>
      <c r="AA1272" s="6">
        <v>0</v>
      </c>
      <c r="AB1272" s="6">
        <v>0</v>
      </c>
      <c r="AC1272" s="6">
        <v>0</v>
      </c>
      <c r="AD1272" s="6">
        <v>0</v>
      </c>
      <c r="AE1272" s="6">
        <v>0</v>
      </c>
      <c r="AF1272" s="6">
        <v>0</v>
      </c>
      <c r="AG1272" s="6">
        <v>0</v>
      </c>
      <c r="AH1272" s="6">
        <v>0</v>
      </c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  <c r="AZ1272" s="6"/>
      <c r="BA1272" s="6"/>
      <c r="BB1272" s="6"/>
      <c r="BC1272" s="6"/>
      <c r="BD1272" s="6"/>
      <c r="BE1272" s="6"/>
      <c r="BF1272" s="6"/>
      <c r="BG1272" s="6"/>
      <c r="BH1272" s="6"/>
      <c r="BI1272" s="6"/>
      <c r="BJ1272" s="6"/>
      <c r="BK1272" s="6"/>
      <c r="BL1272" s="6"/>
      <c r="BM1272" s="6"/>
      <c r="BN1272" s="6"/>
      <c r="BO1272" s="6"/>
      <c r="BP1272" s="6"/>
      <c r="BQ1272" s="6"/>
      <c r="BR1272" s="6"/>
      <c r="BS1272" s="6"/>
      <c r="BT1272" s="6">
        <v>101436235</v>
      </c>
      <c r="BU1272" s="6">
        <v>22</v>
      </c>
      <c r="BV1272" s="4">
        <v>2.3243999999999997E-2</v>
      </c>
      <c r="BW1272" s="5">
        <v>0</v>
      </c>
      <c r="BX1272" s="5">
        <v>0</v>
      </c>
    </row>
    <row r="1273" spans="1:76" x14ac:dyDescent="0.25">
      <c r="A1273" s="6" t="s">
        <v>308</v>
      </c>
      <c r="B1273" s="6" t="s">
        <v>35</v>
      </c>
      <c r="C1273" s="6" t="s">
        <v>36</v>
      </c>
      <c r="D1273" s="6" t="s">
        <v>84</v>
      </c>
      <c r="E1273" s="6" t="s">
        <v>38</v>
      </c>
      <c r="F1273" s="6" t="s">
        <v>194</v>
      </c>
      <c r="G1273" s="6" t="s">
        <v>195</v>
      </c>
      <c r="H1273" s="6" t="s">
        <v>196</v>
      </c>
      <c r="I1273" s="6" t="s">
        <v>211</v>
      </c>
      <c r="J1273" s="6" t="s">
        <v>43</v>
      </c>
      <c r="K1273" s="6" t="s">
        <v>44</v>
      </c>
      <c r="L1273" s="6" t="s">
        <v>116</v>
      </c>
      <c r="M1273" s="6" t="s">
        <v>117</v>
      </c>
      <c r="N1273" s="6" t="s">
        <v>47</v>
      </c>
      <c r="O1273" s="6">
        <v>2009</v>
      </c>
      <c r="P1273" s="6"/>
      <c r="Q1273" s="6"/>
      <c r="R1273" s="6"/>
      <c r="S1273" s="6" t="s">
        <v>48</v>
      </c>
      <c r="T1273" s="6" t="s">
        <v>49</v>
      </c>
      <c r="U1273" s="6" t="s">
        <v>195</v>
      </c>
      <c r="V1273" s="6" t="s">
        <v>332</v>
      </c>
      <c r="W1273" s="6"/>
      <c r="X1273" s="6" t="s">
        <v>51</v>
      </c>
      <c r="Y1273" s="6"/>
      <c r="Z1273" s="6"/>
      <c r="AA1273" s="6">
        <v>0</v>
      </c>
      <c r="AB1273" s="6">
        <v>0</v>
      </c>
      <c r="AC1273" s="6">
        <v>0</v>
      </c>
      <c r="AD1273" s="6">
        <v>0</v>
      </c>
      <c r="AE1273" s="6">
        <v>0</v>
      </c>
      <c r="AF1273" s="6">
        <v>0</v>
      </c>
      <c r="AG1273" s="6">
        <v>0</v>
      </c>
      <c r="AH1273" s="6">
        <v>0</v>
      </c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  <c r="AZ1273" s="6"/>
      <c r="BA1273" s="6"/>
      <c r="BB1273" s="6"/>
      <c r="BC1273" s="6"/>
      <c r="BD1273" s="6"/>
      <c r="BE1273" s="6"/>
      <c r="BF1273" s="6"/>
      <c r="BG1273" s="6"/>
      <c r="BH1273" s="6"/>
      <c r="BI1273" s="6"/>
      <c r="BJ1273" s="6"/>
      <c r="BK1273" s="6"/>
      <c r="BL1273" s="6"/>
      <c r="BM1273" s="6"/>
      <c r="BN1273" s="6"/>
      <c r="BO1273" s="6"/>
      <c r="BP1273" s="6"/>
      <c r="BQ1273" s="6"/>
      <c r="BR1273" s="6"/>
      <c r="BS1273" s="6"/>
      <c r="BT1273" s="6">
        <v>101436242</v>
      </c>
      <c r="BU1273" s="6">
        <v>22</v>
      </c>
      <c r="BV1273" s="4">
        <v>2.3243999999999997E-2</v>
      </c>
      <c r="BW1273" s="5">
        <v>0</v>
      </c>
      <c r="BX1273" s="5">
        <v>0</v>
      </c>
    </row>
    <row r="1274" spans="1:76" x14ac:dyDescent="0.25">
      <c r="A1274" s="6" t="s">
        <v>308</v>
      </c>
      <c r="B1274" s="6" t="s">
        <v>35</v>
      </c>
      <c r="C1274" s="6" t="s">
        <v>36</v>
      </c>
      <c r="D1274" s="6" t="s">
        <v>84</v>
      </c>
      <c r="E1274" s="6" t="s">
        <v>38</v>
      </c>
      <c r="F1274" s="6" t="s">
        <v>194</v>
      </c>
      <c r="G1274" s="6" t="s">
        <v>195</v>
      </c>
      <c r="H1274" s="6" t="s">
        <v>196</v>
      </c>
      <c r="I1274" s="6" t="s">
        <v>211</v>
      </c>
      <c r="J1274" s="6" t="s">
        <v>43</v>
      </c>
      <c r="K1274" s="6" t="s">
        <v>44</v>
      </c>
      <c r="L1274" s="6" t="s">
        <v>89</v>
      </c>
      <c r="M1274" s="6" t="s">
        <v>90</v>
      </c>
      <c r="N1274" s="6" t="s">
        <v>47</v>
      </c>
      <c r="O1274" s="6">
        <v>1960</v>
      </c>
      <c r="P1274" s="6"/>
      <c r="Q1274" s="6"/>
      <c r="R1274" s="6"/>
      <c r="S1274" s="6" t="s">
        <v>48</v>
      </c>
      <c r="T1274" s="6" t="s">
        <v>49</v>
      </c>
      <c r="U1274" s="6" t="s">
        <v>195</v>
      </c>
      <c r="V1274" s="6" t="s">
        <v>332</v>
      </c>
      <c r="W1274" s="6"/>
      <c r="X1274" s="6" t="s">
        <v>51</v>
      </c>
      <c r="Y1274" s="6"/>
      <c r="Z1274" s="6"/>
      <c r="AA1274" s="6">
        <v>0</v>
      </c>
      <c r="AB1274" s="6">
        <v>0</v>
      </c>
      <c r="AC1274" s="6">
        <v>0</v>
      </c>
      <c r="AD1274" s="6">
        <v>0</v>
      </c>
      <c r="AE1274" s="6">
        <v>0</v>
      </c>
      <c r="AF1274" s="6">
        <v>0</v>
      </c>
      <c r="AG1274" s="6">
        <v>0</v>
      </c>
      <c r="AH1274" s="6">
        <v>0</v>
      </c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  <c r="BA1274" s="6"/>
      <c r="BB1274" s="6"/>
      <c r="BC1274" s="6"/>
      <c r="BD1274" s="6"/>
      <c r="BE1274" s="6"/>
      <c r="BF1274" s="6"/>
      <c r="BG1274" s="6"/>
      <c r="BH1274" s="6"/>
      <c r="BI1274" s="6"/>
      <c r="BJ1274" s="6"/>
      <c r="BK1274" s="6"/>
      <c r="BL1274" s="6"/>
      <c r="BM1274" s="6"/>
      <c r="BN1274" s="6"/>
      <c r="BO1274" s="6"/>
      <c r="BP1274" s="6"/>
      <c r="BQ1274" s="6"/>
      <c r="BR1274" s="6"/>
      <c r="BS1274" s="6"/>
      <c r="BT1274" s="6">
        <v>101436248</v>
      </c>
      <c r="BU1274" s="6">
        <v>22</v>
      </c>
      <c r="BV1274" s="4">
        <v>2.3243999999999997E-2</v>
      </c>
      <c r="BW1274" s="5">
        <v>0</v>
      </c>
      <c r="BX1274" s="5">
        <v>0</v>
      </c>
    </row>
    <row r="1275" spans="1:76" x14ac:dyDescent="0.25">
      <c r="A1275" s="6" t="s">
        <v>308</v>
      </c>
      <c r="B1275" s="6" t="s">
        <v>35</v>
      </c>
      <c r="C1275" s="6" t="s">
        <v>36</v>
      </c>
      <c r="D1275" s="6" t="s">
        <v>84</v>
      </c>
      <c r="E1275" s="6" t="s">
        <v>38</v>
      </c>
      <c r="F1275" s="6" t="s">
        <v>194</v>
      </c>
      <c r="G1275" s="6" t="s">
        <v>195</v>
      </c>
      <c r="H1275" s="6" t="s">
        <v>196</v>
      </c>
      <c r="I1275" s="6" t="s">
        <v>211</v>
      </c>
      <c r="J1275" s="6" t="s">
        <v>43</v>
      </c>
      <c r="K1275" s="6" t="s">
        <v>44</v>
      </c>
      <c r="L1275" s="6" t="s">
        <v>89</v>
      </c>
      <c r="M1275" s="6" t="s">
        <v>90</v>
      </c>
      <c r="N1275" s="6" t="s">
        <v>47</v>
      </c>
      <c r="O1275" s="6">
        <v>1975</v>
      </c>
      <c r="P1275" s="6"/>
      <c r="Q1275" s="6"/>
      <c r="R1275" s="6"/>
      <c r="S1275" s="6" t="s">
        <v>48</v>
      </c>
      <c r="T1275" s="6" t="s">
        <v>49</v>
      </c>
      <c r="U1275" s="6" t="s">
        <v>195</v>
      </c>
      <c r="V1275" s="6" t="s">
        <v>332</v>
      </c>
      <c r="W1275" s="6"/>
      <c r="X1275" s="6" t="s">
        <v>51</v>
      </c>
      <c r="Y1275" s="6"/>
      <c r="Z1275" s="6"/>
      <c r="AA1275" s="6">
        <v>0</v>
      </c>
      <c r="AB1275" s="6">
        <v>0</v>
      </c>
      <c r="AC1275" s="6">
        <v>0</v>
      </c>
      <c r="AD1275" s="6">
        <v>0</v>
      </c>
      <c r="AE1275" s="6">
        <v>0</v>
      </c>
      <c r="AF1275" s="6">
        <v>0</v>
      </c>
      <c r="AG1275" s="6">
        <v>0</v>
      </c>
      <c r="AH1275" s="6">
        <v>0</v>
      </c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AZ1275" s="6"/>
      <c r="BA1275" s="6"/>
      <c r="BB1275" s="6"/>
      <c r="BC1275" s="6"/>
      <c r="BD1275" s="6"/>
      <c r="BE1275" s="6"/>
      <c r="BF1275" s="6"/>
      <c r="BG1275" s="6"/>
      <c r="BH1275" s="6"/>
      <c r="BI1275" s="6"/>
      <c r="BJ1275" s="6"/>
      <c r="BK1275" s="6"/>
      <c r="BL1275" s="6"/>
      <c r="BM1275" s="6"/>
      <c r="BN1275" s="6"/>
      <c r="BO1275" s="6"/>
      <c r="BP1275" s="6"/>
      <c r="BQ1275" s="6"/>
      <c r="BR1275" s="6"/>
      <c r="BS1275" s="6"/>
      <c r="BT1275" s="6">
        <v>101436249</v>
      </c>
      <c r="BU1275" s="6">
        <v>22</v>
      </c>
      <c r="BV1275" s="4">
        <v>2.3243999999999997E-2</v>
      </c>
      <c r="BW1275" s="5">
        <v>0</v>
      </c>
      <c r="BX1275" s="5">
        <v>0</v>
      </c>
    </row>
    <row r="1276" spans="1:76" x14ac:dyDescent="0.25">
      <c r="A1276" s="6" t="s">
        <v>308</v>
      </c>
      <c r="B1276" s="6" t="s">
        <v>35</v>
      </c>
      <c r="C1276" s="6" t="s">
        <v>36</v>
      </c>
      <c r="D1276" s="6" t="s">
        <v>84</v>
      </c>
      <c r="E1276" s="6" t="s">
        <v>38</v>
      </c>
      <c r="F1276" s="6" t="s">
        <v>194</v>
      </c>
      <c r="G1276" s="6" t="s">
        <v>195</v>
      </c>
      <c r="H1276" s="6" t="s">
        <v>196</v>
      </c>
      <c r="I1276" s="6" t="s">
        <v>211</v>
      </c>
      <c r="J1276" s="6" t="s">
        <v>43</v>
      </c>
      <c r="K1276" s="6" t="s">
        <v>44</v>
      </c>
      <c r="L1276" s="6" t="s">
        <v>89</v>
      </c>
      <c r="M1276" s="6" t="s">
        <v>90</v>
      </c>
      <c r="N1276" s="6" t="s">
        <v>47</v>
      </c>
      <c r="O1276" s="6">
        <v>1977</v>
      </c>
      <c r="P1276" s="6"/>
      <c r="Q1276" s="6"/>
      <c r="R1276" s="6"/>
      <c r="S1276" s="6" t="s">
        <v>48</v>
      </c>
      <c r="T1276" s="6" t="s">
        <v>49</v>
      </c>
      <c r="U1276" s="6" t="s">
        <v>195</v>
      </c>
      <c r="V1276" s="6" t="s">
        <v>332</v>
      </c>
      <c r="W1276" s="6"/>
      <c r="X1276" s="6" t="s">
        <v>51</v>
      </c>
      <c r="Y1276" s="6"/>
      <c r="Z1276" s="6"/>
      <c r="AA1276" s="6">
        <v>0</v>
      </c>
      <c r="AB1276" s="6">
        <v>0</v>
      </c>
      <c r="AC1276" s="6">
        <v>0</v>
      </c>
      <c r="AD1276" s="6">
        <v>0</v>
      </c>
      <c r="AE1276" s="6">
        <v>0</v>
      </c>
      <c r="AF1276" s="6">
        <v>0</v>
      </c>
      <c r="AG1276" s="6">
        <v>0</v>
      </c>
      <c r="AH1276" s="6">
        <v>0</v>
      </c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  <c r="AZ1276" s="6"/>
      <c r="BA1276" s="6"/>
      <c r="BB1276" s="6"/>
      <c r="BC1276" s="6"/>
      <c r="BD1276" s="6"/>
      <c r="BE1276" s="6"/>
      <c r="BF1276" s="6"/>
      <c r="BG1276" s="6"/>
      <c r="BH1276" s="6"/>
      <c r="BI1276" s="6"/>
      <c r="BJ1276" s="6"/>
      <c r="BK1276" s="6"/>
      <c r="BL1276" s="6"/>
      <c r="BM1276" s="6"/>
      <c r="BN1276" s="6"/>
      <c r="BO1276" s="6"/>
      <c r="BP1276" s="6"/>
      <c r="BQ1276" s="6"/>
      <c r="BR1276" s="6"/>
      <c r="BS1276" s="6"/>
      <c r="BT1276" s="6">
        <v>101436250</v>
      </c>
      <c r="BU1276" s="6">
        <v>22</v>
      </c>
      <c r="BV1276" s="4">
        <v>2.3243999999999997E-2</v>
      </c>
      <c r="BW1276" s="5">
        <v>0</v>
      </c>
      <c r="BX1276" s="5">
        <v>0</v>
      </c>
    </row>
    <row r="1277" spans="1:76" x14ac:dyDescent="0.25">
      <c r="A1277" s="6" t="s">
        <v>308</v>
      </c>
      <c r="B1277" s="6" t="s">
        <v>35</v>
      </c>
      <c r="C1277" s="6" t="s">
        <v>36</v>
      </c>
      <c r="D1277" s="6" t="s">
        <v>84</v>
      </c>
      <c r="E1277" s="6" t="s">
        <v>38</v>
      </c>
      <c r="F1277" s="6" t="s">
        <v>194</v>
      </c>
      <c r="G1277" s="6" t="s">
        <v>195</v>
      </c>
      <c r="H1277" s="6" t="s">
        <v>196</v>
      </c>
      <c r="I1277" s="6" t="s">
        <v>211</v>
      </c>
      <c r="J1277" s="6" t="s">
        <v>43</v>
      </c>
      <c r="K1277" s="6" t="s">
        <v>44</v>
      </c>
      <c r="L1277" s="6" t="s">
        <v>89</v>
      </c>
      <c r="M1277" s="6" t="s">
        <v>90</v>
      </c>
      <c r="N1277" s="6" t="s">
        <v>47</v>
      </c>
      <c r="O1277" s="6">
        <v>1978</v>
      </c>
      <c r="P1277" s="6"/>
      <c r="Q1277" s="6"/>
      <c r="R1277" s="6"/>
      <c r="S1277" s="6" t="s">
        <v>48</v>
      </c>
      <c r="T1277" s="6" t="s">
        <v>49</v>
      </c>
      <c r="U1277" s="6" t="s">
        <v>195</v>
      </c>
      <c r="V1277" s="6" t="s">
        <v>332</v>
      </c>
      <c r="W1277" s="6"/>
      <c r="X1277" s="6" t="s">
        <v>51</v>
      </c>
      <c r="Y1277" s="6"/>
      <c r="Z1277" s="6"/>
      <c r="AA1277" s="6">
        <v>0</v>
      </c>
      <c r="AB1277" s="6">
        <v>0</v>
      </c>
      <c r="AC1277" s="6">
        <v>0</v>
      </c>
      <c r="AD1277" s="6">
        <v>0</v>
      </c>
      <c r="AE1277" s="6">
        <v>0</v>
      </c>
      <c r="AF1277" s="6">
        <v>0</v>
      </c>
      <c r="AG1277" s="6">
        <v>0</v>
      </c>
      <c r="AH1277" s="6">
        <v>0</v>
      </c>
      <c r="AI1277" s="6"/>
      <c r="AJ1277" s="6"/>
      <c r="AK1277" s="6"/>
      <c r="AL1277" s="6"/>
      <c r="AM1277" s="6"/>
      <c r="AN1277" s="6"/>
      <c r="AO1277" s="6"/>
      <c r="AP1277" s="6"/>
      <c r="AQ1277" s="6"/>
      <c r="AR1277" s="6"/>
      <c r="AS1277" s="6"/>
      <c r="AT1277" s="6"/>
      <c r="AU1277" s="6"/>
      <c r="AV1277" s="6"/>
      <c r="AW1277" s="6"/>
      <c r="AX1277" s="6"/>
      <c r="AY1277" s="6"/>
      <c r="AZ1277" s="6"/>
      <c r="BA1277" s="6"/>
      <c r="BB1277" s="6"/>
      <c r="BC1277" s="6"/>
      <c r="BD1277" s="6"/>
      <c r="BE1277" s="6"/>
      <c r="BF1277" s="6"/>
      <c r="BG1277" s="6"/>
      <c r="BH1277" s="6"/>
      <c r="BI1277" s="6"/>
      <c r="BJ1277" s="6"/>
      <c r="BK1277" s="6"/>
      <c r="BL1277" s="6"/>
      <c r="BM1277" s="6"/>
      <c r="BN1277" s="6"/>
      <c r="BO1277" s="6"/>
      <c r="BP1277" s="6"/>
      <c r="BQ1277" s="6"/>
      <c r="BR1277" s="6"/>
      <c r="BS1277" s="6"/>
      <c r="BT1277" s="6">
        <v>101436251</v>
      </c>
      <c r="BU1277" s="6">
        <v>22</v>
      </c>
      <c r="BV1277" s="4">
        <v>2.3243999999999997E-2</v>
      </c>
      <c r="BW1277" s="5">
        <v>0</v>
      </c>
      <c r="BX1277" s="5">
        <v>0</v>
      </c>
    </row>
    <row r="1278" spans="1:76" x14ac:dyDescent="0.25">
      <c r="A1278" s="6" t="s">
        <v>308</v>
      </c>
      <c r="B1278" s="6" t="s">
        <v>35</v>
      </c>
      <c r="C1278" s="6" t="s">
        <v>36</v>
      </c>
      <c r="D1278" s="6" t="s">
        <v>84</v>
      </c>
      <c r="E1278" s="6" t="s">
        <v>38</v>
      </c>
      <c r="F1278" s="6" t="s">
        <v>194</v>
      </c>
      <c r="G1278" s="6" t="s">
        <v>195</v>
      </c>
      <c r="H1278" s="6" t="s">
        <v>196</v>
      </c>
      <c r="I1278" s="6" t="s">
        <v>211</v>
      </c>
      <c r="J1278" s="6" t="s">
        <v>43</v>
      </c>
      <c r="K1278" s="6" t="s">
        <v>44</v>
      </c>
      <c r="L1278" s="6" t="s">
        <v>89</v>
      </c>
      <c r="M1278" s="6" t="s">
        <v>90</v>
      </c>
      <c r="N1278" s="6" t="s">
        <v>47</v>
      </c>
      <c r="O1278" s="6">
        <v>1979</v>
      </c>
      <c r="P1278" s="6"/>
      <c r="Q1278" s="6"/>
      <c r="R1278" s="6"/>
      <c r="S1278" s="6" t="s">
        <v>48</v>
      </c>
      <c r="T1278" s="6" t="s">
        <v>49</v>
      </c>
      <c r="U1278" s="6" t="s">
        <v>195</v>
      </c>
      <c r="V1278" s="6" t="s">
        <v>332</v>
      </c>
      <c r="W1278" s="6"/>
      <c r="X1278" s="6" t="s">
        <v>51</v>
      </c>
      <c r="Y1278" s="6"/>
      <c r="Z1278" s="6"/>
      <c r="AA1278" s="6">
        <v>0</v>
      </c>
      <c r="AB1278" s="6">
        <v>0</v>
      </c>
      <c r="AC1278" s="6">
        <v>0</v>
      </c>
      <c r="AD1278" s="6">
        <v>0</v>
      </c>
      <c r="AE1278" s="6">
        <v>0</v>
      </c>
      <c r="AF1278" s="6">
        <v>0</v>
      </c>
      <c r="AG1278" s="6">
        <v>0</v>
      </c>
      <c r="AH1278" s="6">
        <v>0</v>
      </c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AZ1278" s="6"/>
      <c r="BA1278" s="6"/>
      <c r="BB1278" s="6"/>
      <c r="BC1278" s="6"/>
      <c r="BD1278" s="6"/>
      <c r="BE1278" s="6"/>
      <c r="BF1278" s="6"/>
      <c r="BG1278" s="6"/>
      <c r="BH1278" s="6"/>
      <c r="BI1278" s="6"/>
      <c r="BJ1278" s="6"/>
      <c r="BK1278" s="6"/>
      <c r="BL1278" s="6"/>
      <c r="BM1278" s="6"/>
      <c r="BN1278" s="6"/>
      <c r="BO1278" s="6"/>
      <c r="BP1278" s="6"/>
      <c r="BQ1278" s="6"/>
      <c r="BR1278" s="6"/>
      <c r="BS1278" s="6"/>
      <c r="BT1278" s="6">
        <v>101436252</v>
      </c>
      <c r="BU1278" s="6">
        <v>22</v>
      </c>
      <c r="BV1278" s="4">
        <v>2.3243999999999997E-2</v>
      </c>
      <c r="BW1278" s="5">
        <v>0</v>
      </c>
      <c r="BX1278" s="5">
        <v>0</v>
      </c>
    </row>
    <row r="1279" spans="1:76" x14ac:dyDescent="0.25">
      <c r="A1279" s="6" t="s">
        <v>308</v>
      </c>
      <c r="B1279" s="6" t="s">
        <v>35</v>
      </c>
      <c r="C1279" s="6" t="s">
        <v>36</v>
      </c>
      <c r="D1279" s="6" t="s">
        <v>84</v>
      </c>
      <c r="E1279" s="6" t="s">
        <v>38</v>
      </c>
      <c r="F1279" s="6" t="s">
        <v>194</v>
      </c>
      <c r="G1279" s="6" t="s">
        <v>195</v>
      </c>
      <c r="H1279" s="6" t="s">
        <v>196</v>
      </c>
      <c r="I1279" s="6" t="s">
        <v>211</v>
      </c>
      <c r="J1279" s="6" t="s">
        <v>43</v>
      </c>
      <c r="K1279" s="6" t="s">
        <v>44</v>
      </c>
      <c r="L1279" s="6" t="s">
        <v>89</v>
      </c>
      <c r="M1279" s="6" t="s">
        <v>90</v>
      </c>
      <c r="N1279" s="6" t="s">
        <v>47</v>
      </c>
      <c r="O1279" s="6">
        <v>1980</v>
      </c>
      <c r="P1279" s="6"/>
      <c r="Q1279" s="6"/>
      <c r="R1279" s="6"/>
      <c r="S1279" s="6" t="s">
        <v>48</v>
      </c>
      <c r="T1279" s="6" t="s">
        <v>49</v>
      </c>
      <c r="U1279" s="6" t="s">
        <v>195</v>
      </c>
      <c r="V1279" s="6" t="s">
        <v>332</v>
      </c>
      <c r="W1279" s="6"/>
      <c r="X1279" s="6" t="s">
        <v>51</v>
      </c>
      <c r="Y1279" s="6"/>
      <c r="Z1279" s="6"/>
      <c r="AA1279" s="6">
        <v>0</v>
      </c>
      <c r="AB1279" s="6">
        <v>0</v>
      </c>
      <c r="AC1279" s="6">
        <v>0</v>
      </c>
      <c r="AD1279" s="6">
        <v>0</v>
      </c>
      <c r="AE1279" s="6">
        <v>0</v>
      </c>
      <c r="AF1279" s="6">
        <v>0</v>
      </c>
      <c r="AG1279" s="6">
        <v>0</v>
      </c>
      <c r="AH1279" s="6">
        <v>0</v>
      </c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AZ1279" s="6"/>
      <c r="BA1279" s="6"/>
      <c r="BB1279" s="6"/>
      <c r="BC1279" s="6"/>
      <c r="BD1279" s="6"/>
      <c r="BE1279" s="6"/>
      <c r="BF1279" s="6"/>
      <c r="BG1279" s="6"/>
      <c r="BH1279" s="6"/>
      <c r="BI1279" s="6"/>
      <c r="BJ1279" s="6"/>
      <c r="BK1279" s="6"/>
      <c r="BL1279" s="6"/>
      <c r="BM1279" s="6"/>
      <c r="BN1279" s="6"/>
      <c r="BO1279" s="6"/>
      <c r="BP1279" s="6"/>
      <c r="BQ1279" s="6"/>
      <c r="BR1279" s="6"/>
      <c r="BS1279" s="6"/>
      <c r="BT1279" s="6">
        <v>101436253</v>
      </c>
      <c r="BU1279" s="6">
        <v>22</v>
      </c>
      <c r="BV1279" s="4">
        <v>2.3243999999999997E-2</v>
      </c>
      <c r="BW1279" s="5">
        <v>0</v>
      </c>
      <c r="BX1279" s="5">
        <v>0</v>
      </c>
    </row>
    <row r="1280" spans="1:76" x14ac:dyDescent="0.25">
      <c r="A1280" s="6" t="s">
        <v>308</v>
      </c>
      <c r="B1280" s="6" t="s">
        <v>35</v>
      </c>
      <c r="C1280" s="6" t="s">
        <v>36</v>
      </c>
      <c r="D1280" s="6" t="s">
        <v>84</v>
      </c>
      <c r="E1280" s="6" t="s">
        <v>38</v>
      </c>
      <c r="F1280" s="6" t="s">
        <v>194</v>
      </c>
      <c r="G1280" s="6" t="s">
        <v>195</v>
      </c>
      <c r="H1280" s="6" t="s">
        <v>196</v>
      </c>
      <c r="I1280" s="6" t="s">
        <v>211</v>
      </c>
      <c r="J1280" s="6" t="s">
        <v>43</v>
      </c>
      <c r="K1280" s="6" t="s">
        <v>44</v>
      </c>
      <c r="L1280" s="6" t="s">
        <v>89</v>
      </c>
      <c r="M1280" s="6" t="s">
        <v>90</v>
      </c>
      <c r="N1280" s="6" t="s">
        <v>47</v>
      </c>
      <c r="O1280" s="6">
        <v>1981</v>
      </c>
      <c r="P1280" s="6"/>
      <c r="Q1280" s="6"/>
      <c r="R1280" s="6"/>
      <c r="S1280" s="6" t="s">
        <v>48</v>
      </c>
      <c r="T1280" s="6" t="s">
        <v>49</v>
      </c>
      <c r="U1280" s="6" t="s">
        <v>195</v>
      </c>
      <c r="V1280" s="6" t="s">
        <v>332</v>
      </c>
      <c r="W1280" s="6"/>
      <c r="X1280" s="6" t="s">
        <v>51</v>
      </c>
      <c r="Y1280" s="6"/>
      <c r="Z1280" s="6"/>
      <c r="AA1280" s="6">
        <v>0</v>
      </c>
      <c r="AB1280" s="6">
        <v>0</v>
      </c>
      <c r="AC1280" s="6">
        <v>0</v>
      </c>
      <c r="AD1280" s="6">
        <v>0</v>
      </c>
      <c r="AE1280" s="6">
        <v>0</v>
      </c>
      <c r="AF1280" s="6">
        <v>0</v>
      </c>
      <c r="AG1280" s="6">
        <v>0</v>
      </c>
      <c r="AH1280" s="6">
        <v>0</v>
      </c>
      <c r="AI1280" s="6"/>
      <c r="AJ1280" s="6"/>
      <c r="AK1280" s="6"/>
      <c r="AL1280" s="6"/>
      <c r="AM1280" s="6"/>
      <c r="AN1280" s="6"/>
      <c r="AO1280" s="6"/>
      <c r="AP1280" s="6"/>
      <c r="AQ1280" s="6"/>
      <c r="AR1280" s="6"/>
      <c r="AS1280" s="6"/>
      <c r="AT1280" s="6"/>
      <c r="AU1280" s="6"/>
      <c r="AV1280" s="6"/>
      <c r="AW1280" s="6"/>
      <c r="AX1280" s="6"/>
      <c r="AY1280" s="6"/>
      <c r="AZ1280" s="6"/>
      <c r="BA1280" s="6"/>
      <c r="BB1280" s="6"/>
      <c r="BC1280" s="6"/>
      <c r="BD1280" s="6"/>
      <c r="BE1280" s="6"/>
      <c r="BF1280" s="6"/>
      <c r="BG1280" s="6"/>
      <c r="BH1280" s="6"/>
      <c r="BI1280" s="6"/>
      <c r="BJ1280" s="6"/>
      <c r="BK1280" s="6"/>
      <c r="BL1280" s="6"/>
      <c r="BM1280" s="6"/>
      <c r="BN1280" s="6"/>
      <c r="BO1280" s="6"/>
      <c r="BP1280" s="6"/>
      <c r="BQ1280" s="6"/>
      <c r="BR1280" s="6"/>
      <c r="BS1280" s="6"/>
      <c r="BT1280" s="6">
        <v>101436254</v>
      </c>
      <c r="BU1280" s="6">
        <v>22</v>
      </c>
      <c r="BV1280" s="4">
        <v>2.3243999999999997E-2</v>
      </c>
      <c r="BW1280" s="5">
        <v>0</v>
      </c>
      <c r="BX1280" s="5">
        <v>0</v>
      </c>
    </row>
    <row r="1281" spans="1:76" x14ac:dyDescent="0.25">
      <c r="A1281" s="6" t="s">
        <v>308</v>
      </c>
      <c r="B1281" s="6" t="s">
        <v>35</v>
      </c>
      <c r="C1281" s="6" t="s">
        <v>36</v>
      </c>
      <c r="D1281" s="6" t="s">
        <v>84</v>
      </c>
      <c r="E1281" s="6" t="s">
        <v>38</v>
      </c>
      <c r="F1281" s="6" t="s">
        <v>194</v>
      </c>
      <c r="G1281" s="6" t="s">
        <v>195</v>
      </c>
      <c r="H1281" s="6" t="s">
        <v>196</v>
      </c>
      <c r="I1281" s="6" t="s">
        <v>211</v>
      </c>
      <c r="J1281" s="6" t="s">
        <v>43</v>
      </c>
      <c r="K1281" s="6" t="s">
        <v>44</v>
      </c>
      <c r="L1281" s="6" t="s">
        <v>89</v>
      </c>
      <c r="M1281" s="6" t="s">
        <v>90</v>
      </c>
      <c r="N1281" s="6" t="s">
        <v>47</v>
      </c>
      <c r="O1281" s="6">
        <v>1982</v>
      </c>
      <c r="P1281" s="6"/>
      <c r="Q1281" s="6"/>
      <c r="R1281" s="6"/>
      <c r="S1281" s="6" t="s">
        <v>48</v>
      </c>
      <c r="T1281" s="6" t="s">
        <v>49</v>
      </c>
      <c r="U1281" s="6" t="s">
        <v>195</v>
      </c>
      <c r="V1281" s="6" t="s">
        <v>332</v>
      </c>
      <c r="W1281" s="6"/>
      <c r="X1281" s="6" t="s">
        <v>51</v>
      </c>
      <c r="Y1281" s="6"/>
      <c r="Z1281" s="6"/>
      <c r="AA1281" s="6">
        <v>0</v>
      </c>
      <c r="AB1281" s="6">
        <v>0</v>
      </c>
      <c r="AC1281" s="6">
        <v>0</v>
      </c>
      <c r="AD1281" s="6">
        <v>0</v>
      </c>
      <c r="AE1281" s="6">
        <v>0</v>
      </c>
      <c r="AF1281" s="6">
        <v>0</v>
      </c>
      <c r="AG1281" s="6">
        <v>0</v>
      </c>
      <c r="AH1281" s="6">
        <v>0</v>
      </c>
      <c r="AI1281" s="6"/>
      <c r="AJ1281" s="6"/>
      <c r="AK1281" s="6"/>
      <c r="AL1281" s="6"/>
      <c r="AM1281" s="6"/>
      <c r="AN1281" s="6"/>
      <c r="AO1281" s="6"/>
      <c r="AP1281" s="6"/>
      <c r="AQ1281" s="6"/>
      <c r="AR1281" s="6"/>
      <c r="AS1281" s="6"/>
      <c r="AT1281" s="6"/>
      <c r="AU1281" s="6"/>
      <c r="AV1281" s="6"/>
      <c r="AW1281" s="6"/>
      <c r="AX1281" s="6"/>
      <c r="AY1281" s="6"/>
      <c r="AZ1281" s="6"/>
      <c r="BA1281" s="6"/>
      <c r="BB1281" s="6"/>
      <c r="BC1281" s="6"/>
      <c r="BD1281" s="6"/>
      <c r="BE1281" s="6"/>
      <c r="BF1281" s="6"/>
      <c r="BG1281" s="6"/>
      <c r="BH1281" s="6"/>
      <c r="BI1281" s="6"/>
      <c r="BJ1281" s="6"/>
      <c r="BK1281" s="6"/>
      <c r="BL1281" s="6"/>
      <c r="BM1281" s="6"/>
      <c r="BN1281" s="6"/>
      <c r="BO1281" s="6"/>
      <c r="BP1281" s="6"/>
      <c r="BQ1281" s="6"/>
      <c r="BR1281" s="6"/>
      <c r="BS1281" s="6"/>
      <c r="BT1281" s="6">
        <v>101436255</v>
      </c>
      <c r="BU1281" s="6">
        <v>22</v>
      </c>
      <c r="BV1281" s="4">
        <v>2.3243999999999997E-2</v>
      </c>
      <c r="BW1281" s="5">
        <v>0</v>
      </c>
      <c r="BX1281" s="5">
        <v>0</v>
      </c>
    </row>
    <row r="1282" spans="1:76" x14ac:dyDescent="0.25">
      <c r="A1282" s="6" t="s">
        <v>308</v>
      </c>
      <c r="B1282" s="6" t="s">
        <v>35</v>
      </c>
      <c r="C1282" s="6" t="s">
        <v>36</v>
      </c>
      <c r="D1282" s="6" t="s">
        <v>84</v>
      </c>
      <c r="E1282" s="6" t="s">
        <v>38</v>
      </c>
      <c r="F1282" s="6" t="s">
        <v>194</v>
      </c>
      <c r="G1282" s="6" t="s">
        <v>195</v>
      </c>
      <c r="H1282" s="6" t="s">
        <v>196</v>
      </c>
      <c r="I1282" s="6" t="s">
        <v>211</v>
      </c>
      <c r="J1282" s="6" t="s">
        <v>43</v>
      </c>
      <c r="K1282" s="6" t="s">
        <v>44</v>
      </c>
      <c r="L1282" s="6" t="s">
        <v>89</v>
      </c>
      <c r="M1282" s="6" t="s">
        <v>90</v>
      </c>
      <c r="N1282" s="6" t="s">
        <v>47</v>
      </c>
      <c r="O1282" s="6">
        <v>1983</v>
      </c>
      <c r="P1282" s="6"/>
      <c r="Q1282" s="6"/>
      <c r="R1282" s="6"/>
      <c r="S1282" s="6" t="s">
        <v>48</v>
      </c>
      <c r="T1282" s="6" t="s">
        <v>49</v>
      </c>
      <c r="U1282" s="6" t="s">
        <v>195</v>
      </c>
      <c r="V1282" s="6" t="s">
        <v>332</v>
      </c>
      <c r="W1282" s="6"/>
      <c r="X1282" s="6" t="s">
        <v>51</v>
      </c>
      <c r="Y1282" s="6"/>
      <c r="Z1282" s="6"/>
      <c r="AA1282" s="6">
        <v>0</v>
      </c>
      <c r="AB1282" s="6">
        <v>0</v>
      </c>
      <c r="AC1282" s="6">
        <v>0</v>
      </c>
      <c r="AD1282" s="6">
        <v>0</v>
      </c>
      <c r="AE1282" s="6">
        <v>0</v>
      </c>
      <c r="AF1282" s="6">
        <v>0</v>
      </c>
      <c r="AG1282" s="6">
        <v>0</v>
      </c>
      <c r="AH1282" s="6">
        <v>0</v>
      </c>
      <c r="AI1282" s="6"/>
      <c r="AJ1282" s="6"/>
      <c r="AK1282" s="6"/>
      <c r="AL1282" s="6"/>
      <c r="AM1282" s="6"/>
      <c r="AN1282" s="6"/>
      <c r="AO1282" s="6"/>
      <c r="AP1282" s="6"/>
      <c r="AQ1282" s="6"/>
      <c r="AR1282" s="6"/>
      <c r="AS1282" s="6"/>
      <c r="AT1282" s="6"/>
      <c r="AU1282" s="6"/>
      <c r="AV1282" s="6"/>
      <c r="AW1282" s="6"/>
      <c r="AX1282" s="6"/>
      <c r="AY1282" s="6"/>
      <c r="AZ1282" s="6"/>
      <c r="BA1282" s="6"/>
      <c r="BB1282" s="6"/>
      <c r="BC1282" s="6"/>
      <c r="BD1282" s="6"/>
      <c r="BE1282" s="6"/>
      <c r="BF1282" s="6"/>
      <c r="BG1282" s="6"/>
      <c r="BH1282" s="6"/>
      <c r="BI1282" s="6"/>
      <c r="BJ1282" s="6"/>
      <c r="BK1282" s="6"/>
      <c r="BL1282" s="6"/>
      <c r="BM1282" s="6"/>
      <c r="BN1282" s="6"/>
      <c r="BO1282" s="6"/>
      <c r="BP1282" s="6"/>
      <c r="BQ1282" s="6"/>
      <c r="BR1282" s="6"/>
      <c r="BS1282" s="6"/>
      <c r="BT1282" s="6">
        <v>101436256</v>
      </c>
      <c r="BU1282" s="6">
        <v>22</v>
      </c>
      <c r="BV1282" s="4">
        <v>2.3243999999999997E-2</v>
      </c>
      <c r="BW1282" s="5">
        <v>0</v>
      </c>
      <c r="BX1282" s="5">
        <v>0</v>
      </c>
    </row>
    <row r="1283" spans="1:76" x14ac:dyDescent="0.25">
      <c r="A1283" s="6" t="s">
        <v>308</v>
      </c>
      <c r="B1283" s="6" t="s">
        <v>35</v>
      </c>
      <c r="C1283" s="6" t="s">
        <v>36</v>
      </c>
      <c r="D1283" s="6" t="s">
        <v>84</v>
      </c>
      <c r="E1283" s="6" t="s">
        <v>38</v>
      </c>
      <c r="F1283" s="6" t="s">
        <v>194</v>
      </c>
      <c r="G1283" s="6" t="s">
        <v>195</v>
      </c>
      <c r="H1283" s="6" t="s">
        <v>196</v>
      </c>
      <c r="I1283" s="6" t="s">
        <v>211</v>
      </c>
      <c r="J1283" s="6" t="s">
        <v>43</v>
      </c>
      <c r="K1283" s="6" t="s">
        <v>44</v>
      </c>
      <c r="L1283" s="6" t="s">
        <v>89</v>
      </c>
      <c r="M1283" s="6" t="s">
        <v>90</v>
      </c>
      <c r="N1283" s="6" t="s">
        <v>47</v>
      </c>
      <c r="O1283" s="6">
        <v>1984</v>
      </c>
      <c r="P1283" s="6"/>
      <c r="Q1283" s="6"/>
      <c r="R1283" s="6"/>
      <c r="S1283" s="6" t="s">
        <v>48</v>
      </c>
      <c r="T1283" s="6" t="s">
        <v>49</v>
      </c>
      <c r="U1283" s="6" t="s">
        <v>195</v>
      </c>
      <c r="V1283" s="6" t="s">
        <v>332</v>
      </c>
      <c r="W1283" s="6"/>
      <c r="X1283" s="6" t="s">
        <v>51</v>
      </c>
      <c r="Y1283" s="6"/>
      <c r="Z1283" s="6"/>
      <c r="AA1283" s="6">
        <v>0</v>
      </c>
      <c r="AB1283" s="6">
        <v>0</v>
      </c>
      <c r="AC1283" s="6">
        <v>0</v>
      </c>
      <c r="AD1283" s="6">
        <v>0</v>
      </c>
      <c r="AE1283" s="6">
        <v>0</v>
      </c>
      <c r="AF1283" s="6">
        <v>0</v>
      </c>
      <c r="AG1283" s="6">
        <v>0</v>
      </c>
      <c r="AH1283" s="6">
        <v>0</v>
      </c>
      <c r="AI1283" s="6"/>
      <c r="AJ1283" s="6"/>
      <c r="AK1283" s="6"/>
      <c r="AL1283" s="6"/>
      <c r="AM1283" s="6"/>
      <c r="AN1283" s="6"/>
      <c r="AO1283" s="6"/>
      <c r="AP1283" s="6"/>
      <c r="AQ1283" s="6"/>
      <c r="AR1283" s="6"/>
      <c r="AS1283" s="6"/>
      <c r="AT1283" s="6"/>
      <c r="AU1283" s="6"/>
      <c r="AV1283" s="6"/>
      <c r="AW1283" s="6"/>
      <c r="AX1283" s="6"/>
      <c r="AY1283" s="6"/>
      <c r="AZ1283" s="6"/>
      <c r="BA1283" s="6"/>
      <c r="BB1283" s="6"/>
      <c r="BC1283" s="6"/>
      <c r="BD1283" s="6"/>
      <c r="BE1283" s="6"/>
      <c r="BF1283" s="6"/>
      <c r="BG1283" s="6"/>
      <c r="BH1283" s="6"/>
      <c r="BI1283" s="6"/>
      <c r="BJ1283" s="6"/>
      <c r="BK1283" s="6"/>
      <c r="BL1283" s="6"/>
      <c r="BM1283" s="6"/>
      <c r="BN1283" s="6"/>
      <c r="BO1283" s="6"/>
      <c r="BP1283" s="6"/>
      <c r="BQ1283" s="6"/>
      <c r="BR1283" s="6"/>
      <c r="BS1283" s="6"/>
      <c r="BT1283" s="6">
        <v>101436257</v>
      </c>
      <c r="BU1283" s="6">
        <v>22</v>
      </c>
      <c r="BV1283" s="4">
        <v>2.3243999999999997E-2</v>
      </c>
      <c r="BW1283" s="5">
        <v>0</v>
      </c>
      <c r="BX1283" s="5">
        <v>0</v>
      </c>
    </row>
    <row r="1284" spans="1:76" x14ac:dyDescent="0.25">
      <c r="A1284" s="6" t="s">
        <v>308</v>
      </c>
      <c r="B1284" s="6" t="s">
        <v>35</v>
      </c>
      <c r="C1284" s="6" t="s">
        <v>36</v>
      </c>
      <c r="D1284" s="6" t="s">
        <v>84</v>
      </c>
      <c r="E1284" s="6" t="s">
        <v>38</v>
      </c>
      <c r="F1284" s="6" t="s">
        <v>194</v>
      </c>
      <c r="G1284" s="6" t="s">
        <v>195</v>
      </c>
      <c r="H1284" s="6" t="s">
        <v>196</v>
      </c>
      <c r="I1284" s="6" t="s">
        <v>211</v>
      </c>
      <c r="J1284" s="6" t="s">
        <v>43</v>
      </c>
      <c r="K1284" s="6" t="s">
        <v>44</v>
      </c>
      <c r="L1284" s="6" t="s">
        <v>89</v>
      </c>
      <c r="M1284" s="6" t="s">
        <v>90</v>
      </c>
      <c r="N1284" s="6" t="s">
        <v>47</v>
      </c>
      <c r="O1284" s="6">
        <v>1985</v>
      </c>
      <c r="P1284" s="6"/>
      <c r="Q1284" s="6"/>
      <c r="R1284" s="6"/>
      <c r="S1284" s="6" t="s">
        <v>48</v>
      </c>
      <c r="T1284" s="6" t="s">
        <v>49</v>
      </c>
      <c r="U1284" s="6" t="s">
        <v>195</v>
      </c>
      <c r="V1284" s="6" t="s">
        <v>332</v>
      </c>
      <c r="W1284" s="6"/>
      <c r="X1284" s="6" t="s">
        <v>51</v>
      </c>
      <c r="Y1284" s="6"/>
      <c r="Z1284" s="6"/>
      <c r="AA1284" s="6">
        <v>0</v>
      </c>
      <c r="AB1284" s="6">
        <v>0</v>
      </c>
      <c r="AC1284" s="6">
        <v>0</v>
      </c>
      <c r="AD1284" s="6">
        <v>0</v>
      </c>
      <c r="AE1284" s="6">
        <v>0</v>
      </c>
      <c r="AF1284" s="6">
        <v>0</v>
      </c>
      <c r="AG1284" s="6">
        <v>0</v>
      </c>
      <c r="AH1284" s="6">
        <v>0</v>
      </c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AZ1284" s="6"/>
      <c r="BA1284" s="6"/>
      <c r="BB1284" s="6"/>
      <c r="BC1284" s="6"/>
      <c r="BD1284" s="6"/>
      <c r="BE1284" s="6"/>
      <c r="BF1284" s="6"/>
      <c r="BG1284" s="6"/>
      <c r="BH1284" s="6"/>
      <c r="BI1284" s="6"/>
      <c r="BJ1284" s="6"/>
      <c r="BK1284" s="6"/>
      <c r="BL1284" s="6"/>
      <c r="BM1284" s="6"/>
      <c r="BN1284" s="6"/>
      <c r="BO1284" s="6"/>
      <c r="BP1284" s="6"/>
      <c r="BQ1284" s="6"/>
      <c r="BR1284" s="6"/>
      <c r="BS1284" s="6"/>
      <c r="BT1284" s="6">
        <v>101436258</v>
      </c>
      <c r="BU1284" s="6">
        <v>22</v>
      </c>
      <c r="BV1284" s="4">
        <v>2.3243999999999997E-2</v>
      </c>
      <c r="BW1284" s="5">
        <v>0</v>
      </c>
      <c r="BX1284" s="5">
        <v>0</v>
      </c>
    </row>
    <row r="1285" spans="1:76" x14ac:dyDescent="0.25">
      <c r="A1285" s="6" t="s">
        <v>308</v>
      </c>
      <c r="B1285" s="6" t="s">
        <v>35</v>
      </c>
      <c r="C1285" s="6" t="s">
        <v>36</v>
      </c>
      <c r="D1285" s="6" t="s">
        <v>84</v>
      </c>
      <c r="E1285" s="6" t="s">
        <v>38</v>
      </c>
      <c r="F1285" s="6" t="s">
        <v>194</v>
      </c>
      <c r="G1285" s="6" t="s">
        <v>195</v>
      </c>
      <c r="H1285" s="6" t="s">
        <v>196</v>
      </c>
      <c r="I1285" s="6" t="s">
        <v>211</v>
      </c>
      <c r="J1285" s="6" t="s">
        <v>43</v>
      </c>
      <c r="K1285" s="6" t="s">
        <v>44</v>
      </c>
      <c r="L1285" s="6" t="s">
        <v>89</v>
      </c>
      <c r="M1285" s="6" t="s">
        <v>90</v>
      </c>
      <c r="N1285" s="6" t="s">
        <v>47</v>
      </c>
      <c r="O1285" s="6">
        <v>1986</v>
      </c>
      <c r="P1285" s="6"/>
      <c r="Q1285" s="6"/>
      <c r="R1285" s="6"/>
      <c r="S1285" s="6" t="s">
        <v>48</v>
      </c>
      <c r="T1285" s="6" t="s">
        <v>49</v>
      </c>
      <c r="U1285" s="6" t="s">
        <v>195</v>
      </c>
      <c r="V1285" s="6" t="s">
        <v>332</v>
      </c>
      <c r="W1285" s="6"/>
      <c r="X1285" s="6" t="s">
        <v>51</v>
      </c>
      <c r="Y1285" s="6"/>
      <c r="Z1285" s="6"/>
      <c r="AA1285" s="6">
        <v>0</v>
      </c>
      <c r="AB1285" s="6">
        <v>0</v>
      </c>
      <c r="AC1285" s="6">
        <v>0</v>
      </c>
      <c r="AD1285" s="6">
        <v>0</v>
      </c>
      <c r="AE1285" s="6">
        <v>0</v>
      </c>
      <c r="AF1285" s="6">
        <v>0</v>
      </c>
      <c r="AG1285" s="6">
        <v>0</v>
      </c>
      <c r="AH1285" s="6">
        <v>0</v>
      </c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  <c r="BA1285" s="6"/>
      <c r="BB1285" s="6"/>
      <c r="BC1285" s="6"/>
      <c r="BD1285" s="6"/>
      <c r="BE1285" s="6"/>
      <c r="BF1285" s="6"/>
      <c r="BG1285" s="6"/>
      <c r="BH1285" s="6"/>
      <c r="BI1285" s="6"/>
      <c r="BJ1285" s="6"/>
      <c r="BK1285" s="6"/>
      <c r="BL1285" s="6"/>
      <c r="BM1285" s="6"/>
      <c r="BN1285" s="6"/>
      <c r="BO1285" s="6"/>
      <c r="BP1285" s="6"/>
      <c r="BQ1285" s="6"/>
      <c r="BR1285" s="6"/>
      <c r="BS1285" s="6"/>
      <c r="BT1285" s="6">
        <v>101436259</v>
      </c>
      <c r="BU1285" s="6">
        <v>22</v>
      </c>
      <c r="BV1285" s="4">
        <v>2.3243999999999997E-2</v>
      </c>
      <c r="BW1285" s="5">
        <v>0</v>
      </c>
      <c r="BX1285" s="5">
        <v>0</v>
      </c>
    </row>
    <row r="1286" spans="1:76" x14ac:dyDescent="0.25">
      <c r="A1286" s="6" t="s">
        <v>308</v>
      </c>
      <c r="B1286" s="6" t="s">
        <v>35</v>
      </c>
      <c r="C1286" s="6" t="s">
        <v>36</v>
      </c>
      <c r="D1286" s="6" t="s">
        <v>84</v>
      </c>
      <c r="E1286" s="6" t="s">
        <v>38</v>
      </c>
      <c r="F1286" s="6" t="s">
        <v>194</v>
      </c>
      <c r="G1286" s="6" t="s">
        <v>195</v>
      </c>
      <c r="H1286" s="6" t="s">
        <v>196</v>
      </c>
      <c r="I1286" s="6" t="s">
        <v>211</v>
      </c>
      <c r="J1286" s="6" t="s">
        <v>43</v>
      </c>
      <c r="K1286" s="6" t="s">
        <v>44</v>
      </c>
      <c r="L1286" s="6" t="s">
        <v>89</v>
      </c>
      <c r="M1286" s="6" t="s">
        <v>90</v>
      </c>
      <c r="N1286" s="6" t="s">
        <v>47</v>
      </c>
      <c r="O1286" s="6">
        <v>1987</v>
      </c>
      <c r="P1286" s="6"/>
      <c r="Q1286" s="6"/>
      <c r="R1286" s="6"/>
      <c r="S1286" s="6" t="s">
        <v>48</v>
      </c>
      <c r="T1286" s="6" t="s">
        <v>49</v>
      </c>
      <c r="U1286" s="6" t="s">
        <v>195</v>
      </c>
      <c r="V1286" s="6" t="s">
        <v>332</v>
      </c>
      <c r="W1286" s="6"/>
      <c r="X1286" s="6" t="s">
        <v>51</v>
      </c>
      <c r="Y1286" s="6"/>
      <c r="Z1286" s="6"/>
      <c r="AA1286" s="6">
        <v>0</v>
      </c>
      <c r="AB1286" s="6">
        <v>0</v>
      </c>
      <c r="AC1286" s="6">
        <v>0</v>
      </c>
      <c r="AD1286" s="6">
        <v>0</v>
      </c>
      <c r="AE1286" s="6">
        <v>0</v>
      </c>
      <c r="AF1286" s="6">
        <v>0</v>
      </c>
      <c r="AG1286" s="6">
        <v>0</v>
      </c>
      <c r="AH1286" s="6">
        <v>0</v>
      </c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  <c r="BA1286" s="6"/>
      <c r="BB1286" s="6"/>
      <c r="BC1286" s="6"/>
      <c r="BD1286" s="6"/>
      <c r="BE1286" s="6"/>
      <c r="BF1286" s="6"/>
      <c r="BG1286" s="6"/>
      <c r="BH1286" s="6"/>
      <c r="BI1286" s="6"/>
      <c r="BJ1286" s="6"/>
      <c r="BK1286" s="6"/>
      <c r="BL1286" s="6"/>
      <c r="BM1286" s="6"/>
      <c r="BN1286" s="6"/>
      <c r="BO1286" s="6"/>
      <c r="BP1286" s="6"/>
      <c r="BQ1286" s="6"/>
      <c r="BR1286" s="6"/>
      <c r="BS1286" s="6"/>
      <c r="BT1286" s="6">
        <v>101436260</v>
      </c>
      <c r="BU1286" s="6">
        <v>22</v>
      </c>
      <c r="BV1286" s="4">
        <v>2.3243999999999997E-2</v>
      </c>
      <c r="BW1286" s="5">
        <v>0</v>
      </c>
      <c r="BX1286" s="5">
        <v>0</v>
      </c>
    </row>
    <row r="1287" spans="1:76" x14ac:dyDescent="0.25">
      <c r="A1287" s="6" t="s">
        <v>308</v>
      </c>
      <c r="B1287" s="6" t="s">
        <v>35</v>
      </c>
      <c r="C1287" s="6" t="s">
        <v>36</v>
      </c>
      <c r="D1287" s="6" t="s">
        <v>84</v>
      </c>
      <c r="E1287" s="6" t="s">
        <v>38</v>
      </c>
      <c r="F1287" s="6" t="s">
        <v>194</v>
      </c>
      <c r="G1287" s="6" t="s">
        <v>195</v>
      </c>
      <c r="H1287" s="6" t="s">
        <v>196</v>
      </c>
      <c r="I1287" s="6" t="s">
        <v>211</v>
      </c>
      <c r="J1287" s="6" t="s">
        <v>43</v>
      </c>
      <c r="K1287" s="6" t="s">
        <v>44</v>
      </c>
      <c r="L1287" s="6" t="s">
        <v>89</v>
      </c>
      <c r="M1287" s="6" t="s">
        <v>90</v>
      </c>
      <c r="N1287" s="6" t="s">
        <v>47</v>
      </c>
      <c r="O1287" s="6">
        <v>1988</v>
      </c>
      <c r="P1287" s="6"/>
      <c r="Q1287" s="6"/>
      <c r="R1287" s="6"/>
      <c r="S1287" s="6" t="s">
        <v>48</v>
      </c>
      <c r="T1287" s="6" t="s">
        <v>49</v>
      </c>
      <c r="U1287" s="6" t="s">
        <v>195</v>
      </c>
      <c r="V1287" s="6" t="s">
        <v>332</v>
      </c>
      <c r="W1287" s="6"/>
      <c r="X1287" s="6" t="s">
        <v>51</v>
      </c>
      <c r="Y1287" s="6"/>
      <c r="Z1287" s="6"/>
      <c r="AA1287" s="6">
        <v>0</v>
      </c>
      <c r="AB1287" s="6">
        <v>0</v>
      </c>
      <c r="AC1287" s="6">
        <v>0</v>
      </c>
      <c r="AD1287" s="6">
        <v>0</v>
      </c>
      <c r="AE1287" s="6">
        <v>0</v>
      </c>
      <c r="AF1287" s="6">
        <v>0</v>
      </c>
      <c r="AG1287" s="6">
        <v>0</v>
      </c>
      <c r="AH1287" s="6">
        <v>0</v>
      </c>
      <c r="AI1287" s="6"/>
      <c r="AJ1287" s="6"/>
      <c r="AK1287" s="6"/>
      <c r="AL1287" s="6"/>
      <c r="AM1287" s="6"/>
      <c r="AN1287" s="6"/>
      <c r="AO1287" s="6"/>
      <c r="AP1287" s="6"/>
      <c r="AQ1287" s="6"/>
      <c r="AR1287" s="6"/>
      <c r="AS1287" s="6"/>
      <c r="AT1287" s="6"/>
      <c r="AU1287" s="6"/>
      <c r="AV1287" s="6"/>
      <c r="AW1287" s="6"/>
      <c r="AX1287" s="6"/>
      <c r="AY1287" s="6"/>
      <c r="AZ1287" s="6"/>
      <c r="BA1287" s="6"/>
      <c r="BB1287" s="6"/>
      <c r="BC1287" s="6"/>
      <c r="BD1287" s="6"/>
      <c r="BE1287" s="6"/>
      <c r="BF1287" s="6"/>
      <c r="BG1287" s="6"/>
      <c r="BH1287" s="6"/>
      <c r="BI1287" s="6"/>
      <c r="BJ1287" s="6"/>
      <c r="BK1287" s="6"/>
      <c r="BL1287" s="6"/>
      <c r="BM1287" s="6"/>
      <c r="BN1287" s="6"/>
      <c r="BO1287" s="6"/>
      <c r="BP1287" s="6"/>
      <c r="BQ1287" s="6"/>
      <c r="BR1287" s="6"/>
      <c r="BS1287" s="6"/>
      <c r="BT1287" s="6">
        <v>101436261</v>
      </c>
      <c r="BU1287" s="6">
        <v>22</v>
      </c>
      <c r="BV1287" s="4">
        <v>2.3243999999999997E-2</v>
      </c>
      <c r="BW1287" s="5">
        <v>0</v>
      </c>
      <c r="BX1287" s="5">
        <v>0</v>
      </c>
    </row>
    <row r="1288" spans="1:76" x14ac:dyDescent="0.25">
      <c r="A1288" s="6" t="s">
        <v>308</v>
      </c>
      <c r="B1288" s="6" t="s">
        <v>35</v>
      </c>
      <c r="C1288" s="6" t="s">
        <v>36</v>
      </c>
      <c r="D1288" s="6" t="s">
        <v>84</v>
      </c>
      <c r="E1288" s="6" t="s">
        <v>38</v>
      </c>
      <c r="F1288" s="6" t="s">
        <v>194</v>
      </c>
      <c r="G1288" s="6" t="s">
        <v>195</v>
      </c>
      <c r="H1288" s="6" t="s">
        <v>196</v>
      </c>
      <c r="I1288" s="6" t="s">
        <v>211</v>
      </c>
      <c r="J1288" s="6" t="s">
        <v>43</v>
      </c>
      <c r="K1288" s="6" t="s">
        <v>44</v>
      </c>
      <c r="L1288" s="6" t="s">
        <v>89</v>
      </c>
      <c r="M1288" s="6" t="s">
        <v>90</v>
      </c>
      <c r="N1288" s="6" t="s">
        <v>47</v>
      </c>
      <c r="O1288" s="6">
        <v>1989</v>
      </c>
      <c r="P1288" s="6"/>
      <c r="Q1288" s="6"/>
      <c r="R1288" s="6"/>
      <c r="S1288" s="6" t="s">
        <v>48</v>
      </c>
      <c r="T1288" s="6" t="s">
        <v>49</v>
      </c>
      <c r="U1288" s="6" t="s">
        <v>195</v>
      </c>
      <c r="V1288" s="6" t="s">
        <v>332</v>
      </c>
      <c r="W1288" s="6"/>
      <c r="X1288" s="6" t="s">
        <v>51</v>
      </c>
      <c r="Y1288" s="6"/>
      <c r="Z1288" s="6"/>
      <c r="AA1288" s="6">
        <v>0</v>
      </c>
      <c r="AB1288" s="6">
        <v>0</v>
      </c>
      <c r="AC1288" s="6">
        <v>0</v>
      </c>
      <c r="AD1288" s="6">
        <v>0</v>
      </c>
      <c r="AE1288" s="6">
        <v>0</v>
      </c>
      <c r="AF1288" s="6">
        <v>0</v>
      </c>
      <c r="AG1288" s="6">
        <v>0</v>
      </c>
      <c r="AH1288" s="6">
        <v>0</v>
      </c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AZ1288" s="6"/>
      <c r="BA1288" s="6"/>
      <c r="BB1288" s="6"/>
      <c r="BC1288" s="6"/>
      <c r="BD1288" s="6"/>
      <c r="BE1288" s="6"/>
      <c r="BF1288" s="6"/>
      <c r="BG1288" s="6"/>
      <c r="BH1288" s="6"/>
      <c r="BI1288" s="6"/>
      <c r="BJ1288" s="6"/>
      <c r="BK1288" s="6"/>
      <c r="BL1288" s="6"/>
      <c r="BM1288" s="6"/>
      <c r="BN1288" s="6"/>
      <c r="BO1288" s="6"/>
      <c r="BP1288" s="6"/>
      <c r="BQ1288" s="6"/>
      <c r="BR1288" s="6"/>
      <c r="BS1288" s="6"/>
      <c r="BT1288" s="6">
        <v>101436262</v>
      </c>
      <c r="BU1288" s="6">
        <v>22</v>
      </c>
      <c r="BV1288" s="4">
        <v>2.3243999999999997E-2</v>
      </c>
      <c r="BW1288" s="5">
        <v>0</v>
      </c>
      <c r="BX1288" s="5">
        <v>0</v>
      </c>
    </row>
    <row r="1289" spans="1:76" x14ac:dyDescent="0.25">
      <c r="A1289" s="6" t="s">
        <v>308</v>
      </c>
      <c r="B1289" s="6" t="s">
        <v>35</v>
      </c>
      <c r="C1289" s="6" t="s">
        <v>36</v>
      </c>
      <c r="D1289" s="6" t="s">
        <v>84</v>
      </c>
      <c r="E1289" s="6" t="s">
        <v>38</v>
      </c>
      <c r="F1289" s="6" t="s">
        <v>194</v>
      </c>
      <c r="G1289" s="6" t="s">
        <v>195</v>
      </c>
      <c r="H1289" s="6" t="s">
        <v>196</v>
      </c>
      <c r="I1289" s="6" t="s">
        <v>211</v>
      </c>
      <c r="J1289" s="6" t="s">
        <v>43</v>
      </c>
      <c r="K1289" s="6" t="s">
        <v>44</v>
      </c>
      <c r="L1289" s="6" t="s">
        <v>89</v>
      </c>
      <c r="M1289" s="6" t="s">
        <v>90</v>
      </c>
      <c r="N1289" s="6" t="s">
        <v>47</v>
      </c>
      <c r="O1289" s="6">
        <v>1990</v>
      </c>
      <c r="P1289" s="6"/>
      <c r="Q1289" s="6"/>
      <c r="R1289" s="6"/>
      <c r="S1289" s="6" t="s">
        <v>48</v>
      </c>
      <c r="T1289" s="6" t="s">
        <v>49</v>
      </c>
      <c r="U1289" s="6" t="s">
        <v>195</v>
      </c>
      <c r="V1289" s="6" t="s">
        <v>332</v>
      </c>
      <c r="W1289" s="6"/>
      <c r="X1289" s="6" t="s">
        <v>51</v>
      </c>
      <c r="Y1289" s="6"/>
      <c r="Z1289" s="6"/>
      <c r="AA1289" s="6">
        <v>0</v>
      </c>
      <c r="AB1289" s="6">
        <v>0</v>
      </c>
      <c r="AC1289" s="6">
        <v>0</v>
      </c>
      <c r="AD1289" s="6">
        <v>0</v>
      </c>
      <c r="AE1289" s="6">
        <v>0</v>
      </c>
      <c r="AF1289" s="6">
        <v>0</v>
      </c>
      <c r="AG1289" s="6">
        <v>0</v>
      </c>
      <c r="AH1289" s="6">
        <v>0</v>
      </c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AZ1289" s="6"/>
      <c r="BA1289" s="6"/>
      <c r="BB1289" s="6"/>
      <c r="BC1289" s="6"/>
      <c r="BD1289" s="6"/>
      <c r="BE1289" s="6"/>
      <c r="BF1289" s="6"/>
      <c r="BG1289" s="6"/>
      <c r="BH1289" s="6"/>
      <c r="BI1289" s="6"/>
      <c r="BJ1289" s="6"/>
      <c r="BK1289" s="6"/>
      <c r="BL1289" s="6"/>
      <c r="BM1289" s="6"/>
      <c r="BN1289" s="6"/>
      <c r="BO1289" s="6"/>
      <c r="BP1289" s="6"/>
      <c r="BQ1289" s="6"/>
      <c r="BR1289" s="6"/>
      <c r="BS1289" s="6"/>
      <c r="BT1289" s="6">
        <v>101436263</v>
      </c>
      <c r="BU1289" s="6">
        <v>22</v>
      </c>
      <c r="BV1289" s="4">
        <v>2.3243999999999997E-2</v>
      </c>
      <c r="BW1289" s="5">
        <v>0</v>
      </c>
      <c r="BX1289" s="5">
        <v>0</v>
      </c>
    </row>
    <row r="1290" spans="1:76" x14ac:dyDescent="0.25">
      <c r="A1290" s="6" t="s">
        <v>308</v>
      </c>
      <c r="B1290" s="6" t="s">
        <v>35</v>
      </c>
      <c r="C1290" s="6" t="s">
        <v>36</v>
      </c>
      <c r="D1290" s="6" t="s">
        <v>84</v>
      </c>
      <c r="E1290" s="6" t="s">
        <v>38</v>
      </c>
      <c r="F1290" s="6" t="s">
        <v>194</v>
      </c>
      <c r="G1290" s="6" t="s">
        <v>195</v>
      </c>
      <c r="H1290" s="6" t="s">
        <v>196</v>
      </c>
      <c r="I1290" s="6" t="s">
        <v>211</v>
      </c>
      <c r="J1290" s="6" t="s">
        <v>43</v>
      </c>
      <c r="K1290" s="6" t="s">
        <v>44</v>
      </c>
      <c r="L1290" s="6" t="s">
        <v>89</v>
      </c>
      <c r="M1290" s="6" t="s">
        <v>90</v>
      </c>
      <c r="N1290" s="6" t="s">
        <v>47</v>
      </c>
      <c r="O1290" s="6">
        <v>1991</v>
      </c>
      <c r="P1290" s="6"/>
      <c r="Q1290" s="6"/>
      <c r="R1290" s="6"/>
      <c r="S1290" s="6" t="s">
        <v>48</v>
      </c>
      <c r="T1290" s="6" t="s">
        <v>49</v>
      </c>
      <c r="U1290" s="6" t="s">
        <v>195</v>
      </c>
      <c r="V1290" s="6" t="s">
        <v>332</v>
      </c>
      <c r="W1290" s="6"/>
      <c r="X1290" s="6" t="s">
        <v>51</v>
      </c>
      <c r="Y1290" s="6"/>
      <c r="Z1290" s="6"/>
      <c r="AA1290" s="6">
        <v>0</v>
      </c>
      <c r="AB1290" s="6">
        <v>0</v>
      </c>
      <c r="AC1290" s="6">
        <v>0</v>
      </c>
      <c r="AD1290" s="6">
        <v>0</v>
      </c>
      <c r="AE1290" s="6">
        <v>0</v>
      </c>
      <c r="AF1290" s="6">
        <v>0</v>
      </c>
      <c r="AG1290" s="6">
        <v>0</v>
      </c>
      <c r="AH1290" s="6">
        <v>0</v>
      </c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AZ1290" s="6"/>
      <c r="BA1290" s="6"/>
      <c r="BB1290" s="6"/>
      <c r="BC1290" s="6"/>
      <c r="BD1290" s="6"/>
      <c r="BE1290" s="6"/>
      <c r="BF1290" s="6"/>
      <c r="BG1290" s="6"/>
      <c r="BH1290" s="6"/>
      <c r="BI1290" s="6"/>
      <c r="BJ1290" s="6"/>
      <c r="BK1290" s="6"/>
      <c r="BL1290" s="6"/>
      <c r="BM1290" s="6"/>
      <c r="BN1290" s="6"/>
      <c r="BO1290" s="6"/>
      <c r="BP1290" s="6"/>
      <c r="BQ1290" s="6"/>
      <c r="BR1290" s="6"/>
      <c r="BS1290" s="6"/>
      <c r="BT1290" s="6">
        <v>101436264</v>
      </c>
      <c r="BU1290" s="6">
        <v>22</v>
      </c>
      <c r="BV1290" s="4">
        <v>2.3243999999999997E-2</v>
      </c>
      <c r="BW1290" s="5">
        <v>0</v>
      </c>
      <c r="BX1290" s="5">
        <v>0</v>
      </c>
    </row>
    <row r="1291" spans="1:76" x14ac:dyDescent="0.25">
      <c r="A1291" s="6" t="s">
        <v>308</v>
      </c>
      <c r="B1291" s="6" t="s">
        <v>35</v>
      </c>
      <c r="C1291" s="6" t="s">
        <v>36</v>
      </c>
      <c r="D1291" s="6" t="s">
        <v>84</v>
      </c>
      <c r="E1291" s="6" t="s">
        <v>38</v>
      </c>
      <c r="F1291" s="6" t="s">
        <v>194</v>
      </c>
      <c r="G1291" s="6" t="s">
        <v>195</v>
      </c>
      <c r="H1291" s="6" t="s">
        <v>196</v>
      </c>
      <c r="I1291" s="6" t="s">
        <v>211</v>
      </c>
      <c r="J1291" s="6" t="s">
        <v>43</v>
      </c>
      <c r="K1291" s="6" t="s">
        <v>44</v>
      </c>
      <c r="L1291" s="6" t="s">
        <v>89</v>
      </c>
      <c r="M1291" s="6" t="s">
        <v>90</v>
      </c>
      <c r="N1291" s="6" t="s">
        <v>47</v>
      </c>
      <c r="O1291" s="6">
        <v>1992</v>
      </c>
      <c r="P1291" s="6"/>
      <c r="Q1291" s="6"/>
      <c r="R1291" s="6"/>
      <c r="S1291" s="6" t="s">
        <v>48</v>
      </c>
      <c r="T1291" s="6" t="s">
        <v>49</v>
      </c>
      <c r="U1291" s="6" t="s">
        <v>195</v>
      </c>
      <c r="V1291" s="6" t="s">
        <v>332</v>
      </c>
      <c r="W1291" s="6"/>
      <c r="X1291" s="6" t="s">
        <v>51</v>
      </c>
      <c r="Y1291" s="6"/>
      <c r="Z1291" s="6"/>
      <c r="AA1291" s="6">
        <v>0</v>
      </c>
      <c r="AB1291" s="6">
        <v>0</v>
      </c>
      <c r="AC1291" s="6">
        <v>0</v>
      </c>
      <c r="AD1291" s="6">
        <v>0</v>
      </c>
      <c r="AE1291" s="6">
        <v>0</v>
      </c>
      <c r="AF1291" s="6">
        <v>0</v>
      </c>
      <c r="AG1291" s="6">
        <v>0</v>
      </c>
      <c r="AH1291" s="6">
        <v>0</v>
      </c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  <c r="BA1291" s="6"/>
      <c r="BB1291" s="6"/>
      <c r="BC1291" s="6"/>
      <c r="BD1291" s="6"/>
      <c r="BE1291" s="6"/>
      <c r="BF1291" s="6"/>
      <c r="BG1291" s="6"/>
      <c r="BH1291" s="6"/>
      <c r="BI1291" s="6"/>
      <c r="BJ1291" s="6"/>
      <c r="BK1291" s="6"/>
      <c r="BL1291" s="6"/>
      <c r="BM1291" s="6"/>
      <c r="BN1291" s="6"/>
      <c r="BO1291" s="6"/>
      <c r="BP1291" s="6"/>
      <c r="BQ1291" s="6"/>
      <c r="BR1291" s="6"/>
      <c r="BS1291" s="6"/>
      <c r="BT1291" s="6">
        <v>101436265</v>
      </c>
      <c r="BU1291" s="6">
        <v>22</v>
      </c>
      <c r="BV1291" s="4">
        <v>2.3243999999999997E-2</v>
      </c>
      <c r="BW1291" s="5">
        <v>0</v>
      </c>
      <c r="BX1291" s="5">
        <v>0</v>
      </c>
    </row>
    <row r="1292" spans="1:76" x14ac:dyDescent="0.25">
      <c r="A1292" s="6" t="s">
        <v>308</v>
      </c>
      <c r="B1292" s="6" t="s">
        <v>35</v>
      </c>
      <c r="C1292" s="6" t="s">
        <v>36</v>
      </c>
      <c r="D1292" s="6" t="s">
        <v>84</v>
      </c>
      <c r="E1292" s="6" t="s">
        <v>38</v>
      </c>
      <c r="F1292" s="6" t="s">
        <v>194</v>
      </c>
      <c r="G1292" s="6" t="s">
        <v>195</v>
      </c>
      <c r="H1292" s="6" t="s">
        <v>196</v>
      </c>
      <c r="I1292" s="6" t="s">
        <v>211</v>
      </c>
      <c r="J1292" s="6" t="s">
        <v>43</v>
      </c>
      <c r="K1292" s="6" t="s">
        <v>44</v>
      </c>
      <c r="L1292" s="6" t="s">
        <v>89</v>
      </c>
      <c r="M1292" s="6" t="s">
        <v>90</v>
      </c>
      <c r="N1292" s="6" t="s">
        <v>47</v>
      </c>
      <c r="O1292" s="6">
        <v>1993</v>
      </c>
      <c r="P1292" s="6"/>
      <c r="Q1292" s="6"/>
      <c r="R1292" s="6"/>
      <c r="S1292" s="6" t="s">
        <v>48</v>
      </c>
      <c r="T1292" s="6" t="s">
        <v>49</v>
      </c>
      <c r="U1292" s="6" t="s">
        <v>195</v>
      </c>
      <c r="V1292" s="6" t="s">
        <v>332</v>
      </c>
      <c r="W1292" s="6"/>
      <c r="X1292" s="6" t="s">
        <v>51</v>
      </c>
      <c r="Y1292" s="6"/>
      <c r="Z1292" s="6"/>
      <c r="AA1292" s="6">
        <v>0</v>
      </c>
      <c r="AB1292" s="6">
        <v>0</v>
      </c>
      <c r="AC1292" s="6">
        <v>0</v>
      </c>
      <c r="AD1292" s="6">
        <v>0</v>
      </c>
      <c r="AE1292" s="6">
        <v>0</v>
      </c>
      <c r="AF1292" s="6">
        <v>0</v>
      </c>
      <c r="AG1292" s="6">
        <v>0</v>
      </c>
      <c r="AH1292" s="6">
        <v>0</v>
      </c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AZ1292" s="6"/>
      <c r="BA1292" s="6"/>
      <c r="BB1292" s="6"/>
      <c r="BC1292" s="6"/>
      <c r="BD1292" s="6"/>
      <c r="BE1292" s="6"/>
      <c r="BF1292" s="6"/>
      <c r="BG1292" s="6"/>
      <c r="BH1292" s="6"/>
      <c r="BI1292" s="6"/>
      <c r="BJ1292" s="6"/>
      <c r="BK1292" s="6"/>
      <c r="BL1292" s="6"/>
      <c r="BM1292" s="6"/>
      <c r="BN1292" s="6"/>
      <c r="BO1292" s="6"/>
      <c r="BP1292" s="6"/>
      <c r="BQ1292" s="6"/>
      <c r="BR1292" s="6"/>
      <c r="BS1292" s="6"/>
      <c r="BT1292" s="6">
        <v>101436266</v>
      </c>
      <c r="BU1292" s="6">
        <v>22</v>
      </c>
      <c r="BV1292" s="4">
        <v>2.3243999999999997E-2</v>
      </c>
      <c r="BW1292" s="5">
        <v>0</v>
      </c>
      <c r="BX1292" s="5">
        <v>0</v>
      </c>
    </row>
    <row r="1293" spans="1:76" x14ac:dyDescent="0.25">
      <c r="A1293" s="6" t="s">
        <v>308</v>
      </c>
      <c r="B1293" s="6" t="s">
        <v>35</v>
      </c>
      <c r="C1293" s="6" t="s">
        <v>36</v>
      </c>
      <c r="D1293" s="6" t="s">
        <v>84</v>
      </c>
      <c r="E1293" s="6" t="s">
        <v>38</v>
      </c>
      <c r="F1293" s="6" t="s">
        <v>194</v>
      </c>
      <c r="G1293" s="6" t="s">
        <v>195</v>
      </c>
      <c r="H1293" s="6" t="s">
        <v>196</v>
      </c>
      <c r="I1293" s="6" t="s">
        <v>211</v>
      </c>
      <c r="J1293" s="6" t="s">
        <v>43</v>
      </c>
      <c r="K1293" s="6" t="s">
        <v>44</v>
      </c>
      <c r="L1293" s="6" t="s">
        <v>89</v>
      </c>
      <c r="M1293" s="6" t="s">
        <v>90</v>
      </c>
      <c r="N1293" s="6" t="s">
        <v>47</v>
      </c>
      <c r="O1293" s="6">
        <v>1994</v>
      </c>
      <c r="P1293" s="6"/>
      <c r="Q1293" s="6"/>
      <c r="R1293" s="6"/>
      <c r="S1293" s="6" t="s">
        <v>48</v>
      </c>
      <c r="T1293" s="6" t="s">
        <v>49</v>
      </c>
      <c r="U1293" s="6" t="s">
        <v>195</v>
      </c>
      <c r="V1293" s="6" t="s">
        <v>332</v>
      </c>
      <c r="W1293" s="6"/>
      <c r="X1293" s="6" t="s">
        <v>51</v>
      </c>
      <c r="Y1293" s="6"/>
      <c r="Z1293" s="6"/>
      <c r="AA1293" s="6">
        <v>0</v>
      </c>
      <c r="AB1293" s="6">
        <v>0</v>
      </c>
      <c r="AC1293" s="6">
        <v>0</v>
      </c>
      <c r="AD1293" s="6">
        <v>0</v>
      </c>
      <c r="AE1293" s="6">
        <v>0</v>
      </c>
      <c r="AF1293" s="6">
        <v>0</v>
      </c>
      <c r="AG1293" s="6">
        <v>0</v>
      </c>
      <c r="AH1293" s="6">
        <v>0</v>
      </c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AZ1293" s="6"/>
      <c r="BA1293" s="6"/>
      <c r="BB1293" s="6"/>
      <c r="BC1293" s="6"/>
      <c r="BD1293" s="6"/>
      <c r="BE1293" s="6"/>
      <c r="BF1293" s="6"/>
      <c r="BG1293" s="6"/>
      <c r="BH1293" s="6"/>
      <c r="BI1293" s="6"/>
      <c r="BJ1293" s="6"/>
      <c r="BK1293" s="6"/>
      <c r="BL1293" s="6"/>
      <c r="BM1293" s="6"/>
      <c r="BN1293" s="6"/>
      <c r="BO1293" s="6"/>
      <c r="BP1293" s="6"/>
      <c r="BQ1293" s="6"/>
      <c r="BR1293" s="6"/>
      <c r="BS1293" s="6"/>
      <c r="BT1293" s="6">
        <v>101436267</v>
      </c>
      <c r="BU1293" s="6">
        <v>22</v>
      </c>
      <c r="BV1293" s="4">
        <v>2.3243999999999997E-2</v>
      </c>
      <c r="BW1293" s="5">
        <v>0</v>
      </c>
      <c r="BX1293" s="5">
        <v>0</v>
      </c>
    </row>
    <row r="1294" spans="1:76" x14ac:dyDescent="0.25">
      <c r="A1294" s="6" t="s">
        <v>308</v>
      </c>
      <c r="B1294" s="6" t="s">
        <v>35</v>
      </c>
      <c r="C1294" s="6" t="s">
        <v>36</v>
      </c>
      <c r="D1294" s="6" t="s">
        <v>84</v>
      </c>
      <c r="E1294" s="6" t="s">
        <v>38</v>
      </c>
      <c r="F1294" s="6" t="s">
        <v>194</v>
      </c>
      <c r="G1294" s="6" t="s">
        <v>195</v>
      </c>
      <c r="H1294" s="6" t="s">
        <v>196</v>
      </c>
      <c r="I1294" s="6" t="s">
        <v>211</v>
      </c>
      <c r="J1294" s="6" t="s">
        <v>43</v>
      </c>
      <c r="K1294" s="6" t="s">
        <v>44</v>
      </c>
      <c r="L1294" s="6" t="s">
        <v>89</v>
      </c>
      <c r="M1294" s="6" t="s">
        <v>90</v>
      </c>
      <c r="N1294" s="6" t="s">
        <v>47</v>
      </c>
      <c r="O1294" s="6">
        <v>1995</v>
      </c>
      <c r="P1294" s="6"/>
      <c r="Q1294" s="6"/>
      <c r="R1294" s="6"/>
      <c r="S1294" s="6" t="s">
        <v>48</v>
      </c>
      <c r="T1294" s="6" t="s">
        <v>49</v>
      </c>
      <c r="U1294" s="6" t="s">
        <v>195</v>
      </c>
      <c r="V1294" s="6" t="s">
        <v>332</v>
      </c>
      <c r="W1294" s="6"/>
      <c r="X1294" s="6" t="s">
        <v>51</v>
      </c>
      <c r="Y1294" s="6"/>
      <c r="Z1294" s="6"/>
      <c r="AA1294" s="6">
        <v>0</v>
      </c>
      <c r="AB1294" s="6">
        <v>0</v>
      </c>
      <c r="AC1294" s="6">
        <v>0</v>
      </c>
      <c r="AD1294" s="6">
        <v>0</v>
      </c>
      <c r="AE1294" s="6">
        <v>0</v>
      </c>
      <c r="AF1294" s="6">
        <v>0</v>
      </c>
      <c r="AG1294" s="6">
        <v>0</v>
      </c>
      <c r="AH1294" s="6">
        <v>0</v>
      </c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AZ1294" s="6"/>
      <c r="BA1294" s="6"/>
      <c r="BB1294" s="6"/>
      <c r="BC1294" s="6"/>
      <c r="BD1294" s="6"/>
      <c r="BE1294" s="6"/>
      <c r="BF1294" s="6"/>
      <c r="BG1294" s="6"/>
      <c r="BH1294" s="6"/>
      <c r="BI1294" s="6"/>
      <c r="BJ1294" s="6"/>
      <c r="BK1294" s="6"/>
      <c r="BL1294" s="6"/>
      <c r="BM1294" s="6"/>
      <c r="BN1294" s="6"/>
      <c r="BO1294" s="6"/>
      <c r="BP1294" s="6"/>
      <c r="BQ1294" s="6"/>
      <c r="BR1294" s="6"/>
      <c r="BS1294" s="6"/>
      <c r="BT1294" s="6">
        <v>101436268</v>
      </c>
      <c r="BU1294" s="6">
        <v>22</v>
      </c>
      <c r="BV1294" s="4">
        <v>2.3243999999999997E-2</v>
      </c>
      <c r="BW1294" s="5">
        <v>0</v>
      </c>
      <c r="BX1294" s="5">
        <v>0</v>
      </c>
    </row>
    <row r="1295" spans="1:76" x14ac:dyDescent="0.25">
      <c r="A1295" s="6" t="s">
        <v>308</v>
      </c>
      <c r="B1295" s="6" t="s">
        <v>35</v>
      </c>
      <c r="C1295" s="6" t="s">
        <v>36</v>
      </c>
      <c r="D1295" s="6" t="s">
        <v>84</v>
      </c>
      <c r="E1295" s="6" t="s">
        <v>38</v>
      </c>
      <c r="F1295" s="6" t="s">
        <v>194</v>
      </c>
      <c r="G1295" s="6" t="s">
        <v>195</v>
      </c>
      <c r="H1295" s="6" t="s">
        <v>196</v>
      </c>
      <c r="I1295" s="6" t="s">
        <v>211</v>
      </c>
      <c r="J1295" s="6" t="s">
        <v>43</v>
      </c>
      <c r="K1295" s="6" t="s">
        <v>44</v>
      </c>
      <c r="L1295" s="6" t="s">
        <v>89</v>
      </c>
      <c r="M1295" s="6" t="s">
        <v>90</v>
      </c>
      <c r="N1295" s="6" t="s">
        <v>47</v>
      </c>
      <c r="O1295" s="6">
        <v>1996</v>
      </c>
      <c r="P1295" s="6"/>
      <c r="Q1295" s="6"/>
      <c r="R1295" s="6"/>
      <c r="S1295" s="6" t="s">
        <v>48</v>
      </c>
      <c r="T1295" s="6" t="s">
        <v>49</v>
      </c>
      <c r="U1295" s="6" t="s">
        <v>195</v>
      </c>
      <c r="V1295" s="6" t="s">
        <v>332</v>
      </c>
      <c r="W1295" s="6"/>
      <c r="X1295" s="6" t="s">
        <v>51</v>
      </c>
      <c r="Y1295" s="6"/>
      <c r="Z1295" s="6"/>
      <c r="AA1295" s="6">
        <v>0</v>
      </c>
      <c r="AB1295" s="6">
        <v>0</v>
      </c>
      <c r="AC1295" s="6">
        <v>0</v>
      </c>
      <c r="AD1295" s="6">
        <v>0</v>
      </c>
      <c r="AE1295" s="6">
        <v>0</v>
      </c>
      <c r="AF1295" s="6">
        <v>0</v>
      </c>
      <c r="AG1295" s="6">
        <v>0</v>
      </c>
      <c r="AH1295" s="6">
        <v>0</v>
      </c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AZ1295" s="6"/>
      <c r="BA1295" s="6"/>
      <c r="BB1295" s="6"/>
      <c r="BC1295" s="6"/>
      <c r="BD1295" s="6"/>
      <c r="BE1295" s="6"/>
      <c r="BF1295" s="6"/>
      <c r="BG1295" s="6"/>
      <c r="BH1295" s="6"/>
      <c r="BI1295" s="6"/>
      <c r="BJ1295" s="6"/>
      <c r="BK1295" s="6"/>
      <c r="BL1295" s="6"/>
      <c r="BM1295" s="6"/>
      <c r="BN1295" s="6"/>
      <c r="BO1295" s="6"/>
      <c r="BP1295" s="6"/>
      <c r="BQ1295" s="6"/>
      <c r="BR1295" s="6"/>
      <c r="BS1295" s="6"/>
      <c r="BT1295" s="6">
        <v>101436269</v>
      </c>
      <c r="BU1295" s="6">
        <v>22</v>
      </c>
      <c r="BV1295" s="4">
        <v>2.3243999999999997E-2</v>
      </c>
      <c r="BW1295" s="5">
        <v>0</v>
      </c>
      <c r="BX1295" s="5">
        <v>0</v>
      </c>
    </row>
    <row r="1296" spans="1:76" x14ac:dyDescent="0.25">
      <c r="A1296" s="6" t="s">
        <v>308</v>
      </c>
      <c r="B1296" s="6" t="s">
        <v>35</v>
      </c>
      <c r="C1296" s="6" t="s">
        <v>36</v>
      </c>
      <c r="D1296" s="6" t="s">
        <v>84</v>
      </c>
      <c r="E1296" s="6" t="s">
        <v>38</v>
      </c>
      <c r="F1296" s="6" t="s">
        <v>194</v>
      </c>
      <c r="G1296" s="6" t="s">
        <v>195</v>
      </c>
      <c r="H1296" s="6" t="s">
        <v>196</v>
      </c>
      <c r="I1296" s="6" t="s">
        <v>211</v>
      </c>
      <c r="J1296" s="6" t="s">
        <v>43</v>
      </c>
      <c r="K1296" s="6" t="s">
        <v>44</v>
      </c>
      <c r="L1296" s="6" t="s">
        <v>89</v>
      </c>
      <c r="M1296" s="6" t="s">
        <v>90</v>
      </c>
      <c r="N1296" s="6" t="s">
        <v>47</v>
      </c>
      <c r="O1296" s="6">
        <v>1997</v>
      </c>
      <c r="P1296" s="6"/>
      <c r="Q1296" s="6"/>
      <c r="R1296" s="6"/>
      <c r="S1296" s="6" t="s">
        <v>48</v>
      </c>
      <c r="T1296" s="6" t="s">
        <v>49</v>
      </c>
      <c r="U1296" s="6" t="s">
        <v>195</v>
      </c>
      <c r="V1296" s="6" t="s">
        <v>332</v>
      </c>
      <c r="W1296" s="6"/>
      <c r="X1296" s="6" t="s">
        <v>51</v>
      </c>
      <c r="Y1296" s="6"/>
      <c r="Z1296" s="6"/>
      <c r="AA1296" s="6">
        <v>0</v>
      </c>
      <c r="AB1296" s="6">
        <v>0</v>
      </c>
      <c r="AC1296" s="6">
        <v>0</v>
      </c>
      <c r="AD1296" s="6">
        <v>0</v>
      </c>
      <c r="AE1296" s="6">
        <v>0</v>
      </c>
      <c r="AF1296" s="6">
        <v>0</v>
      </c>
      <c r="AG1296" s="6">
        <v>0</v>
      </c>
      <c r="AH1296" s="6">
        <v>0</v>
      </c>
      <c r="AI1296" s="6"/>
      <c r="AJ1296" s="6"/>
      <c r="AK1296" s="6"/>
      <c r="AL1296" s="6"/>
      <c r="AM1296" s="6"/>
      <c r="AN1296" s="6"/>
      <c r="AO1296" s="6"/>
      <c r="AP1296" s="6"/>
      <c r="AQ1296" s="6"/>
      <c r="AR1296" s="6"/>
      <c r="AS1296" s="6"/>
      <c r="AT1296" s="6"/>
      <c r="AU1296" s="6"/>
      <c r="AV1296" s="6"/>
      <c r="AW1296" s="6"/>
      <c r="AX1296" s="6"/>
      <c r="AY1296" s="6"/>
      <c r="AZ1296" s="6"/>
      <c r="BA1296" s="6"/>
      <c r="BB1296" s="6"/>
      <c r="BC1296" s="6"/>
      <c r="BD1296" s="6"/>
      <c r="BE1296" s="6"/>
      <c r="BF1296" s="6"/>
      <c r="BG1296" s="6"/>
      <c r="BH1296" s="6"/>
      <c r="BI1296" s="6"/>
      <c r="BJ1296" s="6"/>
      <c r="BK1296" s="6"/>
      <c r="BL1296" s="6"/>
      <c r="BM1296" s="6"/>
      <c r="BN1296" s="6"/>
      <c r="BO1296" s="6"/>
      <c r="BP1296" s="6"/>
      <c r="BQ1296" s="6"/>
      <c r="BR1296" s="6"/>
      <c r="BS1296" s="6"/>
      <c r="BT1296" s="6">
        <v>101436270</v>
      </c>
      <c r="BU1296" s="6">
        <v>22</v>
      </c>
      <c r="BV1296" s="4">
        <v>2.3243999999999997E-2</v>
      </c>
      <c r="BW1296" s="5">
        <v>0</v>
      </c>
      <c r="BX1296" s="5">
        <v>0</v>
      </c>
    </row>
    <row r="1297" spans="1:76" x14ac:dyDescent="0.25">
      <c r="A1297" s="6" t="s">
        <v>308</v>
      </c>
      <c r="B1297" s="6" t="s">
        <v>35</v>
      </c>
      <c r="C1297" s="6" t="s">
        <v>36</v>
      </c>
      <c r="D1297" s="6" t="s">
        <v>84</v>
      </c>
      <c r="E1297" s="6" t="s">
        <v>38</v>
      </c>
      <c r="F1297" s="6" t="s">
        <v>194</v>
      </c>
      <c r="G1297" s="6" t="s">
        <v>195</v>
      </c>
      <c r="H1297" s="6" t="s">
        <v>196</v>
      </c>
      <c r="I1297" s="6" t="s">
        <v>211</v>
      </c>
      <c r="J1297" s="6" t="s">
        <v>43</v>
      </c>
      <c r="K1297" s="6" t="s">
        <v>44</v>
      </c>
      <c r="L1297" s="6" t="s">
        <v>89</v>
      </c>
      <c r="M1297" s="6" t="s">
        <v>90</v>
      </c>
      <c r="N1297" s="6" t="s">
        <v>47</v>
      </c>
      <c r="O1297" s="6">
        <v>1998</v>
      </c>
      <c r="P1297" s="6"/>
      <c r="Q1297" s="6"/>
      <c r="R1297" s="6"/>
      <c r="S1297" s="6" t="s">
        <v>48</v>
      </c>
      <c r="T1297" s="6" t="s">
        <v>49</v>
      </c>
      <c r="U1297" s="6" t="s">
        <v>195</v>
      </c>
      <c r="V1297" s="6" t="s">
        <v>332</v>
      </c>
      <c r="W1297" s="6"/>
      <c r="X1297" s="6" t="s">
        <v>51</v>
      </c>
      <c r="Y1297" s="6"/>
      <c r="Z1297" s="6"/>
      <c r="AA1297" s="6">
        <v>0</v>
      </c>
      <c r="AB1297" s="6">
        <v>0</v>
      </c>
      <c r="AC1297" s="6">
        <v>0</v>
      </c>
      <c r="AD1297" s="6">
        <v>0</v>
      </c>
      <c r="AE1297" s="6">
        <v>0</v>
      </c>
      <c r="AF1297" s="6">
        <v>0</v>
      </c>
      <c r="AG1297" s="6">
        <v>0</v>
      </c>
      <c r="AH1297" s="6">
        <v>0</v>
      </c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AZ1297" s="6"/>
      <c r="BA1297" s="6"/>
      <c r="BB1297" s="6"/>
      <c r="BC1297" s="6"/>
      <c r="BD1297" s="6"/>
      <c r="BE1297" s="6"/>
      <c r="BF1297" s="6"/>
      <c r="BG1297" s="6"/>
      <c r="BH1297" s="6"/>
      <c r="BI1297" s="6"/>
      <c r="BJ1297" s="6"/>
      <c r="BK1297" s="6"/>
      <c r="BL1297" s="6"/>
      <c r="BM1297" s="6"/>
      <c r="BN1297" s="6"/>
      <c r="BO1297" s="6"/>
      <c r="BP1297" s="6"/>
      <c r="BQ1297" s="6"/>
      <c r="BR1297" s="6"/>
      <c r="BS1297" s="6"/>
      <c r="BT1297" s="6">
        <v>101436271</v>
      </c>
      <c r="BU1297" s="6">
        <v>22</v>
      </c>
      <c r="BV1297" s="4">
        <v>2.3243999999999997E-2</v>
      </c>
      <c r="BW1297" s="5">
        <v>0</v>
      </c>
      <c r="BX1297" s="5">
        <v>0</v>
      </c>
    </row>
    <row r="1298" spans="1:76" x14ac:dyDescent="0.25">
      <c r="A1298" s="6" t="s">
        <v>308</v>
      </c>
      <c r="B1298" s="6" t="s">
        <v>35</v>
      </c>
      <c r="C1298" s="6" t="s">
        <v>36</v>
      </c>
      <c r="D1298" s="6" t="s">
        <v>84</v>
      </c>
      <c r="E1298" s="6" t="s">
        <v>38</v>
      </c>
      <c r="F1298" s="6" t="s">
        <v>194</v>
      </c>
      <c r="G1298" s="6" t="s">
        <v>195</v>
      </c>
      <c r="H1298" s="6" t="s">
        <v>196</v>
      </c>
      <c r="I1298" s="6" t="s">
        <v>211</v>
      </c>
      <c r="J1298" s="6" t="s">
        <v>43</v>
      </c>
      <c r="K1298" s="6" t="s">
        <v>44</v>
      </c>
      <c r="L1298" s="6" t="s">
        <v>89</v>
      </c>
      <c r="M1298" s="6" t="s">
        <v>90</v>
      </c>
      <c r="N1298" s="6" t="s">
        <v>47</v>
      </c>
      <c r="O1298" s="6">
        <v>1999</v>
      </c>
      <c r="P1298" s="6"/>
      <c r="Q1298" s="6"/>
      <c r="R1298" s="6"/>
      <c r="S1298" s="6" t="s">
        <v>48</v>
      </c>
      <c r="T1298" s="6" t="s">
        <v>49</v>
      </c>
      <c r="U1298" s="6" t="s">
        <v>195</v>
      </c>
      <c r="V1298" s="6" t="s">
        <v>332</v>
      </c>
      <c r="W1298" s="6"/>
      <c r="X1298" s="6" t="s">
        <v>51</v>
      </c>
      <c r="Y1298" s="6"/>
      <c r="Z1298" s="6"/>
      <c r="AA1298" s="6">
        <v>0</v>
      </c>
      <c r="AB1298" s="6">
        <v>0</v>
      </c>
      <c r="AC1298" s="6">
        <v>0</v>
      </c>
      <c r="AD1298" s="6">
        <v>0</v>
      </c>
      <c r="AE1298" s="6">
        <v>0</v>
      </c>
      <c r="AF1298" s="6">
        <v>0</v>
      </c>
      <c r="AG1298" s="6">
        <v>0</v>
      </c>
      <c r="AH1298" s="6">
        <v>0</v>
      </c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AZ1298" s="6"/>
      <c r="BA1298" s="6"/>
      <c r="BB1298" s="6"/>
      <c r="BC1298" s="6"/>
      <c r="BD1298" s="6"/>
      <c r="BE1298" s="6"/>
      <c r="BF1298" s="6"/>
      <c r="BG1298" s="6"/>
      <c r="BH1298" s="6"/>
      <c r="BI1298" s="6"/>
      <c r="BJ1298" s="6"/>
      <c r="BK1298" s="6"/>
      <c r="BL1298" s="6"/>
      <c r="BM1298" s="6"/>
      <c r="BN1298" s="6"/>
      <c r="BO1298" s="6"/>
      <c r="BP1298" s="6"/>
      <c r="BQ1298" s="6"/>
      <c r="BR1298" s="6"/>
      <c r="BS1298" s="6"/>
      <c r="BT1298" s="6">
        <v>101436272</v>
      </c>
      <c r="BU1298" s="6">
        <v>22</v>
      </c>
      <c r="BV1298" s="4">
        <v>2.3243999999999997E-2</v>
      </c>
      <c r="BW1298" s="5">
        <v>0</v>
      </c>
      <c r="BX1298" s="5">
        <v>0</v>
      </c>
    </row>
    <row r="1299" spans="1:76" x14ac:dyDescent="0.25">
      <c r="A1299" s="6" t="s">
        <v>308</v>
      </c>
      <c r="B1299" s="6" t="s">
        <v>35</v>
      </c>
      <c r="C1299" s="6" t="s">
        <v>36</v>
      </c>
      <c r="D1299" s="6" t="s">
        <v>84</v>
      </c>
      <c r="E1299" s="6" t="s">
        <v>38</v>
      </c>
      <c r="F1299" s="6" t="s">
        <v>194</v>
      </c>
      <c r="G1299" s="6" t="s">
        <v>195</v>
      </c>
      <c r="H1299" s="6" t="s">
        <v>196</v>
      </c>
      <c r="I1299" s="6" t="s">
        <v>211</v>
      </c>
      <c r="J1299" s="6" t="s">
        <v>43</v>
      </c>
      <c r="K1299" s="6" t="s">
        <v>44</v>
      </c>
      <c r="L1299" s="6" t="s">
        <v>89</v>
      </c>
      <c r="M1299" s="6" t="s">
        <v>90</v>
      </c>
      <c r="N1299" s="6" t="s">
        <v>47</v>
      </c>
      <c r="O1299" s="6">
        <v>2000</v>
      </c>
      <c r="P1299" s="6"/>
      <c r="Q1299" s="6"/>
      <c r="R1299" s="6"/>
      <c r="S1299" s="6" t="s">
        <v>48</v>
      </c>
      <c r="T1299" s="6" t="s">
        <v>49</v>
      </c>
      <c r="U1299" s="6" t="s">
        <v>195</v>
      </c>
      <c r="V1299" s="6" t="s">
        <v>332</v>
      </c>
      <c r="W1299" s="6"/>
      <c r="X1299" s="6" t="s">
        <v>51</v>
      </c>
      <c r="Y1299" s="6"/>
      <c r="Z1299" s="6"/>
      <c r="AA1299" s="6">
        <v>0</v>
      </c>
      <c r="AB1299" s="6">
        <v>0</v>
      </c>
      <c r="AC1299" s="6">
        <v>0</v>
      </c>
      <c r="AD1299" s="6">
        <v>0</v>
      </c>
      <c r="AE1299" s="6">
        <v>0</v>
      </c>
      <c r="AF1299" s="6">
        <v>0</v>
      </c>
      <c r="AG1299" s="6">
        <v>0</v>
      </c>
      <c r="AH1299" s="6">
        <v>0</v>
      </c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/>
      <c r="BL1299" s="6"/>
      <c r="BM1299" s="6"/>
      <c r="BN1299" s="6"/>
      <c r="BO1299" s="6"/>
      <c r="BP1299" s="6"/>
      <c r="BQ1299" s="6"/>
      <c r="BR1299" s="6"/>
      <c r="BS1299" s="6"/>
      <c r="BT1299" s="6">
        <v>101436273</v>
      </c>
      <c r="BU1299" s="6">
        <v>22</v>
      </c>
      <c r="BV1299" s="4">
        <v>2.3243999999999997E-2</v>
      </c>
      <c r="BW1299" s="5">
        <v>0</v>
      </c>
      <c r="BX1299" s="5">
        <v>0</v>
      </c>
    </row>
    <row r="1300" spans="1:76" x14ac:dyDescent="0.25">
      <c r="A1300" s="6" t="s">
        <v>308</v>
      </c>
      <c r="B1300" s="6" t="s">
        <v>35</v>
      </c>
      <c r="C1300" s="6" t="s">
        <v>36</v>
      </c>
      <c r="D1300" s="6" t="s">
        <v>84</v>
      </c>
      <c r="E1300" s="6" t="s">
        <v>38</v>
      </c>
      <c r="F1300" s="6" t="s">
        <v>194</v>
      </c>
      <c r="G1300" s="6" t="s">
        <v>195</v>
      </c>
      <c r="H1300" s="6" t="s">
        <v>196</v>
      </c>
      <c r="I1300" s="6" t="s">
        <v>211</v>
      </c>
      <c r="J1300" s="6" t="s">
        <v>43</v>
      </c>
      <c r="K1300" s="6" t="s">
        <v>44</v>
      </c>
      <c r="L1300" s="6" t="s">
        <v>89</v>
      </c>
      <c r="M1300" s="6" t="s">
        <v>90</v>
      </c>
      <c r="N1300" s="6" t="s">
        <v>47</v>
      </c>
      <c r="O1300" s="6">
        <v>2001</v>
      </c>
      <c r="P1300" s="6"/>
      <c r="Q1300" s="6"/>
      <c r="R1300" s="6"/>
      <c r="S1300" s="6" t="s">
        <v>48</v>
      </c>
      <c r="T1300" s="6" t="s">
        <v>49</v>
      </c>
      <c r="U1300" s="6" t="s">
        <v>195</v>
      </c>
      <c r="V1300" s="6" t="s">
        <v>332</v>
      </c>
      <c r="W1300" s="6"/>
      <c r="X1300" s="6" t="s">
        <v>51</v>
      </c>
      <c r="Y1300" s="6"/>
      <c r="Z1300" s="6"/>
      <c r="AA1300" s="6">
        <v>0</v>
      </c>
      <c r="AB1300" s="6">
        <v>0</v>
      </c>
      <c r="AC1300" s="6">
        <v>0</v>
      </c>
      <c r="AD1300" s="6">
        <v>0</v>
      </c>
      <c r="AE1300" s="6">
        <v>0</v>
      </c>
      <c r="AF1300" s="6">
        <v>0</v>
      </c>
      <c r="AG1300" s="6">
        <v>0</v>
      </c>
      <c r="AH1300" s="6">
        <v>0</v>
      </c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  <c r="AZ1300" s="6"/>
      <c r="BA1300" s="6"/>
      <c r="BB1300" s="6"/>
      <c r="BC1300" s="6"/>
      <c r="BD1300" s="6"/>
      <c r="BE1300" s="6"/>
      <c r="BF1300" s="6"/>
      <c r="BG1300" s="6"/>
      <c r="BH1300" s="6"/>
      <c r="BI1300" s="6"/>
      <c r="BJ1300" s="6"/>
      <c r="BK1300" s="6"/>
      <c r="BL1300" s="6"/>
      <c r="BM1300" s="6"/>
      <c r="BN1300" s="6"/>
      <c r="BO1300" s="6"/>
      <c r="BP1300" s="6"/>
      <c r="BQ1300" s="6"/>
      <c r="BR1300" s="6"/>
      <c r="BS1300" s="6"/>
      <c r="BT1300" s="6">
        <v>101436274</v>
      </c>
      <c r="BU1300" s="6">
        <v>22</v>
      </c>
      <c r="BV1300" s="4">
        <v>2.3243999999999997E-2</v>
      </c>
      <c r="BW1300" s="5">
        <v>0</v>
      </c>
      <c r="BX1300" s="5">
        <v>0</v>
      </c>
    </row>
    <row r="1301" spans="1:76" x14ac:dyDescent="0.25">
      <c r="A1301" s="6" t="s">
        <v>308</v>
      </c>
      <c r="B1301" s="6" t="s">
        <v>35</v>
      </c>
      <c r="C1301" s="6" t="s">
        <v>36</v>
      </c>
      <c r="D1301" s="6" t="s">
        <v>84</v>
      </c>
      <c r="E1301" s="6" t="s">
        <v>38</v>
      </c>
      <c r="F1301" s="6" t="s">
        <v>194</v>
      </c>
      <c r="G1301" s="6" t="s">
        <v>195</v>
      </c>
      <c r="H1301" s="6" t="s">
        <v>196</v>
      </c>
      <c r="I1301" s="6" t="s">
        <v>211</v>
      </c>
      <c r="J1301" s="6" t="s">
        <v>43</v>
      </c>
      <c r="K1301" s="6" t="s">
        <v>44</v>
      </c>
      <c r="L1301" s="6" t="s">
        <v>89</v>
      </c>
      <c r="M1301" s="6" t="s">
        <v>90</v>
      </c>
      <c r="N1301" s="6" t="s">
        <v>47</v>
      </c>
      <c r="O1301" s="6">
        <v>2002</v>
      </c>
      <c r="P1301" s="6"/>
      <c r="Q1301" s="6"/>
      <c r="R1301" s="6"/>
      <c r="S1301" s="6" t="s">
        <v>48</v>
      </c>
      <c r="T1301" s="6" t="s">
        <v>49</v>
      </c>
      <c r="U1301" s="6" t="s">
        <v>195</v>
      </c>
      <c r="V1301" s="6" t="s">
        <v>332</v>
      </c>
      <c r="W1301" s="6"/>
      <c r="X1301" s="6" t="s">
        <v>51</v>
      </c>
      <c r="Y1301" s="6"/>
      <c r="Z1301" s="6"/>
      <c r="AA1301" s="6">
        <v>0</v>
      </c>
      <c r="AB1301" s="6">
        <v>0</v>
      </c>
      <c r="AC1301" s="6">
        <v>0</v>
      </c>
      <c r="AD1301" s="6">
        <v>0</v>
      </c>
      <c r="AE1301" s="6">
        <v>0</v>
      </c>
      <c r="AF1301" s="6">
        <v>0</v>
      </c>
      <c r="AG1301" s="6">
        <v>0</v>
      </c>
      <c r="AH1301" s="6">
        <v>0</v>
      </c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  <c r="AZ1301" s="6"/>
      <c r="BA1301" s="6"/>
      <c r="BB1301" s="6"/>
      <c r="BC1301" s="6"/>
      <c r="BD1301" s="6"/>
      <c r="BE1301" s="6"/>
      <c r="BF1301" s="6"/>
      <c r="BG1301" s="6"/>
      <c r="BH1301" s="6"/>
      <c r="BI1301" s="6"/>
      <c r="BJ1301" s="6"/>
      <c r="BK1301" s="6"/>
      <c r="BL1301" s="6"/>
      <c r="BM1301" s="6"/>
      <c r="BN1301" s="6"/>
      <c r="BO1301" s="6"/>
      <c r="BP1301" s="6"/>
      <c r="BQ1301" s="6"/>
      <c r="BR1301" s="6"/>
      <c r="BS1301" s="6"/>
      <c r="BT1301" s="6">
        <v>101436275</v>
      </c>
      <c r="BU1301" s="6">
        <v>22</v>
      </c>
      <c r="BV1301" s="4">
        <v>2.3243999999999997E-2</v>
      </c>
      <c r="BW1301" s="5">
        <v>0</v>
      </c>
      <c r="BX1301" s="5">
        <v>0</v>
      </c>
    </row>
    <row r="1302" spans="1:76" x14ac:dyDescent="0.25">
      <c r="A1302" s="6" t="s">
        <v>308</v>
      </c>
      <c r="B1302" s="6" t="s">
        <v>35</v>
      </c>
      <c r="C1302" s="6" t="s">
        <v>36</v>
      </c>
      <c r="D1302" s="6" t="s">
        <v>84</v>
      </c>
      <c r="E1302" s="6" t="s">
        <v>38</v>
      </c>
      <c r="F1302" s="6" t="s">
        <v>194</v>
      </c>
      <c r="G1302" s="6" t="s">
        <v>195</v>
      </c>
      <c r="H1302" s="6" t="s">
        <v>196</v>
      </c>
      <c r="I1302" s="6" t="s">
        <v>211</v>
      </c>
      <c r="J1302" s="6" t="s">
        <v>43</v>
      </c>
      <c r="K1302" s="6" t="s">
        <v>44</v>
      </c>
      <c r="L1302" s="6" t="s">
        <v>89</v>
      </c>
      <c r="M1302" s="6" t="s">
        <v>90</v>
      </c>
      <c r="N1302" s="6" t="s">
        <v>47</v>
      </c>
      <c r="O1302" s="6">
        <v>2003</v>
      </c>
      <c r="P1302" s="6"/>
      <c r="Q1302" s="6"/>
      <c r="R1302" s="6"/>
      <c r="S1302" s="6" t="s">
        <v>48</v>
      </c>
      <c r="T1302" s="6" t="s">
        <v>49</v>
      </c>
      <c r="U1302" s="6" t="s">
        <v>195</v>
      </c>
      <c r="V1302" s="6" t="s">
        <v>332</v>
      </c>
      <c r="W1302" s="6"/>
      <c r="X1302" s="6" t="s">
        <v>51</v>
      </c>
      <c r="Y1302" s="6"/>
      <c r="Z1302" s="6"/>
      <c r="AA1302" s="6">
        <v>0</v>
      </c>
      <c r="AB1302" s="6">
        <v>0</v>
      </c>
      <c r="AC1302" s="6">
        <v>0</v>
      </c>
      <c r="AD1302" s="6">
        <v>0</v>
      </c>
      <c r="AE1302" s="6">
        <v>0</v>
      </c>
      <c r="AF1302" s="6">
        <v>0</v>
      </c>
      <c r="AG1302" s="6">
        <v>0</v>
      </c>
      <c r="AH1302" s="6">
        <v>0</v>
      </c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AZ1302" s="6"/>
      <c r="BA1302" s="6"/>
      <c r="BB1302" s="6"/>
      <c r="BC1302" s="6"/>
      <c r="BD1302" s="6"/>
      <c r="BE1302" s="6"/>
      <c r="BF1302" s="6"/>
      <c r="BG1302" s="6"/>
      <c r="BH1302" s="6"/>
      <c r="BI1302" s="6"/>
      <c r="BJ1302" s="6"/>
      <c r="BK1302" s="6"/>
      <c r="BL1302" s="6"/>
      <c r="BM1302" s="6"/>
      <c r="BN1302" s="6"/>
      <c r="BO1302" s="6"/>
      <c r="BP1302" s="6"/>
      <c r="BQ1302" s="6"/>
      <c r="BR1302" s="6"/>
      <c r="BS1302" s="6"/>
      <c r="BT1302" s="6">
        <v>101436276</v>
      </c>
      <c r="BU1302" s="6">
        <v>22</v>
      </c>
      <c r="BV1302" s="4">
        <v>2.3243999999999997E-2</v>
      </c>
      <c r="BW1302" s="5">
        <v>0</v>
      </c>
      <c r="BX1302" s="5">
        <v>0</v>
      </c>
    </row>
    <row r="1303" spans="1:76" x14ac:dyDescent="0.25">
      <c r="A1303" s="6" t="s">
        <v>308</v>
      </c>
      <c r="B1303" s="6" t="s">
        <v>35</v>
      </c>
      <c r="C1303" s="6" t="s">
        <v>36</v>
      </c>
      <c r="D1303" s="6" t="s">
        <v>84</v>
      </c>
      <c r="E1303" s="6" t="s">
        <v>38</v>
      </c>
      <c r="F1303" s="6" t="s">
        <v>194</v>
      </c>
      <c r="G1303" s="6" t="s">
        <v>195</v>
      </c>
      <c r="H1303" s="6" t="s">
        <v>196</v>
      </c>
      <c r="I1303" s="6" t="s">
        <v>211</v>
      </c>
      <c r="J1303" s="6" t="s">
        <v>43</v>
      </c>
      <c r="K1303" s="6" t="s">
        <v>44</v>
      </c>
      <c r="L1303" s="6" t="s">
        <v>89</v>
      </c>
      <c r="M1303" s="6" t="s">
        <v>90</v>
      </c>
      <c r="N1303" s="6" t="s">
        <v>47</v>
      </c>
      <c r="O1303" s="6">
        <v>2004</v>
      </c>
      <c r="P1303" s="6"/>
      <c r="Q1303" s="6"/>
      <c r="R1303" s="6"/>
      <c r="S1303" s="6" t="s">
        <v>48</v>
      </c>
      <c r="T1303" s="6" t="s">
        <v>49</v>
      </c>
      <c r="U1303" s="6" t="s">
        <v>195</v>
      </c>
      <c r="V1303" s="6" t="s">
        <v>332</v>
      </c>
      <c r="W1303" s="6"/>
      <c r="X1303" s="6" t="s">
        <v>51</v>
      </c>
      <c r="Y1303" s="6"/>
      <c r="Z1303" s="6"/>
      <c r="AA1303" s="6">
        <v>0</v>
      </c>
      <c r="AB1303" s="6">
        <v>0</v>
      </c>
      <c r="AC1303" s="6">
        <v>0</v>
      </c>
      <c r="AD1303" s="6">
        <v>0</v>
      </c>
      <c r="AE1303" s="6">
        <v>0</v>
      </c>
      <c r="AF1303" s="6">
        <v>0</v>
      </c>
      <c r="AG1303" s="6">
        <v>0</v>
      </c>
      <c r="AH1303" s="6">
        <v>0</v>
      </c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AZ1303" s="6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  <c r="BM1303" s="6"/>
      <c r="BN1303" s="6"/>
      <c r="BO1303" s="6"/>
      <c r="BP1303" s="6"/>
      <c r="BQ1303" s="6"/>
      <c r="BR1303" s="6"/>
      <c r="BS1303" s="6"/>
      <c r="BT1303" s="6">
        <v>101436277</v>
      </c>
      <c r="BU1303" s="6">
        <v>22</v>
      </c>
      <c r="BV1303" s="4">
        <v>2.3243999999999997E-2</v>
      </c>
      <c r="BW1303" s="5">
        <v>0</v>
      </c>
      <c r="BX1303" s="5">
        <v>0</v>
      </c>
    </row>
    <row r="1304" spans="1:76" x14ac:dyDescent="0.25">
      <c r="A1304" s="6" t="s">
        <v>308</v>
      </c>
      <c r="B1304" s="6" t="s">
        <v>35</v>
      </c>
      <c r="C1304" s="6" t="s">
        <v>36</v>
      </c>
      <c r="D1304" s="6" t="s">
        <v>84</v>
      </c>
      <c r="E1304" s="6" t="s">
        <v>38</v>
      </c>
      <c r="F1304" s="6" t="s">
        <v>194</v>
      </c>
      <c r="G1304" s="6" t="s">
        <v>195</v>
      </c>
      <c r="H1304" s="6" t="s">
        <v>196</v>
      </c>
      <c r="I1304" s="6" t="s">
        <v>211</v>
      </c>
      <c r="J1304" s="6" t="s">
        <v>43</v>
      </c>
      <c r="K1304" s="6" t="s">
        <v>44</v>
      </c>
      <c r="L1304" s="6" t="s">
        <v>89</v>
      </c>
      <c r="M1304" s="6" t="s">
        <v>90</v>
      </c>
      <c r="N1304" s="6" t="s">
        <v>47</v>
      </c>
      <c r="O1304" s="6">
        <v>2005</v>
      </c>
      <c r="P1304" s="6"/>
      <c r="Q1304" s="6"/>
      <c r="R1304" s="6"/>
      <c r="S1304" s="6" t="s">
        <v>48</v>
      </c>
      <c r="T1304" s="6" t="s">
        <v>49</v>
      </c>
      <c r="U1304" s="6" t="s">
        <v>195</v>
      </c>
      <c r="V1304" s="6" t="s">
        <v>332</v>
      </c>
      <c r="W1304" s="6"/>
      <c r="X1304" s="6" t="s">
        <v>51</v>
      </c>
      <c r="Y1304" s="6"/>
      <c r="Z1304" s="6"/>
      <c r="AA1304" s="6">
        <v>0</v>
      </c>
      <c r="AB1304" s="6">
        <v>0</v>
      </c>
      <c r="AC1304" s="6">
        <v>0</v>
      </c>
      <c r="AD1304" s="6">
        <v>0</v>
      </c>
      <c r="AE1304" s="6">
        <v>0</v>
      </c>
      <c r="AF1304" s="6">
        <v>0</v>
      </c>
      <c r="AG1304" s="6">
        <v>0</v>
      </c>
      <c r="AH1304" s="6">
        <v>0</v>
      </c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  <c r="AY1304" s="6"/>
      <c r="AZ1304" s="6"/>
      <c r="BA1304" s="6"/>
      <c r="BB1304" s="6"/>
      <c r="BC1304" s="6"/>
      <c r="BD1304" s="6"/>
      <c r="BE1304" s="6"/>
      <c r="BF1304" s="6"/>
      <c r="BG1304" s="6"/>
      <c r="BH1304" s="6"/>
      <c r="BI1304" s="6"/>
      <c r="BJ1304" s="6"/>
      <c r="BK1304" s="6"/>
      <c r="BL1304" s="6"/>
      <c r="BM1304" s="6"/>
      <c r="BN1304" s="6"/>
      <c r="BO1304" s="6"/>
      <c r="BP1304" s="6"/>
      <c r="BQ1304" s="6"/>
      <c r="BR1304" s="6"/>
      <c r="BS1304" s="6"/>
      <c r="BT1304" s="6">
        <v>101436278</v>
      </c>
      <c r="BU1304" s="6">
        <v>22</v>
      </c>
      <c r="BV1304" s="4">
        <v>2.3243999999999997E-2</v>
      </c>
      <c r="BW1304" s="5">
        <v>0</v>
      </c>
      <c r="BX1304" s="5">
        <v>0</v>
      </c>
    </row>
    <row r="1305" spans="1:76" x14ac:dyDescent="0.25">
      <c r="A1305" s="6" t="s">
        <v>308</v>
      </c>
      <c r="B1305" s="6" t="s">
        <v>35</v>
      </c>
      <c r="C1305" s="6" t="s">
        <v>36</v>
      </c>
      <c r="D1305" s="6" t="s">
        <v>84</v>
      </c>
      <c r="E1305" s="6" t="s">
        <v>38</v>
      </c>
      <c r="F1305" s="6" t="s">
        <v>194</v>
      </c>
      <c r="G1305" s="6" t="s">
        <v>195</v>
      </c>
      <c r="H1305" s="6" t="s">
        <v>196</v>
      </c>
      <c r="I1305" s="6" t="s">
        <v>211</v>
      </c>
      <c r="J1305" s="6" t="s">
        <v>43</v>
      </c>
      <c r="K1305" s="6" t="s">
        <v>44</v>
      </c>
      <c r="L1305" s="6" t="s">
        <v>89</v>
      </c>
      <c r="M1305" s="6" t="s">
        <v>90</v>
      </c>
      <c r="N1305" s="6" t="s">
        <v>47</v>
      </c>
      <c r="O1305" s="6">
        <v>2006</v>
      </c>
      <c r="P1305" s="6"/>
      <c r="Q1305" s="6"/>
      <c r="R1305" s="6"/>
      <c r="S1305" s="6" t="s">
        <v>48</v>
      </c>
      <c r="T1305" s="6" t="s">
        <v>49</v>
      </c>
      <c r="U1305" s="6" t="s">
        <v>195</v>
      </c>
      <c r="V1305" s="6" t="s">
        <v>332</v>
      </c>
      <c r="W1305" s="6"/>
      <c r="X1305" s="6" t="s">
        <v>51</v>
      </c>
      <c r="Y1305" s="6"/>
      <c r="Z1305" s="6"/>
      <c r="AA1305" s="6">
        <v>0</v>
      </c>
      <c r="AB1305" s="6">
        <v>0</v>
      </c>
      <c r="AC1305" s="6">
        <v>0</v>
      </c>
      <c r="AD1305" s="6">
        <v>0</v>
      </c>
      <c r="AE1305" s="6">
        <v>0</v>
      </c>
      <c r="AF1305" s="6">
        <v>0</v>
      </c>
      <c r="AG1305" s="6">
        <v>0</v>
      </c>
      <c r="AH1305" s="6">
        <v>0</v>
      </c>
      <c r="AI1305" s="6"/>
      <c r="AJ1305" s="6"/>
      <c r="AK1305" s="6"/>
      <c r="AL1305" s="6"/>
      <c r="AM1305" s="6"/>
      <c r="AN1305" s="6"/>
      <c r="AO1305" s="6"/>
      <c r="AP1305" s="6"/>
      <c r="AQ1305" s="6"/>
      <c r="AR1305" s="6"/>
      <c r="AS1305" s="6"/>
      <c r="AT1305" s="6"/>
      <c r="AU1305" s="6"/>
      <c r="AV1305" s="6"/>
      <c r="AW1305" s="6"/>
      <c r="AX1305" s="6"/>
      <c r="AY1305" s="6"/>
      <c r="AZ1305" s="6"/>
      <c r="BA1305" s="6"/>
      <c r="BB1305" s="6"/>
      <c r="BC1305" s="6"/>
      <c r="BD1305" s="6"/>
      <c r="BE1305" s="6"/>
      <c r="BF1305" s="6"/>
      <c r="BG1305" s="6"/>
      <c r="BH1305" s="6"/>
      <c r="BI1305" s="6"/>
      <c r="BJ1305" s="6"/>
      <c r="BK1305" s="6"/>
      <c r="BL1305" s="6"/>
      <c r="BM1305" s="6"/>
      <c r="BN1305" s="6"/>
      <c r="BO1305" s="6"/>
      <c r="BP1305" s="6"/>
      <c r="BQ1305" s="6"/>
      <c r="BR1305" s="6"/>
      <c r="BS1305" s="6"/>
      <c r="BT1305" s="6">
        <v>101436280</v>
      </c>
      <c r="BU1305" s="6">
        <v>22</v>
      </c>
      <c r="BV1305" s="4">
        <v>2.3243999999999997E-2</v>
      </c>
      <c r="BW1305" s="5">
        <v>0</v>
      </c>
      <c r="BX1305" s="5">
        <v>0</v>
      </c>
    </row>
    <row r="1306" spans="1:76" x14ac:dyDescent="0.25">
      <c r="A1306" s="6" t="s">
        <v>308</v>
      </c>
      <c r="B1306" s="6" t="s">
        <v>35</v>
      </c>
      <c r="C1306" s="6" t="s">
        <v>36</v>
      </c>
      <c r="D1306" s="6" t="s">
        <v>84</v>
      </c>
      <c r="E1306" s="6" t="s">
        <v>38</v>
      </c>
      <c r="F1306" s="6" t="s">
        <v>194</v>
      </c>
      <c r="G1306" s="6" t="s">
        <v>195</v>
      </c>
      <c r="H1306" s="6" t="s">
        <v>196</v>
      </c>
      <c r="I1306" s="6" t="s">
        <v>211</v>
      </c>
      <c r="J1306" s="6" t="s">
        <v>43</v>
      </c>
      <c r="K1306" s="6" t="s">
        <v>44</v>
      </c>
      <c r="L1306" s="6" t="s">
        <v>89</v>
      </c>
      <c r="M1306" s="6" t="s">
        <v>90</v>
      </c>
      <c r="N1306" s="6" t="s">
        <v>47</v>
      </c>
      <c r="O1306" s="6">
        <v>2008</v>
      </c>
      <c r="P1306" s="6"/>
      <c r="Q1306" s="6"/>
      <c r="R1306" s="6"/>
      <c r="S1306" s="6" t="s">
        <v>48</v>
      </c>
      <c r="T1306" s="6" t="s">
        <v>49</v>
      </c>
      <c r="U1306" s="6" t="s">
        <v>195</v>
      </c>
      <c r="V1306" s="6" t="s">
        <v>332</v>
      </c>
      <c r="W1306" s="6"/>
      <c r="X1306" s="6" t="s">
        <v>51</v>
      </c>
      <c r="Y1306" s="6"/>
      <c r="Z1306" s="6"/>
      <c r="AA1306" s="6">
        <v>0</v>
      </c>
      <c r="AB1306" s="6">
        <v>0</v>
      </c>
      <c r="AC1306" s="6">
        <v>0</v>
      </c>
      <c r="AD1306" s="6">
        <v>0</v>
      </c>
      <c r="AE1306" s="6">
        <v>0</v>
      </c>
      <c r="AF1306" s="6">
        <v>0</v>
      </c>
      <c r="AG1306" s="6">
        <v>0</v>
      </c>
      <c r="AH1306" s="6">
        <v>0</v>
      </c>
      <c r="AI1306" s="6"/>
      <c r="AJ1306" s="6"/>
      <c r="AK1306" s="6"/>
      <c r="AL1306" s="6"/>
      <c r="AM1306" s="6"/>
      <c r="AN1306" s="6"/>
      <c r="AO1306" s="6"/>
      <c r="AP1306" s="6"/>
      <c r="AQ1306" s="6"/>
      <c r="AR1306" s="6"/>
      <c r="AS1306" s="6"/>
      <c r="AT1306" s="6"/>
      <c r="AU1306" s="6"/>
      <c r="AV1306" s="6"/>
      <c r="AW1306" s="6"/>
      <c r="AX1306" s="6"/>
      <c r="AY1306" s="6"/>
      <c r="AZ1306" s="6"/>
      <c r="BA1306" s="6"/>
      <c r="BB1306" s="6"/>
      <c r="BC1306" s="6"/>
      <c r="BD1306" s="6"/>
      <c r="BE1306" s="6"/>
      <c r="BF1306" s="6"/>
      <c r="BG1306" s="6"/>
      <c r="BH1306" s="6"/>
      <c r="BI1306" s="6"/>
      <c r="BJ1306" s="6"/>
      <c r="BK1306" s="6"/>
      <c r="BL1306" s="6"/>
      <c r="BM1306" s="6"/>
      <c r="BN1306" s="6"/>
      <c r="BO1306" s="6"/>
      <c r="BP1306" s="6"/>
      <c r="BQ1306" s="6"/>
      <c r="BR1306" s="6"/>
      <c r="BS1306" s="6"/>
      <c r="BT1306" s="6">
        <v>101436283</v>
      </c>
      <c r="BU1306" s="6">
        <v>22</v>
      </c>
      <c r="BV1306" s="4">
        <v>2.3243999999999997E-2</v>
      </c>
      <c r="BW1306" s="5">
        <v>0</v>
      </c>
      <c r="BX1306" s="5">
        <v>0</v>
      </c>
    </row>
    <row r="1307" spans="1:76" x14ac:dyDescent="0.25">
      <c r="A1307" s="6" t="s">
        <v>308</v>
      </c>
      <c r="B1307" s="6" t="s">
        <v>35</v>
      </c>
      <c r="C1307" s="6" t="s">
        <v>36</v>
      </c>
      <c r="D1307" s="6" t="s">
        <v>84</v>
      </c>
      <c r="E1307" s="6" t="s">
        <v>38</v>
      </c>
      <c r="F1307" s="6" t="s">
        <v>194</v>
      </c>
      <c r="G1307" s="6" t="s">
        <v>195</v>
      </c>
      <c r="H1307" s="6" t="s">
        <v>196</v>
      </c>
      <c r="I1307" s="6" t="s">
        <v>211</v>
      </c>
      <c r="J1307" s="6" t="s">
        <v>43</v>
      </c>
      <c r="K1307" s="6" t="s">
        <v>44</v>
      </c>
      <c r="L1307" s="6" t="s">
        <v>89</v>
      </c>
      <c r="M1307" s="6" t="s">
        <v>90</v>
      </c>
      <c r="N1307" s="6" t="s">
        <v>47</v>
      </c>
      <c r="O1307" s="6">
        <v>2009</v>
      </c>
      <c r="P1307" s="6"/>
      <c r="Q1307" s="6"/>
      <c r="R1307" s="6"/>
      <c r="S1307" s="6" t="s">
        <v>48</v>
      </c>
      <c r="T1307" s="6" t="s">
        <v>49</v>
      </c>
      <c r="U1307" s="6" t="s">
        <v>195</v>
      </c>
      <c r="V1307" s="6" t="s">
        <v>332</v>
      </c>
      <c r="W1307" s="6"/>
      <c r="X1307" s="6" t="s">
        <v>51</v>
      </c>
      <c r="Y1307" s="6"/>
      <c r="Z1307" s="6"/>
      <c r="AA1307" s="6">
        <v>0</v>
      </c>
      <c r="AB1307" s="6">
        <v>0</v>
      </c>
      <c r="AC1307" s="6">
        <v>0</v>
      </c>
      <c r="AD1307" s="6">
        <v>0</v>
      </c>
      <c r="AE1307" s="6">
        <v>0</v>
      </c>
      <c r="AF1307" s="6">
        <v>0</v>
      </c>
      <c r="AG1307" s="6">
        <v>0</v>
      </c>
      <c r="AH1307" s="6">
        <v>0</v>
      </c>
      <c r="AI1307" s="6"/>
      <c r="AJ1307" s="6"/>
      <c r="AK1307" s="6"/>
      <c r="AL1307" s="6"/>
      <c r="AM1307" s="6"/>
      <c r="AN1307" s="6"/>
      <c r="AO1307" s="6"/>
      <c r="AP1307" s="6"/>
      <c r="AQ1307" s="6"/>
      <c r="AR1307" s="6"/>
      <c r="AS1307" s="6"/>
      <c r="AT1307" s="6"/>
      <c r="AU1307" s="6"/>
      <c r="AV1307" s="6"/>
      <c r="AW1307" s="6"/>
      <c r="AX1307" s="6"/>
      <c r="AY1307" s="6"/>
      <c r="AZ1307" s="6"/>
      <c r="BA1307" s="6"/>
      <c r="BB1307" s="6"/>
      <c r="BC1307" s="6"/>
      <c r="BD1307" s="6"/>
      <c r="BE1307" s="6"/>
      <c r="BF1307" s="6"/>
      <c r="BG1307" s="6"/>
      <c r="BH1307" s="6"/>
      <c r="BI1307" s="6"/>
      <c r="BJ1307" s="6"/>
      <c r="BK1307" s="6"/>
      <c r="BL1307" s="6"/>
      <c r="BM1307" s="6"/>
      <c r="BN1307" s="6"/>
      <c r="BO1307" s="6"/>
      <c r="BP1307" s="6"/>
      <c r="BQ1307" s="6"/>
      <c r="BR1307" s="6"/>
      <c r="BS1307" s="6"/>
      <c r="BT1307" s="6">
        <v>101436292</v>
      </c>
      <c r="BU1307" s="6">
        <v>22</v>
      </c>
      <c r="BV1307" s="4">
        <v>2.3243999999999997E-2</v>
      </c>
      <c r="BW1307" s="5">
        <v>0</v>
      </c>
      <c r="BX1307" s="5">
        <v>0</v>
      </c>
    </row>
    <row r="1308" spans="1:76" x14ac:dyDescent="0.25">
      <c r="A1308" s="6" t="s">
        <v>308</v>
      </c>
      <c r="B1308" s="6" t="s">
        <v>35</v>
      </c>
      <c r="C1308" s="6" t="s">
        <v>36</v>
      </c>
      <c r="D1308" s="6" t="s">
        <v>84</v>
      </c>
      <c r="E1308" s="6" t="s">
        <v>38</v>
      </c>
      <c r="F1308" s="6" t="s">
        <v>194</v>
      </c>
      <c r="G1308" s="6" t="s">
        <v>195</v>
      </c>
      <c r="H1308" s="6" t="s">
        <v>196</v>
      </c>
      <c r="I1308" s="6" t="s">
        <v>211</v>
      </c>
      <c r="J1308" s="6" t="s">
        <v>43</v>
      </c>
      <c r="K1308" s="6" t="s">
        <v>44</v>
      </c>
      <c r="L1308" s="6" t="s">
        <v>89</v>
      </c>
      <c r="M1308" s="6" t="s">
        <v>90</v>
      </c>
      <c r="N1308" s="6" t="s">
        <v>47</v>
      </c>
      <c r="O1308" s="6">
        <v>2010</v>
      </c>
      <c r="P1308" s="6"/>
      <c r="Q1308" s="6"/>
      <c r="R1308" s="6"/>
      <c r="S1308" s="6" t="s">
        <v>48</v>
      </c>
      <c r="T1308" s="6" t="s">
        <v>49</v>
      </c>
      <c r="U1308" s="6" t="s">
        <v>195</v>
      </c>
      <c r="V1308" s="6" t="s">
        <v>332</v>
      </c>
      <c r="W1308" s="6"/>
      <c r="X1308" s="6" t="s">
        <v>51</v>
      </c>
      <c r="Y1308" s="6"/>
      <c r="Z1308" s="6"/>
      <c r="AA1308" s="6">
        <v>0</v>
      </c>
      <c r="AB1308" s="6">
        <v>0</v>
      </c>
      <c r="AC1308" s="6">
        <v>0</v>
      </c>
      <c r="AD1308" s="6">
        <v>0</v>
      </c>
      <c r="AE1308" s="6">
        <v>0</v>
      </c>
      <c r="AF1308" s="6">
        <v>0</v>
      </c>
      <c r="AG1308" s="6">
        <v>0</v>
      </c>
      <c r="AH1308" s="6">
        <v>0</v>
      </c>
      <c r="AI1308" s="6"/>
      <c r="AJ1308" s="6"/>
      <c r="AK1308" s="6"/>
      <c r="AL1308" s="6"/>
      <c r="AM1308" s="6"/>
      <c r="AN1308" s="6"/>
      <c r="AO1308" s="6"/>
      <c r="AP1308" s="6"/>
      <c r="AQ1308" s="6"/>
      <c r="AR1308" s="6"/>
      <c r="AS1308" s="6"/>
      <c r="AT1308" s="6"/>
      <c r="AU1308" s="6"/>
      <c r="AV1308" s="6"/>
      <c r="AW1308" s="6"/>
      <c r="AX1308" s="6"/>
      <c r="AY1308" s="6"/>
      <c r="AZ1308" s="6"/>
      <c r="BA1308" s="6"/>
      <c r="BB1308" s="6"/>
      <c r="BC1308" s="6"/>
      <c r="BD1308" s="6"/>
      <c r="BE1308" s="6"/>
      <c r="BF1308" s="6"/>
      <c r="BG1308" s="6"/>
      <c r="BH1308" s="6"/>
      <c r="BI1308" s="6"/>
      <c r="BJ1308" s="6"/>
      <c r="BK1308" s="6"/>
      <c r="BL1308" s="6"/>
      <c r="BM1308" s="6"/>
      <c r="BN1308" s="6"/>
      <c r="BO1308" s="6"/>
      <c r="BP1308" s="6"/>
      <c r="BQ1308" s="6"/>
      <c r="BR1308" s="6"/>
      <c r="BS1308" s="6"/>
      <c r="BT1308" s="6">
        <v>102348190</v>
      </c>
      <c r="BU1308" s="6">
        <v>22</v>
      </c>
      <c r="BV1308" s="4">
        <v>2.3243999999999997E-2</v>
      </c>
      <c r="BW1308" s="5">
        <v>0</v>
      </c>
      <c r="BX1308" s="5">
        <v>0</v>
      </c>
    </row>
    <row r="1309" spans="1:76" x14ac:dyDescent="0.25">
      <c r="A1309" s="6" t="s">
        <v>308</v>
      </c>
      <c r="B1309" s="6" t="s">
        <v>35</v>
      </c>
      <c r="C1309" s="6" t="s">
        <v>36</v>
      </c>
      <c r="D1309" s="6" t="s">
        <v>84</v>
      </c>
      <c r="E1309" s="6" t="s">
        <v>38</v>
      </c>
      <c r="F1309" s="6" t="s">
        <v>194</v>
      </c>
      <c r="G1309" s="6" t="s">
        <v>195</v>
      </c>
      <c r="H1309" s="6" t="s">
        <v>196</v>
      </c>
      <c r="I1309" s="6" t="s">
        <v>211</v>
      </c>
      <c r="J1309" s="6" t="s">
        <v>43</v>
      </c>
      <c r="K1309" s="6" t="s">
        <v>44</v>
      </c>
      <c r="L1309" s="6" t="s">
        <v>89</v>
      </c>
      <c r="M1309" s="6" t="s">
        <v>90</v>
      </c>
      <c r="N1309" s="6" t="s">
        <v>47</v>
      </c>
      <c r="O1309" s="6">
        <v>2011</v>
      </c>
      <c r="P1309" s="6"/>
      <c r="Q1309" s="6"/>
      <c r="R1309" s="6"/>
      <c r="S1309" s="6" t="s">
        <v>48</v>
      </c>
      <c r="T1309" s="6" t="s">
        <v>49</v>
      </c>
      <c r="U1309" s="6" t="s">
        <v>195</v>
      </c>
      <c r="V1309" s="6" t="s">
        <v>332</v>
      </c>
      <c r="W1309" s="6"/>
      <c r="X1309" s="6" t="s">
        <v>51</v>
      </c>
      <c r="Y1309" s="6"/>
      <c r="Z1309" s="6"/>
      <c r="AA1309" s="6">
        <v>0</v>
      </c>
      <c r="AB1309" s="6">
        <v>0</v>
      </c>
      <c r="AC1309" s="6">
        <v>0</v>
      </c>
      <c r="AD1309" s="6">
        <v>0</v>
      </c>
      <c r="AE1309" s="6">
        <v>0</v>
      </c>
      <c r="AF1309" s="6">
        <v>0</v>
      </c>
      <c r="AG1309" s="6">
        <v>0</v>
      </c>
      <c r="AH1309" s="6">
        <v>0</v>
      </c>
      <c r="AI1309" s="6"/>
      <c r="AJ1309" s="6"/>
      <c r="AK1309" s="6"/>
      <c r="AL1309" s="6"/>
      <c r="AM1309" s="6"/>
      <c r="AN1309" s="6"/>
      <c r="AO1309" s="6"/>
      <c r="AP1309" s="6"/>
      <c r="AQ1309" s="6"/>
      <c r="AR1309" s="6"/>
      <c r="AS1309" s="6"/>
      <c r="AT1309" s="6"/>
      <c r="AU1309" s="6"/>
      <c r="AV1309" s="6"/>
      <c r="AW1309" s="6"/>
      <c r="AX1309" s="6"/>
      <c r="AY1309" s="6"/>
      <c r="AZ1309" s="6"/>
      <c r="BA1309" s="6"/>
      <c r="BB1309" s="6"/>
      <c r="BC1309" s="6"/>
      <c r="BD1309" s="6"/>
      <c r="BE1309" s="6"/>
      <c r="BF1309" s="6"/>
      <c r="BG1309" s="6"/>
      <c r="BH1309" s="6"/>
      <c r="BI1309" s="6"/>
      <c r="BJ1309" s="6"/>
      <c r="BK1309" s="6"/>
      <c r="BL1309" s="6"/>
      <c r="BM1309" s="6"/>
      <c r="BN1309" s="6"/>
      <c r="BO1309" s="6"/>
      <c r="BP1309" s="6"/>
      <c r="BQ1309" s="6"/>
      <c r="BR1309" s="6"/>
      <c r="BS1309" s="6"/>
      <c r="BT1309" s="6">
        <v>103399718</v>
      </c>
      <c r="BU1309" s="6">
        <v>22</v>
      </c>
      <c r="BV1309" s="4">
        <v>2.3243999999999997E-2</v>
      </c>
      <c r="BW1309" s="5">
        <v>0</v>
      </c>
      <c r="BX1309" s="5">
        <v>0</v>
      </c>
    </row>
    <row r="1310" spans="1:76" x14ac:dyDescent="0.25">
      <c r="A1310" s="6" t="s">
        <v>308</v>
      </c>
      <c r="B1310" s="6" t="s">
        <v>35</v>
      </c>
      <c r="C1310" s="6" t="s">
        <v>36</v>
      </c>
      <c r="D1310" s="6" t="s">
        <v>84</v>
      </c>
      <c r="E1310" s="6" t="s">
        <v>38</v>
      </c>
      <c r="F1310" s="6" t="s">
        <v>194</v>
      </c>
      <c r="G1310" s="6" t="s">
        <v>195</v>
      </c>
      <c r="H1310" s="6" t="s">
        <v>196</v>
      </c>
      <c r="I1310" s="6" t="s">
        <v>211</v>
      </c>
      <c r="J1310" s="6" t="s">
        <v>43</v>
      </c>
      <c r="K1310" s="6" t="s">
        <v>44</v>
      </c>
      <c r="L1310" s="6" t="s">
        <v>120</v>
      </c>
      <c r="M1310" s="6" t="s">
        <v>121</v>
      </c>
      <c r="N1310" s="6" t="s">
        <v>47</v>
      </c>
      <c r="O1310" s="6">
        <v>1960</v>
      </c>
      <c r="P1310" s="6"/>
      <c r="Q1310" s="6"/>
      <c r="R1310" s="6"/>
      <c r="S1310" s="6" t="s">
        <v>48</v>
      </c>
      <c r="T1310" s="6" t="s">
        <v>49</v>
      </c>
      <c r="U1310" s="6" t="s">
        <v>195</v>
      </c>
      <c r="V1310" s="6" t="s">
        <v>332</v>
      </c>
      <c r="W1310" s="6"/>
      <c r="X1310" s="6" t="s">
        <v>51</v>
      </c>
      <c r="Y1310" s="6"/>
      <c r="Z1310" s="6"/>
      <c r="AA1310" s="6">
        <v>0</v>
      </c>
      <c r="AB1310" s="6">
        <v>0</v>
      </c>
      <c r="AC1310" s="6">
        <v>0</v>
      </c>
      <c r="AD1310" s="6">
        <v>0</v>
      </c>
      <c r="AE1310" s="6">
        <v>0</v>
      </c>
      <c r="AF1310" s="6">
        <v>0</v>
      </c>
      <c r="AG1310" s="6">
        <v>0</v>
      </c>
      <c r="AH1310" s="6">
        <v>0</v>
      </c>
      <c r="AI1310" s="6"/>
      <c r="AJ1310" s="6"/>
      <c r="AK1310" s="6"/>
      <c r="AL1310" s="6"/>
      <c r="AM1310" s="6"/>
      <c r="AN1310" s="6"/>
      <c r="AO1310" s="6"/>
      <c r="AP1310" s="6"/>
      <c r="AQ1310" s="6"/>
      <c r="AR1310" s="6"/>
      <c r="AS1310" s="6"/>
      <c r="AT1310" s="6"/>
      <c r="AU1310" s="6"/>
      <c r="AV1310" s="6"/>
      <c r="AW1310" s="6"/>
      <c r="AX1310" s="6"/>
      <c r="AY1310" s="6"/>
      <c r="AZ1310" s="6"/>
      <c r="BA1310" s="6"/>
      <c r="BB1310" s="6"/>
      <c r="BC1310" s="6"/>
      <c r="BD1310" s="6"/>
      <c r="BE1310" s="6"/>
      <c r="BF1310" s="6"/>
      <c r="BG1310" s="6"/>
      <c r="BH1310" s="6"/>
      <c r="BI1310" s="6"/>
      <c r="BJ1310" s="6"/>
      <c r="BK1310" s="6"/>
      <c r="BL1310" s="6"/>
      <c r="BM1310" s="6"/>
      <c r="BN1310" s="6"/>
      <c r="BO1310" s="6"/>
      <c r="BP1310" s="6"/>
      <c r="BQ1310" s="6"/>
      <c r="BR1310" s="6"/>
      <c r="BS1310" s="6"/>
      <c r="BT1310" s="6">
        <v>101436300</v>
      </c>
      <c r="BU1310" s="6">
        <v>22</v>
      </c>
      <c r="BV1310" s="4">
        <v>2.3243999999999997E-2</v>
      </c>
      <c r="BW1310" s="5">
        <v>0</v>
      </c>
      <c r="BX1310" s="5">
        <v>0</v>
      </c>
    </row>
    <row r="1311" spans="1:76" x14ac:dyDescent="0.25">
      <c r="A1311" s="6" t="s">
        <v>308</v>
      </c>
      <c r="B1311" s="6" t="s">
        <v>35</v>
      </c>
      <c r="C1311" s="6" t="s">
        <v>36</v>
      </c>
      <c r="D1311" s="6" t="s">
        <v>84</v>
      </c>
      <c r="E1311" s="6" t="s">
        <v>38</v>
      </c>
      <c r="F1311" s="6" t="s">
        <v>194</v>
      </c>
      <c r="G1311" s="6" t="s">
        <v>195</v>
      </c>
      <c r="H1311" s="6" t="s">
        <v>196</v>
      </c>
      <c r="I1311" s="6" t="s">
        <v>211</v>
      </c>
      <c r="J1311" s="6" t="s">
        <v>43</v>
      </c>
      <c r="K1311" s="6" t="s">
        <v>44</v>
      </c>
      <c r="L1311" s="6" t="s">
        <v>120</v>
      </c>
      <c r="M1311" s="6" t="s">
        <v>121</v>
      </c>
      <c r="N1311" s="6" t="s">
        <v>47</v>
      </c>
      <c r="O1311" s="6">
        <v>1978</v>
      </c>
      <c r="P1311" s="6"/>
      <c r="Q1311" s="6"/>
      <c r="R1311" s="6"/>
      <c r="S1311" s="6" t="s">
        <v>48</v>
      </c>
      <c r="T1311" s="6" t="s">
        <v>49</v>
      </c>
      <c r="U1311" s="6" t="s">
        <v>195</v>
      </c>
      <c r="V1311" s="6" t="s">
        <v>332</v>
      </c>
      <c r="W1311" s="6"/>
      <c r="X1311" s="6" t="s">
        <v>51</v>
      </c>
      <c r="Y1311" s="6"/>
      <c r="Z1311" s="6"/>
      <c r="AA1311" s="6">
        <v>0</v>
      </c>
      <c r="AB1311" s="6">
        <v>0</v>
      </c>
      <c r="AC1311" s="6">
        <v>0</v>
      </c>
      <c r="AD1311" s="6">
        <v>0</v>
      </c>
      <c r="AE1311" s="6">
        <v>0</v>
      </c>
      <c r="AF1311" s="6">
        <v>0</v>
      </c>
      <c r="AG1311" s="6">
        <v>0</v>
      </c>
      <c r="AH1311" s="6">
        <v>0</v>
      </c>
      <c r="AI1311" s="6"/>
      <c r="AJ1311" s="6"/>
      <c r="AK1311" s="6"/>
      <c r="AL1311" s="6"/>
      <c r="AM1311" s="6"/>
      <c r="AN1311" s="6"/>
      <c r="AO1311" s="6"/>
      <c r="AP1311" s="6"/>
      <c r="AQ1311" s="6"/>
      <c r="AR1311" s="6"/>
      <c r="AS1311" s="6"/>
      <c r="AT1311" s="6"/>
      <c r="AU1311" s="6"/>
      <c r="AV1311" s="6"/>
      <c r="AW1311" s="6"/>
      <c r="AX1311" s="6"/>
      <c r="AY1311" s="6"/>
      <c r="AZ1311" s="6"/>
      <c r="BA1311" s="6"/>
      <c r="BB1311" s="6"/>
      <c r="BC1311" s="6"/>
      <c r="BD1311" s="6"/>
      <c r="BE1311" s="6"/>
      <c r="BF1311" s="6"/>
      <c r="BG1311" s="6"/>
      <c r="BH1311" s="6"/>
      <c r="BI1311" s="6"/>
      <c r="BJ1311" s="6"/>
      <c r="BK1311" s="6"/>
      <c r="BL1311" s="6"/>
      <c r="BM1311" s="6"/>
      <c r="BN1311" s="6"/>
      <c r="BO1311" s="6"/>
      <c r="BP1311" s="6"/>
      <c r="BQ1311" s="6"/>
      <c r="BR1311" s="6"/>
      <c r="BS1311" s="6"/>
      <c r="BT1311" s="6">
        <v>101436301</v>
      </c>
      <c r="BU1311" s="6">
        <v>22</v>
      </c>
      <c r="BV1311" s="4">
        <v>2.3243999999999997E-2</v>
      </c>
      <c r="BW1311" s="5">
        <v>0</v>
      </c>
      <c r="BX1311" s="5">
        <v>0</v>
      </c>
    </row>
    <row r="1312" spans="1:76" x14ac:dyDescent="0.25">
      <c r="A1312" s="6" t="s">
        <v>308</v>
      </c>
      <c r="B1312" s="6" t="s">
        <v>35</v>
      </c>
      <c r="C1312" s="6" t="s">
        <v>36</v>
      </c>
      <c r="D1312" s="6" t="s">
        <v>84</v>
      </c>
      <c r="E1312" s="6" t="s">
        <v>38</v>
      </c>
      <c r="F1312" s="6" t="s">
        <v>194</v>
      </c>
      <c r="G1312" s="6" t="s">
        <v>195</v>
      </c>
      <c r="H1312" s="6" t="s">
        <v>196</v>
      </c>
      <c r="I1312" s="6" t="s">
        <v>211</v>
      </c>
      <c r="J1312" s="6" t="s">
        <v>43</v>
      </c>
      <c r="K1312" s="6" t="s">
        <v>44</v>
      </c>
      <c r="L1312" s="6" t="s">
        <v>120</v>
      </c>
      <c r="M1312" s="6" t="s">
        <v>121</v>
      </c>
      <c r="N1312" s="6" t="s">
        <v>47</v>
      </c>
      <c r="O1312" s="6">
        <v>1979</v>
      </c>
      <c r="P1312" s="6"/>
      <c r="Q1312" s="6"/>
      <c r="R1312" s="6"/>
      <c r="S1312" s="6" t="s">
        <v>48</v>
      </c>
      <c r="T1312" s="6" t="s">
        <v>49</v>
      </c>
      <c r="U1312" s="6" t="s">
        <v>195</v>
      </c>
      <c r="V1312" s="6" t="s">
        <v>332</v>
      </c>
      <c r="W1312" s="6"/>
      <c r="X1312" s="6" t="s">
        <v>51</v>
      </c>
      <c r="Y1312" s="6"/>
      <c r="Z1312" s="6"/>
      <c r="AA1312" s="6">
        <v>0</v>
      </c>
      <c r="AB1312" s="6">
        <v>0</v>
      </c>
      <c r="AC1312" s="6">
        <v>0</v>
      </c>
      <c r="AD1312" s="6">
        <v>0</v>
      </c>
      <c r="AE1312" s="6">
        <v>0</v>
      </c>
      <c r="AF1312" s="6">
        <v>0</v>
      </c>
      <c r="AG1312" s="6">
        <v>0</v>
      </c>
      <c r="AH1312" s="6">
        <v>0</v>
      </c>
      <c r="AI1312" s="6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  <c r="AY1312" s="6"/>
      <c r="AZ1312" s="6"/>
      <c r="BA1312" s="6"/>
      <c r="BB1312" s="6"/>
      <c r="BC1312" s="6"/>
      <c r="BD1312" s="6"/>
      <c r="BE1312" s="6"/>
      <c r="BF1312" s="6"/>
      <c r="BG1312" s="6"/>
      <c r="BH1312" s="6"/>
      <c r="BI1312" s="6"/>
      <c r="BJ1312" s="6"/>
      <c r="BK1312" s="6"/>
      <c r="BL1312" s="6"/>
      <c r="BM1312" s="6"/>
      <c r="BN1312" s="6"/>
      <c r="BO1312" s="6"/>
      <c r="BP1312" s="6"/>
      <c r="BQ1312" s="6"/>
      <c r="BR1312" s="6"/>
      <c r="BS1312" s="6"/>
      <c r="BT1312" s="6">
        <v>101436302</v>
      </c>
      <c r="BU1312" s="6">
        <v>22</v>
      </c>
      <c r="BV1312" s="4">
        <v>2.3243999999999997E-2</v>
      </c>
      <c r="BW1312" s="5">
        <v>0</v>
      </c>
      <c r="BX1312" s="5">
        <v>0</v>
      </c>
    </row>
    <row r="1313" spans="1:76" x14ac:dyDescent="0.25">
      <c r="A1313" s="6" t="s">
        <v>308</v>
      </c>
      <c r="B1313" s="6" t="s">
        <v>35</v>
      </c>
      <c r="C1313" s="6" t="s">
        <v>36</v>
      </c>
      <c r="D1313" s="6" t="s">
        <v>84</v>
      </c>
      <c r="E1313" s="6" t="s">
        <v>38</v>
      </c>
      <c r="F1313" s="6" t="s">
        <v>194</v>
      </c>
      <c r="G1313" s="6" t="s">
        <v>195</v>
      </c>
      <c r="H1313" s="6" t="s">
        <v>196</v>
      </c>
      <c r="I1313" s="6" t="s">
        <v>211</v>
      </c>
      <c r="J1313" s="6" t="s">
        <v>43</v>
      </c>
      <c r="K1313" s="6" t="s">
        <v>44</v>
      </c>
      <c r="L1313" s="6" t="s">
        <v>120</v>
      </c>
      <c r="M1313" s="6" t="s">
        <v>121</v>
      </c>
      <c r="N1313" s="6" t="s">
        <v>47</v>
      </c>
      <c r="O1313" s="6">
        <v>1980</v>
      </c>
      <c r="P1313" s="6"/>
      <c r="Q1313" s="6"/>
      <c r="R1313" s="6"/>
      <c r="S1313" s="6" t="s">
        <v>48</v>
      </c>
      <c r="T1313" s="6" t="s">
        <v>49</v>
      </c>
      <c r="U1313" s="6" t="s">
        <v>195</v>
      </c>
      <c r="V1313" s="6" t="s">
        <v>332</v>
      </c>
      <c r="W1313" s="6"/>
      <c r="X1313" s="6" t="s">
        <v>51</v>
      </c>
      <c r="Y1313" s="6"/>
      <c r="Z1313" s="6"/>
      <c r="AA1313" s="6">
        <v>0</v>
      </c>
      <c r="AB1313" s="6">
        <v>0</v>
      </c>
      <c r="AC1313" s="6">
        <v>0</v>
      </c>
      <c r="AD1313" s="6">
        <v>0</v>
      </c>
      <c r="AE1313" s="6">
        <v>0</v>
      </c>
      <c r="AF1313" s="6">
        <v>0</v>
      </c>
      <c r="AG1313" s="6">
        <v>0</v>
      </c>
      <c r="AH1313" s="6">
        <v>0</v>
      </c>
      <c r="AI1313" s="6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  <c r="AY1313" s="6"/>
      <c r="AZ1313" s="6"/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/>
      <c r="BL1313" s="6"/>
      <c r="BM1313" s="6"/>
      <c r="BN1313" s="6"/>
      <c r="BO1313" s="6"/>
      <c r="BP1313" s="6"/>
      <c r="BQ1313" s="6"/>
      <c r="BR1313" s="6"/>
      <c r="BS1313" s="6"/>
      <c r="BT1313" s="6">
        <v>101436303</v>
      </c>
      <c r="BU1313" s="6">
        <v>22</v>
      </c>
      <c r="BV1313" s="4">
        <v>2.3243999999999997E-2</v>
      </c>
      <c r="BW1313" s="5">
        <v>0</v>
      </c>
      <c r="BX1313" s="5">
        <v>0</v>
      </c>
    </row>
    <row r="1314" spans="1:76" x14ac:dyDescent="0.25">
      <c r="A1314" s="6" t="s">
        <v>308</v>
      </c>
      <c r="B1314" s="6" t="s">
        <v>35</v>
      </c>
      <c r="C1314" s="6" t="s">
        <v>36</v>
      </c>
      <c r="D1314" s="6" t="s">
        <v>84</v>
      </c>
      <c r="E1314" s="6" t="s">
        <v>38</v>
      </c>
      <c r="F1314" s="6" t="s">
        <v>194</v>
      </c>
      <c r="G1314" s="6" t="s">
        <v>195</v>
      </c>
      <c r="H1314" s="6" t="s">
        <v>196</v>
      </c>
      <c r="I1314" s="6" t="s">
        <v>211</v>
      </c>
      <c r="J1314" s="6" t="s">
        <v>43</v>
      </c>
      <c r="K1314" s="6" t="s">
        <v>44</v>
      </c>
      <c r="L1314" s="6" t="s">
        <v>120</v>
      </c>
      <c r="M1314" s="6" t="s">
        <v>121</v>
      </c>
      <c r="N1314" s="6" t="s">
        <v>47</v>
      </c>
      <c r="O1314" s="6">
        <v>1982</v>
      </c>
      <c r="P1314" s="6"/>
      <c r="Q1314" s="6"/>
      <c r="R1314" s="6"/>
      <c r="S1314" s="6" t="s">
        <v>48</v>
      </c>
      <c r="T1314" s="6" t="s">
        <v>49</v>
      </c>
      <c r="U1314" s="6" t="s">
        <v>195</v>
      </c>
      <c r="V1314" s="6" t="s">
        <v>332</v>
      </c>
      <c r="W1314" s="6"/>
      <c r="X1314" s="6" t="s">
        <v>51</v>
      </c>
      <c r="Y1314" s="6"/>
      <c r="Z1314" s="6"/>
      <c r="AA1314" s="6">
        <v>0</v>
      </c>
      <c r="AB1314" s="6">
        <v>0</v>
      </c>
      <c r="AC1314" s="6">
        <v>0</v>
      </c>
      <c r="AD1314" s="6">
        <v>0</v>
      </c>
      <c r="AE1314" s="6">
        <v>0</v>
      </c>
      <c r="AF1314" s="6">
        <v>0</v>
      </c>
      <c r="AG1314" s="6">
        <v>0</v>
      </c>
      <c r="AH1314" s="6">
        <v>0</v>
      </c>
      <c r="AI1314" s="6"/>
      <c r="AJ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  <c r="AU1314" s="6"/>
      <c r="AV1314" s="6"/>
      <c r="AW1314" s="6"/>
      <c r="AX1314" s="6"/>
      <c r="AY1314" s="6"/>
      <c r="AZ1314" s="6"/>
      <c r="BA1314" s="6"/>
      <c r="BB1314" s="6"/>
      <c r="BC1314" s="6"/>
      <c r="BD1314" s="6"/>
      <c r="BE1314" s="6"/>
      <c r="BF1314" s="6"/>
      <c r="BG1314" s="6"/>
      <c r="BH1314" s="6"/>
      <c r="BI1314" s="6"/>
      <c r="BJ1314" s="6"/>
      <c r="BK1314" s="6"/>
      <c r="BL1314" s="6"/>
      <c r="BM1314" s="6"/>
      <c r="BN1314" s="6"/>
      <c r="BO1314" s="6"/>
      <c r="BP1314" s="6"/>
      <c r="BQ1314" s="6"/>
      <c r="BR1314" s="6"/>
      <c r="BS1314" s="6"/>
      <c r="BT1314" s="6">
        <v>101436304</v>
      </c>
      <c r="BU1314" s="6">
        <v>22</v>
      </c>
      <c r="BV1314" s="4">
        <v>2.3243999999999997E-2</v>
      </c>
      <c r="BW1314" s="5">
        <v>0</v>
      </c>
      <c r="BX1314" s="5">
        <v>0</v>
      </c>
    </row>
    <row r="1315" spans="1:76" x14ac:dyDescent="0.25">
      <c r="A1315" s="6" t="s">
        <v>308</v>
      </c>
      <c r="B1315" s="6" t="s">
        <v>35</v>
      </c>
      <c r="C1315" s="6" t="s">
        <v>36</v>
      </c>
      <c r="D1315" s="6" t="s">
        <v>84</v>
      </c>
      <c r="E1315" s="6" t="s">
        <v>38</v>
      </c>
      <c r="F1315" s="6" t="s">
        <v>194</v>
      </c>
      <c r="G1315" s="6" t="s">
        <v>195</v>
      </c>
      <c r="H1315" s="6" t="s">
        <v>196</v>
      </c>
      <c r="I1315" s="6" t="s">
        <v>211</v>
      </c>
      <c r="J1315" s="6" t="s">
        <v>43</v>
      </c>
      <c r="K1315" s="6" t="s">
        <v>44</v>
      </c>
      <c r="L1315" s="6" t="s">
        <v>120</v>
      </c>
      <c r="M1315" s="6" t="s">
        <v>121</v>
      </c>
      <c r="N1315" s="6" t="s">
        <v>47</v>
      </c>
      <c r="O1315" s="6">
        <v>1984</v>
      </c>
      <c r="P1315" s="6"/>
      <c r="Q1315" s="6"/>
      <c r="R1315" s="6"/>
      <c r="S1315" s="6" t="s">
        <v>48</v>
      </c>
      <c r="T1315" s="6" t="s">
        <v>49</v>
      </c>
      <c r="U1315" s="6" t="s">
        <v>195</v>
      </c>
      <c r="V1315" s="6" t="s">
        <v>332</v>
      </c>
      <c r="W1315" s="6"/>
      <c r="X1315" s="6" t="s">
        <v>51</v>
      </c>
      <c r="Y1315" s="6"/>
      <c r="Z1315" s="6"/>
      <c r="AA1315" s="6">
        <v>0</v>
      </c>
      <c r="AB1315" s="6">
        <v>0</v>
      </c>
      <c r="AC1315" s="6">
        <v>0</v>
      </c>
      <c r="AD1315" s="6">
        <v>0</v>
      </c>
      <c r="AE1315" s="6">
        <v>0</v>
      </c>
      <c r="AF1315" s="6">
        <v>0</v>
      </c>
      <c r="AG1315" s="6">
        <v>0</v>
      </c>
      <c r="AH1315" s="6">
        <v>0</v>
      </c>
      <c r="AI1315" s="6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  <c r="AY1315" s="6"/>
      <c r="AZ1315" s="6"/>
      <c r="BA1315" s="6"/>
      <c r="BB1315" s="6"/>
      <c r="BC1315" s="6"/>
      <c r="BD1315" s="6"/>
      <c r="BE1315" s="6"/>
      <c r="BF1315" s="6"/>
      <c r="BG1315" s="6"/>
      <c r="BH1315" s="6"/>
      <c r="BI1315" s="6"/>
      <c r="BJ1315" s="6"/>
      <c r="BK1315" s="6"/>
      <c r="BL1315" s="6"/>
      <c r="BM1315" s="6"/>
      <c r="BN1315" s="6"/>
      <c r="BO1315" s="6"/>
      <c r="BP1315" s="6"/>
      <c r="BQ1315" s="6"/>
      <c r="BR1315" s="6"/>
      <c r="BS1315" s="6"/>
      <c r="BT1315" s="6">
        <v>101436305</v>
      </c>
      <c r="BU1315" s="6">
        <v>22</v>
      </c>
      <c r="BV1315" s="4">
        <v>2.3243999999999997E-2</v>
      </c>
      <c r="BW1315" s="5">
        <v>0</v>
      </c>
      <c r="BX1315" s="5">
        <v>0</v>
      </c>
    </row>
    <row r="1316" spans="1:76" x14ac:dyDescent="0.25">
      <c r="A1316" s="6" t="s">
        <v>308</v>
      </c>
      <c r="B1316" s="6" t="s">
        <v>35</v>
      </c>
      <c r="C1316" s="6" t="s">
        <v>36</v>
      </c>
      <c r="D1316" s="6" t="s">
        <v>84</v>
      </c>
      <c r="E1316" s="6" t="s">
        <v>38</v>
      </c>
      <c r="F1316" s="6" t="s">
        <v>194</v>
      </c>
      <c r="G1316" s="6" t="s">
        <v>195</v>
      </c>
      <c r="H1316" s="6" t="s">
        <v>196</v>
      </c>
      <c r="I1316" s="6" t="s">
        <v>211</v>
      </c>
      <c r="J1316" s="6" t="s">
        <v>43</v>
      </c>
      <c r="K1316" s="6" t="s">
        <v>44</v>
      </c>
      <c r="L1316" s="6" t="s">
        <v>120</v>
      </c>
      <c r="M1316" s="6" t="s">
        <v>121</v>
      </c>
      <c r="N1316" s="6" t="s">
        <v>47</v>
      </c>
      <c r="O1316" s="6">
        <v>1985</v>
      </c>
      <c r="P1316" s="6"/>
      <c r="Q1316" s="6"/>
      <c r="R1316" s="6"/>
      <c r="S1316" s="6" t="s">
        <v>48</v>
      </c>
      <c r="T1316" s="6" t="s">
        <v>49</v>
      </c>
      <c r="U1316" s="6" t="s">
        <v>195</v>
      </c>
      <c r="V1316" s="6" t="s">
        <v>332</v>
      </c>
      <c r="W1316" s="6"/>
      <c r="X1316" s="6" t="s">
        <v>51</v>
      </c>
      <c r="Y1316" s="6"/>
      <c r="Z1316" s="6"/>
      <c r="AA1316" s="6">
        <v>0</v>
      </c>
      <c r="AB1316" s="6">
        <v>0</v>
      </c>
      <c r="AC1316" s="6">
        <v>0</v>
      </c>
      <c r="AD1316" s="6">
        <v>0</v>
      </c>
      <c r="AE1316" s="6">
        <v>0</v>
      </c>
      <c r="AF1316" s="6">
        <v>0</v>
      </c>
      <c r="AG1316" s="6">
        <v>0</v>
      </c>
      <c r="AH1316" s="6">
        <v>0</v>
      </c>
      <c r="AI1316" s="6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  <c r="AY1316" s="6"/>
      <c r="AZ1316" s="6"/>
      <c r="BA1316" s="6"/>
      <c r="BB1316" s="6"/>
      <c r="BC1316" s="6"/>
      <c r="BD1316" s="6"/>
      <c r="BE1316" s="6"/>
      <c r="BF1316" s="6"/>
      <c r="BG1316" s="6"/>
      <c r="BH1316" s="6"/>
      <c r="BI1316" s="6"/>
      <c r="BJ1316" s="6"/>
      <c r="BK1316" s="6"/>
      <c r="BL1316" s="6"/>
      <c r="BM1316" s="6"/>
      <c r="BN1316" s="6"/>
      <c r="BO1316" s="6"/>
      <c r="BP1316" s="6"/>
      <c r="BQ1316" s="6"/>
      <c r="BR1316" s="6"/>
      <c r="BS1316" s="6"/>
      <c r="BT1316" s="6">
        <v>101436306</v>
      </c>
      <c r="BU1316" s="6">
        <v>22</v>
      </c>
      <c r="BV1316" s="4">
        <v>2.3243999999999997E-2</v>
      </c>
      <c r="BW1316" s="5">
        <v>0</v>
      </c>
      <c r="BX1316" s="5">
        <v>0</v>
      </c>
    </row>
    <row r="1317" spans="1:76" x14ac:dyDescent="0.25">
      <c r="A1317" s="6" t="s">
        <v>308</v>
      </c>
      <c r="B1317" s="6" t="s">
        <v>35</v>
      </c>
      <c r="C1317" s="6" t="s">
        <v>36</v>
      </c>
      <c r="D1317" s="6" t="s">
        <v>84</v>
      </c>
      <c r="E1317" s="6" t="s">
        <v>38</v>
      </c>
      <c r="F1317" s="6" t="s">
        <v>194</v>
      </c>
      <c r="G1317" s="6" t="s">
        <v>195</v>
      </c>
      <c r="H1317" s="6" t="s">
        <v>196</v>
      </c>
      <c r="I1317" s="6" t="s">
        <v>211</v>
      </c>
      <c r="J1317" s="6" t="s">
        <v>43</v>
      </c>
      <c r="K1317" s="6" t="s">
        <v>44</v>
      </c>
      <c r="L1317" s="6" t="s">
        <v>120</v>
      </c>
      <c r="M1317" s="6" t="s">
        <v>121</v>
      </c>
      <c r="N1317" s="6" t="s">
        <v>47</v>
      </c>
      <c r="O1317" s="6">
        <v>1986</v>
      </c>
      <c r="P1317" s="6"/>
      <c r="Q1317" s="6"/>
      <c r="R1317" s="6"/>
      <c r="S1317" s="6" t="s">
        <v>48</v>
      </c>
      <c r="T1317" s="6" t="s">
        <v>49</v>
      </c>
      <c r="U1317" s="6" t="s">
        <v>195</v>
      </c>
      <c r="V1317" s="6" t="s">
        <v>332</v>
      </c>
      <c r="W1317" s="6"/>
      <c r="X1317" s="6" t="s">
        <v>51</v>
      </c>
      <c r="Y1317" s="6"/>
      <c r="Z1317" s="6"/>
      <c r="AA1317" s="6">
        <v>0</v>
      </c>
      <c r="AB1317" s="6">
        <v>0</v>
      </c>
      <c r="AC1317" s="6">
        <v>0</v>
      </c>
      <c r="AD1317" s="6">
        <v>0</v>
      </c>
      <c r="AE1317" s="6">
        <v>0</v>
      </c>
      <c r="AF1317" s="6">
        <v>0</v>
      </c>
      <c r="AG1317" s="6">
        <v>0</v>
      </c>
      <c r="AH1317" s="6">
        <v>0</v>
      </c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  <c r="AZ1317" s="6"/>
      <c r="BA1317" s="6"/>
      <c r="BB1317" s="6"/>
      <c r="BC1317" s="6"/>
      <c r="BD1317" s="6"/>
      <c r="BE1317" s="6"/>
      <c r="BF1317" s="6"/>
      <c r="BG1317" s="6"/>
      <c r="BH1317" s="6"/>
      <c r="BI1317" s="6"/>
      <c r="BJ1317" s="6"/>
      <c r="BK1317" s="6"/>
      <c r="BL1317" s="6"/>
      <c r="BM1317" s="6"/>
      <c r="BN1317" s="6"/>
      <c r="BO1317" s="6"/>
      <c r="BP1317" s="6"/>
      <c r="BQ1317" s="6"/>
      <c r="BR1317" s="6"/>
      <c r="BS1317" s="6"/>
      <c r="BT1317" s="6">
        <v>101436307</v>
      </c>
      <c r="BU1317" s="6">
        <v>22</v>
      </c>
      <c r="BV1317" s="4">
        <v>2.3243999999999997E-2</v>
      </c>
      <c r="BW1317" s="5">
        <v>0</v>
      </c>
      <c r="BX1317" s="5">
        <v>0</v>
      </c>
    </row>
    <row r="1318" spans="1:76" x14ac:dyDescent="0.25">
      <c r="A1318" s="6" t="s">
        <v>308</v>
      </c>
      <c r="B1318" s="6" t="s">
        <v>35</v>
      </c>
      <c r="C1318" s="6" t="s">
        <v>36</v>
      </c>
      <c r="D1318" s="6" t="s">
        <v>84</v>
      </c>
      <c r="E1318" s="6" t="s">
        <v>38</v>
      </c>
      <c r="F1318" s="6" t="s">
        <v>194</v>
      </c>
      <c r="G1318" s="6" t="s">
        <v>195</v>
      </c>
      <c r="H1318" s="6" t="s">
        <v>196</v>
      </c>
      <c r="I1318" s="6" t="s">
        <v>211</v>
      </c>
      <c r="J1318" s="6" t="s">
        <v>43</v>
      </c>
      <c r="K1318" s="6" t="s">
        <v>44</v>
      </c>
      <c r="L1318" s="6" t="s">
        <v>120</v>
      </c>
      <c r="M1318" s="6" t="s">
        <v>121</v>
      </c>
      <c r="N1318" s="6" t="s">
        <v>47</v>
      </c>
      <c r="O1318" s="6">
        <v>1987</v>
      </c>
      <c r="P1318" s="6"/>
      <c r="Q1318" s="6"/>
      <c r="R1318" s="6"/>
      <c r="S1318" s="6" t="s">
        <v>48</v>
      </c>
      <c r="T1318" s="6" t="s">
        <v>49</v>
      </c>
      <c r="U1318" s="6" t="s">
        <v>195</v>
      </c>
      <c r="V1318" s="6" t="s">
        <v>332</v>
      </c>
      <c r="W1318" s="6"/>
      <c r="X1318" s="6" t="s">
        <v>51</v>
      </c>
      <c r="Y1318" s="6"/>
      <c r="Z1318" s="6"/>
      <c r="AA1318" s="6">
        <v>0</v>
      </c>
      <c r="AB1318" s="6">
        <v>0</v>
      </c>
      <c r="AC1318" s="6">
        <v>0</v>
      </c>
      <c r="AD1318" s="6">
        <v>0</v>
      </c>
      <c r="AE1318" s="6">
        <v>0</v>
      </c>
      <c r="AF1318" s="6">
        <v>0</v>
      </c>
      <c r="AG1318" s="6">
        <v>0</v>
      </c>
      <c r="AH1318" s="6">
        <v>0</v>
      </c>
      <c r="AI1318" s="6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  <c r="AY1318" s="6"/>
      <c r="AZ1318" s="6"/>
      <c r="BA1318" s="6"/>
      <c r="BB1318" s="6"/>
      <c r="BC1318" s="6"/>
      <c r="BD1318" s="6"/>
      <c r="BE1318" s="6"/>
      <c r="BF1318" s="6"/>
      <c r="BG1318" s="6"/>
      <c r="BH1318" s="6"/>
      <c r="BI1318" s="6"/>
      <c r="BJ1318" s="6"/>
      <c r="BK1318" s="6"/>
      <c r="BL1318" s="6"/>
      <c r="BM1318" s="6"/>
      <c r="BN1318" s="6"/>
      <c r="BO1318" s="6"/>
      <c r="BP1318" s="6"/>
      <c r="BQ1318" s="6"/>
      <c r="BR1318" s="6"/>
      <c r="BS1318" s="6"/>
      <c r="BT1318" s="6">
        <v>101436308</v>
      </c>
      <c r="BU1318" s="6">
        <v>22</v>
      </c>
      <c r="BV1318" s="4">
        <v>2.3243999999999997E-2</v>
      </c>
      <c r="BW1318" s="5">
        <v>0</v>
      </c>
      <c r="BX1318" s="5">
        <v>0</v>
      </c>
    </row>
    <row r="1319" spans="1:76" x14ac:dyDescent="0.25">
      <c r="A1319" s="6" t="s">
        <v>308</v>
      </c>
      <c r="B1319" s="6" t="s">
        <v>35</v>
      </c>
      <c r="C1319" s="6" t="s">
        <v>36</v>
      </c>
      <c r="D1319" s="6" t="s">
        <v>84</v>
      </c>
      <c r="E1319" s="6" t="s">
        <v>38</v>
      </c>
      <c r="F1319" s="6" t="s">
        <v>194</v>
      </c>
      <c r="G1319" s="6" t="s">
        <v>195</v>
      </c>
      <c r="H1319" s="6" t="s">
        <v>196</v>
      </c>
      <c r="I1319" s="6" t="s">
        <v>211</v>
      </c>
      <c r="J1319" s="6" t="s">
        <v>43</v>
      </c>
      <c r="K1319" s="6" t="s">
        <v>44</v>
      </c>
      <c r="L1319" s="6" t="s">
        <v>120</v>
      </c>
      <c r="M1319" s="6" t="s">
        <v>121</v>
      </c>
      <c r="N1319" s="6" t="s">
        <v>47</v>
      </c>
      <c r="O1319" s="6">
        <v>1988</v>
      </c>
      <c r="P1319" s="6"/>
      <c r="Q1319" s="6"/>
      <c r="R1319" s="6"/>
      <c r="S1319" s="6" t="s">
        <v>48</v>
      </c>
      <c r="T1319" s="6" t="s">
        <v>49</v>
      </c>
      <c r="U1319" s="6" t="s">
        <v>195</v>
      </c>
      <c r="V1319" s="6" t="s">
        <v>332</v>
      </c>
      <c r="W1319" s="6"/>
      <c r="X1319" s="6" t="s">
        <v>51</v>
      </c>
      <c r="Y1319" s="6"/>
      <c r="Z1319" s="6"/>
      <c r="AA1319" s="6">
        <v>0</v>
      </c>
      <c r="AB1319" s="6">
        <v>0</v>
      </c>
      <c r="AC1319" s="6">
        <v>0</v>
      </c>
      <c r="AD1319" s="6">
        <v>0</v>
      </c>
      <c r="AE1319" s="6">
        <v>0</v>
      </c>
      <c r="AF1319" s="6">
        <v>0</v>
      </c>
      <c r="AG1319" s="6">
        <v>0</v>
      </c>
      <c r="AH1319" s="6">
        <v>0</v>
      </c>
      <c r="AI1319" s="6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  <c r="AZ1319" s="6"/>
      <c r="BA1319" s="6"/>
      <c r="BB1319" s="6"/>
      <c r="BC1319" s="6"/>
      <c r="BD1319" s="6"/>
      <c r="BE1319" s="6"/>
      <c r="BF1319" s="6"/>
      <c r="BG1319" s="6"/>
      <c r="BH1319" s="6"/>
      <c r="BI1319" s="6"/>
      <c r="BJ1319" s="6"/>
      <c r="BK1319" s="6"/>
      <c r="BL1319" s="6"/>
      <c r="BM1319" s="6"/>
      <c r="BN1319" s="6"/>
      <c r="BO1319" s="6"/>
      <c r="BP1319" s="6"/>
      <c r="BQ1319" s="6"/>
      <c r="BR1319" s="6"/>
      <c r="BS1319" s="6"/>
      <c r="BT1319" s="6">
        <v>101436309</v>
      </c>
      <c r="BU1319" s="6">
        <v>22</v>
      </c>
      <c r="BV1319" s="4">
        <v>2.3243999999999997E-2</v>
      </c>
      <c r="BW1319" s="5">
        <v>0</v>
      </c>
      <c r="BX1319" s="5">
        <v>0</v>
      </c>
    </row>
    <row r="1320" spans="1:76" x14ac:dyDescent="0.25">
      <c r="A1320" s="6" t="s">
        <v>308</v>
      </c>
      <c r="B1320" s="6" t="s">
        <v>35</v>
      </c>
      <c r="C1320" s="6" t="s">
        <v>36</v>
      </c>
      <c r="D1320" s="6" t="s">
        <v>84</v>
      </c>
      <c r="E1320" s="6" t="s">
        <v>38</v>
      </c>
      <c r="F1320" s="6" t="s">
        <v>194</v>
      </c>
      <c r="G1320" s="6" t="s">
        <v>195</v>
      </c>
      <c r="H1320" s="6" t="s">
        <v>196</v>
      </c>
      <c r="I1320" s="6" t="s">
        <v>211</v>
      </c>
      <c r="J1320" s="6" t="s">
        <v>43</v>
      </c>
      <c r="K1320" s="6" t="s">
        <v>44</v>
      </c>
      <c r="L1320" s="6" t="s">
        <v>120</v>
      </c>
      <c r="M1320" s="6" t="s">
        <v>121</v>
      </c>
      <c r="N1320" s="6" t="s">
        <v>47</v>
      </c>
      <c r="O1320" s="6">
        <v>1989</v>
      </c>
      <c r="P1320" s="6"/>
      <c r="Q1320" s="6"/>
      <c r="R1320" s="6"/>
      <c r="S1320" s="6" t="s">
        <v>48</v>
      </c>
      <c r="T1320" s="6" t="s">
        <v>49</v>
      </c>
      <c r="U1320" s="6" t="s">
        <v>195</v>
      </c>
      <c r="V1320" s="6" t="s">
        <v>332</v>
      </c>
      <c r="W1320" s="6"/>
      <c r="X1320" s="6" t="s">
        <v>51</v>
      </c>
      <c r="Y1320" s="6"/>
      <c r="Z1320" s="6"/>
      <c r="AA1320" s="6">
        <v>0</v>
      </c>
      <c r="AB1320" s="6">
        <v>0</v>
      </c>
      <c r="AC1320" s="6">
        <v>0</v>
      </c>
      <c r="AD1320" s="6">
        <v>0</v>
      </c>
      <c r="AE1320" s="6">
        <v>0</v>
      </c>
      <c r="AF1320" s="6">
        <v>0</v>
      </c>
      <c r="AG1320" s="6">
        <v>0</v>
      </c>
      <c r="AH1320" s="6">
        <v>0</v>
      </c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  <c r="AZ1320" s="6"/>
      <c r="BA1320" s="6"/>
      <c r="BB1320" s="6"/>
      <c r="BC1320" s="6"/>
      <c r="BD1320" s="6"/>
      <c r="BE1320" s="6"/>
      <c r="BF1320" s="6"/>
      <c r="BG1320" s="6"/>
      <c r="BH1320" s="6"/>
      <c r="BI1320" s="6"/>
      <c r="BJ1320" s="6"/>
      <c r="BK1320" s="6"/>
      <c r="BL1320" s="6"/>
      <c r="BM1320" s="6"/>
      <c r="BN1320" s="6"/>
      <c r="BO1320" s="6"/>
      <c r="BP1320" s="6"/>
      <c r="BQ1320" s="6"/>
      <c r="BR1320" s="6"/>
      <c r="BS1320" s="6"/>
      <c r="BT1320" s="6">
        <v>101436310</v>
      </c>
      <c r="BU1320" s="6">
        <v>22</v>
      </c>
      <c r="BV1320" s="4">
        <v>2.3243999999999997E-2</v>
      </c>
      <c r="BW1320" s="5">
        <v>0</v>
      </c>
      <c r="BX1320" s="5">
        <v>0</v>
      </c>
    </row>
    <row r="1321" spans="1:76" x14ac:dyDescent="0.25">
      <c r="A1321" s="6" t="s">
        <v>308</v>
      </c>
      <c r="B1321" s="6" t="s">
        <v>35</v>
      </c>
      <c r="C1321" s="6" t="s">
        <v>36</v>
      </c>
      <c r="D1321" s="6" t="s">
        <v>84</v>
      </c>
      <c r="E1321" s="6" t="s">
        <v>38</v>
      </c>
      <c r="F1321" s="6" t="s">
        <v>194</v>
      </c>
      <c r="G1321" s="6" t="s">
        <v>195</v>
      </c>
      <c r="H1321" s="6" t="s">
        <v>196</v>
      </c>
      <c r="I1321" s="6" t="s">
        <v>211</v>
      </c>
      <c r="J1321" s="6" t="s">
        <v>43</v>
      </c>
      <c r="K1321" s="6" t="s">
        <v>44</v>
      </c>
      <c r="L1321" s="6" t="s">
        <v>120</v>
      </c>
      <c r="M1321" s="6" t="s">
        <v>121</v>
      </c>
      <c r="N1321" s="6" t="s">
        <v>47</v>
      </c>
      <c r="O1321" s="6">
        <v>1990</v>
      </c>
      <c r="P1321" s="6"/>
      <c r="Q1321" s="6"/>
      <c r="R1321" s="6"/>
      <c r="S1321" s="6" t="s">
        <v>48</v>
      </c>
      <c r="T1321" s="6" t="s">
        <v>49</v>
      </c>
      <c r="U1321" s="6" t="s">
        <v>195</v>
      </c>
      <c r="V1321" s="6" t="s">
        <v>332</v>
      </c>
      <c r="W1321" s="6"/>
      <c r="X1321" s="6" t="s">
        <v>51</v>
      </c>
      <c r="Y1321" s="6"/>
      <c r="Z1321" s="6"/>
      <c r="AA1321" s="6">
        <v>0</v>
      </c>
      <c r="AB1321" s="6">
        <v>0</v>
      </c>
      <c r="AC1321" s="6">
        <v>0</v>
      </c>
      <c r="AD1321" s="6">
        <v>0</v>
      </c>
      <c r="AE1321" s="6">
        <v>0</v>
      </c>
      <c r="AF1321" s="6">
        <v>0</v>
      </c>
      <c r="AG1321" s="6">
        <v>0</v>
      </c>
      <c r="AH1321" s="6">
        <v>0</v>
      </c>
      <c r="AI1321" s="6"/>
      <c r="AJ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  <c r="AU1321" s="6"/>
      <c r="AV1321" s="6"/>
      <c r="AW1321" s="6"/>
      <c r="AX1321" s="6"/>
      <c r="AY1321" s="6"/>
      <c r="AZ1321" s="6"/>
      <c r="BA1321" s="6"/>
      <c r="BB1321" s="6"/>
      <c r="BC1321" s="6"/>
      <c r="BD1321" s="6"/>
      <c r="BE1321" s="6"/>
      <c r="BF1321" s="6"/>
      <c r="BG1321" s="6"/>
      <c r="BH1321" s="6"/>
      <c r="BI1321" s="6"/>
      <c r="BJ1321" s="6"/>
      <c r="BK1321" s="6"/>
      <c r="BL1321" s="6"/>
      <c r="BM1321" s="6"/>
      <c r="BN1321" s="6"/>
      <c r="BO1321" s="6"/>
      <c r="BP1321" s="6"/>
      <c r="BQ1321" s="6"/>
      <c r="BR1321" s="6"/>
      <c r="BS1321" s="6"/>
      <c r="BT1321" s="6">
        <v>101436311</v>
      </c>
      <c r="BU1321" s="6">
        <v>22</v>
      </c>
      <c r="BV1321" s="4">
        <v>2.3243999999999997E-2</v>
      </c>
      <c r="BW1321" s="5">
        <v>0</v>
      </c>
      <c r="BX1321" s="5">
        <v>0</v>
      </c>
    </row>
    <row r="1322" spans="1:76" x14ac:dyDescent="0.25">
      <c r="A1322" s="6" t="s">
        <v>308</v>
      </c>
      <c r="B1322" s="6" t="s">
        <v>35</v>
      </c>
      <c r="C1322" s="6" t="s">
        <v>36</v>
      </c>
      <c r="D1322" s="6" t="s">
        <v>84</v>
      </c>
      <c r="E1322" s="6" t="s">
        <v>38</v>
      </c>
      <c r="F1322" s="6" t="s">
        <v>194</v>
      </c>
      <c r="G1322" s="6" t="s">
        <v>195</v>
      </c>
      <c r="H1322" s="6" t="s">
        <v>196</v>
      </c>
      <c r="I1322" s="6" t="s">
        <v>211</v>
      </c>
      <c r="J1322" s="6" t="s">
        <v>43</v>
      </c>
      <c r="K1322" s="6" t="s">
        <v>44</v>
      </c>
      <c r="L1322" s="6" t="s">
        <v>120</v>
      </c>
      <c r="M1322" s="6" t="s">
        <v>121</v>
      </c>
      <c r="N1322" s="6" t="s">
        <v>47</v>
      </c>
      <c r="O1322" s="6">
        <v>1991</v>
      </c>
      <c r="P1322" s="6"/>
      <c r="Q1322" s="6"/>
      <c r="R1322" s="6"/>
      <c r="S1322" s="6" t="s">
        <v>48</v>
      </c>
      <c r="T1322" s="6" t="s">
        <v>49</v>
      </c>
      <c r="U1322" s="6" t="s">
        <v>195</v>
      </c>
      <c r="V1322" s="6" t="s">
        <v>332</v>
      </c>
      <c r="W1322" s="6"/>
      <c r="X1322" s="6" t="s">
        <v>51</v>
      </c>
      <c r="Y1322" s="6"/>
      <c r="Z1322" s="6"/>
      <c r="AA1322" s="6">
        <v>0</v>
      </c>
      <c r="AB1322" s="6">
        <v>0</v>
      </c>
      <c r="AC1322" s="6">
        <v>0</v>
      </c>
      <c r="AD1322" s="6">
        <v>0</v>
      </c>
      <c r="AE1322" s="6">
        <v>0</v>
      </c>
      <c r="AF1322" s="6">
        <v>0</v>
      </c>
      <c r="AG1322" s="6">
        <v>0</v>
      </c>
      <c r="AH1322" s="6">
        <v>0</v>
      </c>
      <c r="AI1322" s="6"/>
      <c r="AJ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  <c r="AU1322" s="6"/>
      <c r="AV1322" s="6"/>
      <c r="AW1322" s="6"/>
      <c r="AX1322" s="6"/>
      <c r="AY1322" s="6"/>
      <c r="AZ1322" s="6"/>
      <c r="BA1322" s="6"/>
      <c r="BB1322" s="6"/>
      <c r="BC1322" s="6"/>
      <c r="BD1322" s="6"/>
      <c r="BE1322" s="6"/>
      <c r="BF1322" s="6"/>
      <c r="BG1322" s="6"/>
      <c r="BH1322" s="6"/>
      <c r="BI1322" s="6"/>
      <c r="BJ1322" s="6"/>
      <c r="BK1322" s="6"/>
      <c r="BL1322" s="6"/>
      <c r="BM1322" s="6"/>
      <c r="BN1322" s="6"/>
      <c r="BO1322" s="6"/>
      <c r="BP1322" s="6"/>
      <c r="BQ1322" s="6"/>
      <c r="BR1322" s="6"/>
      <c r="BS1322" s="6"/>
      <c r="BT1322" s="6">
        <v>101436312</v>
      </c>
      <c r="BU1322" s="6">
        <v>22</v>
      </c>
      <c r="BV1322" s="4">
        <v>2.3243999999999997E-2</v>
      </c>
      <c r="BW1322" s="5">
        <v>0</v>
      </c>
      <c r="BX1322" s="5">
        <v>0</v>
      </c>
    </row>
    <row r="1323" spans="1:76" x14ac:dyDescent="0.25">
      <c r="A1323" s="6" t="s">
        <v>308</v>
      </c>
      <c r="B1323" s="6" t="s">
        <v>35</v>
      </c>
      <c r="C1323" s="6" t="s">
        <v>36</v>
      </c>
      <c r="D1323" s="6" t="s">
        <v>84</v>
      </c>
      <c r="E1323" s="6" t="s">
        <v>38</v>
      </c>
      <c r="F1323" s="6" t="s">
        <v>194</v>
      </c>
      <c r="G1323" s="6" t="s">
        <v>195</v>
      </c>
      <c r="H1323" s="6" t="s">
        <v>196</v>
      </c>
      <c r="I1323" s="6" t="s">
        <v>211</v>
      </c>
      <c r="J1323" s="6" t="s">
        <v>43</v>
      </c>
      <c r="K1323" s="6" t="s">
        <v>44</v>
      </c>
      <c r="L1323" s="6" t="s">
        <v>120</v>
      </c>
      <c r="M1323" s="6" t="s">
        <v>121</v>
      </c>
      <c r="N1323" s="6" t="s">
        <v>47</v>
      </c>
      <c r="O1323" s="6">
        <v>1992</v>
      </c>
      <c r="P1323" s="6"/>
      <c r="Q1323" s="6"/>
      <c r="R1323" s="6"/>
      <c r="S1323" s="6" t="s">
        <v>48</v>
      </c>
      <c r="T1323" s="6" t="s">
        <v>49</v>
      </c>
      <c r="U1323" s="6" t="s">
        <v>195</v>
      </c>
      <c r="V1323" s="6" t="s">
        <v>332</v>
      </c>
      <c r="W1323" s="6"/>
      <c r="X1323" s="6" t="s">
        <v>51</v>
      </c>
      <c r="Y1323" s="6"/>
      <c r="Z1323" s="6"/>
      <c r="AA1323" s="6">
        <v>0</v>
      </c>
      <c r="AB1323" s="6">
        <v>0</v>
      </c>
      <c r="AC1323" s="6">
        <v>0</v>
      </c>
      <c r="AD1323" s="6">
        <v>0</v>
      </c>
      <c r="AE1323" s="6">
        <v>0</v>
      </c>
      <c r="AF1323" s="6">
        <v>0</v>
      </c>
      <c r="AG1323" s="6">
        <v>0</v>
      </c>
      <c r="AH1323" s="6">
        <v>0</v>
      </c>
      <c r="AI1323" s="6"/>
      <c r="AJ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  <c r="AU1323" s="6"/>
      <c r="AV1323" s="6"/>
      <c r="AW1323" s="6"/>
      <c r="AX1323" s="6"/>
      <c r="AY1323" s="6"/>
      <c r="AZ1323" s="6"/>
      <c r="BA1323" s="6"/>
      <c r="BB1323" s="6"/>
      <c r="BC1323" s="6"/>
      <c r="BD1323" s="6"/>
      <c r="BE1323" s="6"/>
      <c r="BF1323" s="6"/>
      <c r="BG1323" s="6"/>
      <c r="BH1323" s="6"/>
      <c r="BI1323" s="6"/>
      <c r="BJ1323" s="6"/>
      <c r="BK1323" s="6"/>
      <c r="BL1323" s="6"/>
      <c r="BM1323" s="6"/>
      <c r="BN1323" s="6"/>
      <c r="BO1323" s="6"/>
      <c r="BP1323" s="6"/>
      <c r="BQ1323" s="6"/>
      <c r="BR1323" s="6"/>
      <c r="BS1323" s="6"/>
      <c r="BT1323" s="6">
        <v>101436313</v>
      </c>
      <c r="BU1323" s="6">
        <v>22</v>
      </c>
      <c r="BV1323" s="4">
        <v>2.3243999999999997E-2</v>
      </c>
      <c r="BW1323" s="5">
        <v>0</v>
      </c>
      <c r="BX1323" s="5">
        <v>0</v>
      </c>
    </row>
    <row r="1324" spans="1:76" x14ac:dyDescent="0.25">
      <c r="A1324" s="6" t="s">
        <v>308</v>
      </c>
      <c r="B1324" s="6" t="s">
        <v>35</v>
      </c>
      <c r="C1324" s="6" t="s">
        <v>36</v>
      </c>
      <c r="D1324" s="6" t="s">
        <v>84</v>
      </c>
      <c r="E1324" s="6" t="s">
        <v>38</v>
      </c>
      <c r="F1324" s="6" t="s">
        <v>194</v>
      </c>
      <c r="G1324" s="6" t="s">
        <v>195</v>
      </c>
      <c r="H1324" s="6" t="s">
        <v>196</v>
      </c>
      <c r="I1324" s="6" t="s">
        <v>211</v>
      </c>
      <c r="J1324" s="6" t="s">
        <v>43</v>
      </c>
      <c r="K1324" s="6" t="s">
        <v>44</v>
      </c>
      <c r="L1324" s="6" t="s">
        <v>120</v>
      </c>
      <c r="M1324" s="6" t="s">
        <v>121</v>
      </c>
      <c r="N1324" s="6" t="s">
        <v>47</v>
      </c>
      <c r="O1324" s="6">
        <v>1993</v>
      </c>
      <c r="P1324" s="6"/>
      <c r="Q1324" s="6"/>
      <c r="R1324" s="6"/>
      <c r="S1324" s="6" t="s">
        <v>48</v>
      </c>
      <c r="T1324" s="6" t="s">
        <v>49</v>
      </c>
      <c r="U1324" s="6" t="s">
        <v>195</v>
      </c>
      <c r="V1324" s="6" t="s">
        <v>332</v>
      </c>
      <c r="W1324" s="6"/>
      <c r="X1324" s="6" t="s">
        <v>51</v>
      </c>
      <c r="Y1324" s="6"/>
      <c r="Z1324" s="6"/>
      <c r="AA1324" s="6">
        <v>0</v>
      </c>
      <c r="AB1324" s="6">
        <v>0</v>
      </c>
      <c r="AC1324" s="6">
        <v>0</v>
      </c>
      <c r="AD1324" s="6">
        <v>0</v>
      </c>
      <c r="AE1324" s="6">
        <v>0</v>
      </c>
      <c r="AF1324" s="6">
        <v>0</v>
      </c>
      <c r="AG1324" s="6">
        <v>0</v>
      </c>
      <c r="AH1324" s="6">
        <v>0</v>
      </c>
      <c r="AI1324" s="6"/>
      <c r="AJ1324" s="6"/>
      <c r="AK1324" s="6"/>
      <c r="AL1324" s="6"/>
      <c r="AM1324" s="6"/>
      <c r="AN1324" s="6"/>
      <c r="AO1324" s="6"/>
      <c r="AP1324" s="6"/>
      <c r="AQ1324" s="6"/>
      <c r="AR1324" s="6"/>
      <c r="AS1324" s="6"/>
      <c r="AT1324" s="6"/>
      <c r="AU1324" s="6"/>
      <c r="AV1324" s="6"/>
      <c r="AW1324" s="6"/>
      <c r="AX1324" s="6"/>
      <c r="AY1324" s="6"/>
      <c r="AZ1324" s="6"/>
      <c r="BA1324" s="6"/>
      <c r="BB1324" s="6"/>
      <c r="BC1324" s="6"/>
      <c r="BD1324" s="6"/>
      <c r="BE1324" s="6"/>
      <c r="BF1324" s="6"/>
      <c r="BG1324" s="6"/>
      <c r="BH1324" s="6"/>
      <c r="BI1324" s="6"/>
      <c r="BJ1324" s="6"/>
      <c r="BK1324" s="6"/>
      <c r="BL1324" s="6"/>
      <c r="BM1324" s="6"/>
      <c r="BN1324" s="6"/>
      <c r="BO1324" s="6"/>
      <c r="BP1324" s="6"/>
      <c r="BQ1324" s="6"/>
      <c r="BR1324" s="6"/>
      <c r="BS1324" s="6"/>
      <c r="BT1324" s="6">
        <v>101436314</v>
      </c>
      <c r="BU1324" s="6">
        <v>22</v>
      </c>
      <c r="BV1324" s="4">
        <v>2.3243999999999997E-2</v>
      </c>
      <c r="BW1324" s="5">
        <v>0</v>
      </c>
      <c r="BX1324" s="5">
        <v>0</v>
      </c>
    </row>
    <row r="1325" spans="1:76" x14ac:dyDescent="0.25">
      <c r="A1325" s="6" t="s">
        <v>308</v>
      </c>
      <c r="B1325" s="6" t="s">
        <v>35</v>
      </c>
      <c r="C1325" s="6" t="s">
        <v>36</v>
      </c>
      <c r="D1325" s="6" t="s">
        <v>84</v>
      </c>
      <c r="E1325" s="6" t="s">
        <v>38</v>
      </c>
      <c r="F1325" s="6" t="s">
        <v>194</v>
      </c>
      <c r="G1325" s="6" t="s">
        <v>195</v>
      </c>
      <c r="H1325" s="6" t="s">
        <v>196</v>
      </c>
      <c r="I1325" s="6" t="s">
        <v>211</v>
      </c>
      <c r="J1325" s="6" t="s">
        <v>43</v>
      </c>
      <c r="K1325" s="6" t="s">
        <v>44</v>
      </c>
      <c r="L1325" s="6" t="s">
        <v>120</v>
      </c>
      <c r="M1325" s="6" t="s">
        <v>121</v>
      </c>
      <c r="N1325" s="6" t="s">
        <v>47</v>
      </c>
      <c r="O1325" s="6">
        <v>1994</v>
      </c>
      <c r="P1325" s="6"/>
      <c r="Q1325" s="6"/>
      <c r="R1325" s="6"/>
      <c r="S1325" s="6" t="s">
        <v>48</v>
      </c>
      <c r="T1325" s="6" t="s">
        <v>49</v>
      </c>
      <c r="U1325" s="6" t="s">
        <v>195</v>
      </c>
      <c r="V1325" s="6" t="s">
        <v>332</v>
      </c>
      <c r="W1325" s="6"/>
      <c r="X1325" s="6" t="s">
        <v>51</v>
      </c>
      <c r="Y1325" s="6"/>
      <c r="Z1325" s="6"/>
      <c r="AA1325" s="6">
        <v>0</v>
      </c>
      <c r="AB1325" s="6">
        <v>0</v>
      </c>
      <c r="AC1325" s="6">
        <v>0</v>
      </c>
      <c r="AD1325" s="6">
        <v>0</v>
      </c>
      <c r="AE1325" s="6">
        <v>0</v>
      </c>
      <c r="AF1325" s="6">
        <v>0</v>
      </c>
      <c r="AG1325" s="6">
        <v>0</v>
      </c>
      <c r="AH1325" s="6">
        <v>0</v>
      </c>
      <c r="AI1325" s="6"/>
      <c r="AJ1325" s="6"/>
      <c r="AK1325" s="6"/>
      <c r="AL1325" s="6"/>
      <c r="AM1325" s="6"/>
      <c r="AN1325" s="6"/>
      <c r="AO1325" s="6"/>
      <c r="AP1325" s="6"/>
      <c r="AQ1325" s="6"/>
      <c r="AR1325" s="6"/>
      <c r="AS1325" s="6"/>
      <c r="AT1325" s="6"/>
      <c r="AU1325" s="6"/>
      <c r="AV1325" s="6"/>
      <c r="AW1325" s="6"/>
      <c r="AX1325" s="6"/>
      <c r="AY1325" s="6"/>
      <c r="AZ1325" s="6"/>
      <c r="BA1325" s="6"/>
      <c r="BB1325" s="6"/>
      <c r="BC1325" s="6"/>
      <c r="BD1325" s="6"/>
      <c r="BE1325" s="6"/>
      <c r="BF1325" s="6"/>
      <c r="BG1325" s="6"/>
      <c r="BH1325" s="6"/>
      <c r="BI1325" s="6"/>
      <c r="BJ1325" s="6"/>
      <c r="BK1325" s="6"/>
      <c r="BL1325" s="6"/>
      <c r="BM1325" s="6"/>
      <c r="BN1325" s="6"/>
      <c r="BO1325" s="6"/>
      <c r="BP1325" s="6"/>
      <c r="BQ1325" s="6"/>
      <c r="BR1325" s="6"/>
      <c r="BS1325" s="6"/>
      <c r="BT1325" s="6">
        <v>101436315</v>
      </c>
      <c r="BU1325" s="6">
        <v>22</v>
      </c>
      <c r="BV1325" s="4">
        <v>2.3243999999999997E-2</v>
      </c>
      <c r="BW1325" s="5">
        <v>0</v>
      </c>
      <c r="BX1325" s="5">
        <v>0</v>
      </c>
    </row>
    <row r="1326" spans="1:76" x14ac:dyDescent="0.25">
      <c r="A1326" s="6" t="s">
        <v>308</v>
      </c>
      <c r="B1326" s="6" t="s">
        <v>35</v>
      </c>
      <c r="C1326" s="6" t="s">
        <v>36</v>
      </c>
      <c r="D1326" s="6" t="s">
        <v>84</v>
      </c>
      <c r="E1326" s="6" t="s">
        <v>38</v>
      </c>
      <c r="F1326" s="6" t="s">
        <v>194</v>
      </c>
      <c r="G1326" s="6" t="s">
        <v>195</v>
      </c>
      <c r="H1326" s="6" t="s">
        <v>196</v>
      </c>
      <c r="I1326" s="6" t="s">
        <v>211</v>
      </c>
      <c r="J1326" s="6" t="s">
        <v>43</v>
      </c>
      <c r="K1326" s="6" t="s">
        <v>44</v>
      </c>
      <c r="L1326" s="6" t="s">
        <v>120</v>
      </c>
      <c r="M1326" s="6" t="s">
        <v>121</v>
      </c>
      <c r="N1326" s="6" t="s">
        <v>47</v>
      </c>
      <c r="O1326" s="6">
        <v>1995</v>
      </c>
      <c r="P1326" s="6"/>
      <c r="Q1326" s="6"/>
      <c r="R1326" s="6"/>
      <c r="S1326" s="6" t="s">
        <v>48</v>
      </c>
      <c r="T1326" s="6" t="s">
        <v>49</v>
      </c>
      <c r="U1326" s="6" t="s">
        <v>195</v>
      </c>
      <c r="V1326" s="6" t="s">
        <v>332</v>
      </c>
      <c r="W1326" s="6"/>
      <c r="X1326" s="6" t="s">
        <v>51</v>
      </c>
      <c r="Y1326" s="6"/>
      <c r="Z1326" s="6"/>
      <c r="AA1326" s="6">
        <v>0</v>
      </c>
      <c r="AB1326" s="6">
        <v>0</v>
      </c>
      <c r="AC1326" s="6">
        <v>0</v>
      </c>
      <c r="AD1326" s="6">
        <v>0</v>
      </c>
      <c r="AE1326" s="6">
        <v>0</v>
      </c>
      <c r="AF1326" s="6">
        <v>0</v>
      </c>
      <c r="AG1326" s="6">
        <v>0</v>
      </c>
      <c r="AH1326" s="6">
        <v>0</v>
      </c>
      <c r="AI1326" s="6"/>
      <c r="AJ1326" s="6"/>
      <c r="AK1326" s="6"/>
      <c r="AL1326" s="6"/>
      <c r="AM1326" s="6"/>
      <c r="AN1326" s="6"/>
      <c r="AO1326" s="6"/>
      <c r="AP1326" s="6"/>
      <c r="AQ1326" s="6"/>
      <c r="AR1326" s="6"/>
      <c r="AS1326" s="6"/>
      <c r="AT1326" s="6"/>
      <c r="AU1326" s="6"/>
      <c r="AV1326" s="6"/>
      <c r="AW1326" s="6"/>
      <c r="AX1326" s="6"/>
      <c r="AY1326" s="6"/>
      <c r="AZ1326" s="6"/>
      <c r="BA1326" s="6"/>
      <c r="BB1326" s="6"/>
      <c r="BC1326" s="6"/>
      <c r="BD1326" s="6"/>
      <c r="BE1326" s="6"/>
      <c r="BF1326" s="6"/>
      <c r="BG1326" s="6"/>
      <c r="BH1326" s="6"/>
      <c r="BI1326" s="6"/>
      <c r="BJ1326" s="6"/>
      <c r="BK1326" s="6"/>
      <c r="BL1326" s="6"/>
      <c r="BM1326" s="6"/>
      <c r="BN1326" s="6"/>
      <c r="BO1326" s="6"/>
      <c r="BP1326" s="6"/>
      <c r="BQ1326" s="6"/>
      <c r="BR1326" s="6"/>
      <c r="BS1326" s="6"/>
      <c r="BT1326" s="6">
        <v>101436316</v>
      </c>
      <c r="BU1326" s="6">
        <v>22</v>
      </c>
      <c r="BV1326" s="4">
        <v>2.3243999999999997E-2</v>
      </c>
      <c r="BW1326" s="5">
        <v>0</v>
      </c>
      <c r="BX1326" s="5">
        <v>0</v>
      </c>
    </row>
    <row r="1327" spans="1:76" x14ac:dyDescent="0.25">
      <c r="A1327" s="6" t="s">
        <v>308</v>
      </c>
      <c r="B1327" s="6" t="s">
        <v>35</v>
      </c>
      <c r="C1327" s="6" t="s">
        <v>36</v>
      </c>
      <c r="D1327" s="6" t="s">
        <v>84</v>
      </c>
      <c r="E1327" s="6" t="s">
        <v>38</v>
      </c>
      <c r="F1327" s="6" t="s">
        <v>194</v>
      </c>
      <c r="G1327" s="6" t="s">
        <v>195</v>
      </c>
      <c r="H1327" s="6" t="s">
        <v>196</v>
      </c>
      <c r="I1327" s="6" t="s">
        <v>211</v>
      </c>
      <c r="J1327" s="6" t="s">
        <v>43</v>
      </c>
      <c r="K1327" s="6" t="s">
        <v>44</v>
      </c>
      <c r="L1327" s="6" t="s">
        <v>120</v>
      </c>
      <c r="M1327" s="6" t="s">
        <v>121</v>
      </c>
      <c r="N1327" s="6" t="s">
        <v>47</v>
      </c>
      <c r="O1327" s="6">
        <v>1996</v>
      </c>
      <c r="P1327" s="6"/>
      <c r="Q1327" s="6"/>
      <c r="R1327" s="6"/>
      <c r="S1327" s="6" t="s">
        <v>48</v>
      </c>
      <c r="T1327" s="6" t="s">
        <v>49</v>
      </c>
      <c r="U1327" s="6" t="s">
        <v>195</v>
      </c>
      <c r="V1327" s="6" t="s">
        <v>332</v>
      </c>
      <c r="W1327" s="6"/>
      <c r="X1327" s="6" t="s">
        <v>51</v>
      </c>
      <c r="Y1327" s="6"/>
      <c r="Z1327" s="6"/>
      <c r="AA1327" s="6">
        <v>0</v>
      </c>
      <c r="AB1327" s="6">
        <v>0</v>
      </c>
      <c r="AC1327" s="6">
        <v>0</v>
      </c>
      <c r="AD1327" s="6">
        <v>0</v>
      </c>
      <c r="AE1327" s="6">
        <v>0</v>
      </c>
      <c r="AF1327" s="6">
        <v>0</v>
      </c>
      <c r="AG1327" s="6">
        <v>0</v>
      </c>
      <c r="AH1327" s="6">
        <v>0</v>
      </c>
      <c r="AI1327" s="6"/>
      <c r="AJ1327" s="6"/>
      <c r="AK1327" s="6"/>
      <c r="AL1327" s="6"/>
      <c r="AM1327" s="6"/>
      <c r="AN1327" s="6"/>
      <c r="AO1327" s="6"/>
      <c r="AP1327" s="6"/>
      <c r="AQ1327" s="6"/>
      <c r="AR1327" s="6"/>
      <c r="AS1327" s="6"/>
      <c r="AT1327" s="6"/>
      <c r="AU1327" s="6"/>
      <c r="AV1327" s="6"/>
      <c r="AW1327" s="6"/>
      <c r="AX1327" s="6"/>
      <c r="AY1327" s="6"/>
      <c r="AZ1327" s="6"/>
      <c r="BA1327" s="6"/>
      <c r="BB1327" s="6"/>
      <c r="BC1327" s="6"/>
      <c r="BD1327" s="6"/>
      <c r="BE1327" s="6"/>
      <c r="BF1327" s="6"/>
      <c r="BG1327" s="6"/>
      <c r="BH1327" s="6"/>
      <c r="BI1327" s="6"/>
      <c r="BJ1327" s="6"/>
      <c r="BK1327" s="6"/>
      <c r="BL1327" s="6"/>
      <c r="BM1327" s="6"/>
      <c r="BN1327" s="6"/>
      <c r="BO1327" s="6"/>
      <c r="BP1327" s="6"/>
      <c r="BQ1327" s="6"/>
      <c r="BR1327" s="6"/>
      <c r="BS1327" s="6"/>
      <c r="BT1327" s="6">
        <v>101436317</v>
      </c>
      <c r="BU1327" s="6">
        <v>22</v>
      </c>
      <c r="BV1327" s="4">
        <v>2.3243999999999997E-2</v>
      </c>
      <c r="BW1327" s="5">
        <v>0</v>
      </c>
      <c r="BX1327" s="5">
        <v>0</v>
      </c>
    </row>
    <row r="1328" spans="1:76" x14ac:dyDescent="0.25">
      <c r="A1328" s="6" t="s">
        <v>308</v>
      </c>
      <c r="B1328" s="6" t="s">
        <v>35</v>
      </c>
      <c r="C1328" s="6" t="s">
        <v>36</v>
      </c>
      <c r="D1328" s="6" t="s">
        <v>84</v>
      </c>
      <c r="E1328" s="6" t="s">
        <v>38</v>
      </c>
      <c r="F1328" s="6" t="s">
        <v>194</v>
      </c>
      <c r="G1328" s="6" t="s">
        <v>195</v>
      </c>
      <c r="H1328" s="6" t="s">
        <v>196</v>
      </c>
      <c r="I1328" s="6" t="s">
        <v>211</v>
      </c>
      <c r="J1328" s="6" t="s">
        <v>43</v>
      </c>
      <c r="K1328" s="6" t="s">
        <v>44</v>
      </c>
      <c r="L1328" s="6" t="s">
        <v>120</v>
      </c>
      <c r="M1328" s="6" t="s">
        <v>121</v>
      </c>
      <c r="N1328" s="6" t="s">
        <v>47</v>
      </c>
      <c r="O1328" s="6">
        <v>1997</v>
      </c>
      <c r="P1328" s="6"/>
      <c r="Q1328" s="6"/>
      <c r="R1328" s="6"/>
      <c r="S1328" s="6" t="s">
        <v>48</v>
      </c>
      <c r="T1328" s="6" t="s">
        <v>49</v>
      </c>
      <c r="U1328" s="6" t="s">
        <v>195</v>
      </c>
      <c r="V1328" s="6" t="s">
        <v>332</v>
      </c>
      <c r="W1328" s="6"/>
      <c r="X1328" s="6" t="s">
        <v>51</v>
      </c>
      <c r="Y1328" s="6"/>
      <c r="Z1328" s="6"/>
      <c r="AA1328" s="6">
        <v>0</v>
      </c>
      <c r="AB1328" s="6">
        <v>0</v>
      </c>
      <c r="AC1328" s="6">
        <v>0</v>
      </c>
      <c r="AD1328" s="6">
        <v>0</v>
      </c>
      <c r="AE1328" s="6">
        <v>0</v>
      </c>
      <c r="AF1328" s="6">
        <v>0</v>
      </c>
      <c r="AG1328" s="6">
        <v>0</v>
      </c>
      <c r="AH1328" s="6">
        <v>0</v>
      </c>
      <c r="AI1328" s="6"/>
      <c r="AJ1328" s="6"/>
      <c r="AK1328" s="6"/>
      <c r="AL1328" s="6"/>
      <c r="AM1328" s="6"/>
      <c r="AN1328" s="6"/>
      <c r="AO1328" s="6"/>
      <c r="AP1328" s="6"/>
      <c r="AQ1328" s="6"/>
      <c r="AR1328" s="6"/>
      <c r="AS1328" s="6"/>
      <c r="AT1328" s="6"/>
      <c r="AU1328" s="6"/>
      <c r="AV1328" s="6"/>
      <c r="AW1328" s="6"/>
      <c r="AX1328" s="6"/>
      <c r="AY1328" s="6"/>
      <c r="AZ1328" s="6"/>
      <c r="BA1328" s="6"/>
      <c r="BB1328" s="6"/>
      <c r="BC1328" s="6"/>
      <c r="BD1328" s="6"/>
      <c r="BE1328" s="6"/>
      <c r="BF1328" s="6"/>
      <c r="BG1328" s="6"/>
      <c r="BH1328" s="6"/>
      <c r="BI1328" s="6"/>
      <c r="BJ1328" s="6"/>
      <c r="BK1328" s="6"/>
      <c r="BL1328" s="6"/>
      <c r="BM1328" s="6"/>
      <c r="BN1328" s="6"/>
      <c r="BO1328" s="6"/>
      <c r="BP1328" s="6"/>
      <c r="BQ1328" s="6"/>
      <c r="BR1328" s="6"/>
      <c r="BS1328" s="6"/>
      <c r="BT1328" s="6">
        <v>101436318</v>
      </c>
      <c r="BU1328" s="6">
        <v>22</v>
      </c>
      <c r="BV1328" s="4">
        <v>2.3243999999999997E-2</v>
      </c>
      <c r="BW1328" s="5">
        <v>0</v>
      </c>
      <c r="BX1328" s="5">
        <v>0</v>
      </c>
    </row>
    <row r="1329" spans="1:76" x14ac:dyDescent="0.25">
      <c r="A1329" s="6" t="s">
        <v>308</v>
      </c>
      <c r="B1329" s="6" t="s">
        <v>35</v>
      </c>
      <c r="C1329" s="6" t="s">
        <v>36</v>
      </c>
      <c r="D1329" s="6" t="s">
        <v>84</v>
      </c>
      <c r="E1329" s="6" t="s">
        <v>38</v>
      </c>
      <c r="F1329" s="6" t="s">
        <v>194</v>
      </c>
      <c r="G1329" s="6" t="s">
        <v>195</v>
      </c>
      <c r="H1329" s="6" t="s">
        <v>196</v>
      </c>
      <c r="I1329" s="6" t="s">
        <v>211</v>
      </c>
      <c r="J1329" s="6" t="s">
        <v>43</v>
      </c>
      <c r="K1329" s="6" t="s">
        <v>44</v>
      </c>
      <c r="L1329" s="6" t="s">
        <v>120</v>
      </c>
      <c r="M1329" s="6" t="s">
        <v>121</v>
      </c>
      <c r="N1329" s="6" t="s">
        <v>47</v>
      </c>
      <c r="O1329" s="6">
        <v>1998</v>
      </c>
      <c r="P1329" s="6"/>
      <c r="Q1329" s="6"/>
      <c r="R1329" s="6"/>
      <c r="S1329" s="6" t="s">
        <v>48</v>
      </c>
      <c r="T1329" s="6" t="s">
        <v>49</v>
      </c>
      <c r="U1329" s="6" t="s">
        <v>195</v>
      </c>
      <c r="V1329" s="6" t="s">
        <v>332</v>
      </c>
      <c r="W1329" s="6"/>
      <c r="X1329" s="6" t="s">
        <v>51</v>
      </c>
      <c r="Y1329" s="6"/>
      <c r="Z1329" s="6"/>
      <c r="AA1329" s="6">
        <v>0</v>
      </c>
      <c r="AB1329" s="6">
        <v>0</v>
      </c>
      <c r="AC1329" s="6">
        <v>0</v>
      </c>
      <c r="AD1329" s="6">
        <v>0</v>
      </c>
      <c r="AE1329" s="6">
        <v>0</v>
      </c>
      <c r="AF1329" s="6">
        <v>0</v>
      </c>
      <c r="AG1329" s="6">
        <v>0</v>
      </c>
      <c r="AH1329" s="6">
        <v>0</v>
      </c>
      <c r="AI1329" s="6"/>
      <c r="AJ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  <c r="AU1329" s="6"/>
      <c r="AV1329" s="6"/>
      <c r="AW1329" s="6"/>
      <c r="AX1329" s="6"/>
      <c r="AY1329" s="6"/>
      <c r="AZ1329" s="6"/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/>
      <c r="BL1329" s="6"/>
      <c r="BM1329" s="6"/>
      <c r="BN1329" s="6"/>
      <c r="BO1329" s="6"/>
      <c r="BP1329" s="6"/>
      <c r="BQ1329" s="6"/>
      <c r="BR1329" s="6"/>
      <c r="BS1329" s="6"/>
      <c r="BT1329" s="6">
        <v>101436319</v>
      </c>
      <c r="BU1329" s="6">
        <v>22</v>
      </c>
      <c r="BV1329" s="4">
        <v>2.3243999999999997E-2</v>
      </c>
      <c r="BW1329" s="5">
        <v>0</v>
      </c>
      <c r="BX1329" s="5">
        <v>0</v>
      </c>
    </row>
    <row r="1330" spans="1:76" x14ac:dyDescent="0.25">
      <c r="A1330" s="6" t="s">
        <v>308</v>
      </c>
      <c r="B1330" s="6" t="s">
        <v>35</v>
      </c>
      <c r="C1330" s="6" t="s">
        <v>36</v>
      </c>
      <c r="D1330" s="6" t="s">
        <v>84</v>
      </c>
      <c r="E1330" s="6" t="s">
        <v>38</v>
      </c>
      <c r="F1330" s="6" t="s">
        <v>194</v>
      </c>
      <c r="G1330" s="6" t="s">
        <v>195</v>
      </c>
      <c r="H1330" s="6" t="s">
        <v>196</v>
      </c>
      <c r="I1330" s="6" t="s">
        <v>211</v>
      </c>
      <c r="J1330" s="6" t="s">
        <v>43</v>
      </c>
      <c r="K1330" s="6" t="s">
        <v>44</v>
      </c>
      <c r="L1330" s="6" t="s">
        <v>120</v>
      </c>
      <c r="M1330" s="6" t="s">
        <v>121</v>
      </c>
      <c r="N1330" s="6" t="s">
        <v>47</v>
      </c>
      <c r="O1330" s="6">
        <v>1999</v>
      </c>
      <c r="P1330" s="6"/>
      <c r="Q1330" s="6"/>
      <c r="R1330" s="6"/>
      <c r="S1330" s="6" t="s">
        <v>48</v>
      </c>
      <c r="T1330" s="6" t="s">
        <v>49</v>
      </c>
      <c r="U1330" s="6" t="s">
        <v>195</v>
      </c>
      <c r="V1330" s="6" t="s">
        <v>332</v>
      </c>
      <c r="W1330" s="6"/>
      <c r="X1330" s="6" t="s">
        <v>51</v>
      </c>
      <c r="Y1330" s="6"/>
      <c r="Z1330" s="6"/>
      <c r="AA1330" s="6">
        <v>0</v>
      </c>
      <c r="AB1330" s="6">
        <v>0</v>
      </c>
      <c r="AC1330" s="6">
        <v>0</v>
      </c>
      <c r="AD1330" s="6">
        <v>0</v>
      </c>
      <c r="AE1330" s="6">
        <v>0</v>
      </c>
      <c r="AF1330" s="6">
        <v>0</v>
      </c>
      <c r="AG1330" s="6">
        <v>0</v>
      </c>
      <c r="AH1330" s="6">
        <v>0</v>
      </c>
      <c r="AI1330" s="6"/>
      <c r="AJ1330" s="6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  <c r="AU1330" s="6"/>
      <c r="AV1330" s="6"/>
      <c r="AW1330" s="6"/>
      <c r="AX1330" s="6"/>
      <c r="AY1330" s="6"/>
      <c r="AZ1330" s="6"/>
      <c r="BA1330" s="6"/>
      <c r="BB1330" s="6"/>
      <c r="BC1330" s="6"/>
      <c r="BD1330" s="6"/>
      <c r="BE1330" s="6"/>
      <c r="BF1330" s="6"/>
      <c r="BG1330" s="6"/>
      <c r="BH1330" s="6"/>
      <c r="BI1330" s="6"/>
      <c r="BJ1330" s="6"/>
      <c r="BK1330" s="6"/>
      <c r="BL1330" s="6"/>
      <c r="BM1330" s="6"/>
      <c r="BN1330" s="6"/>
      <c r="BO1330" s="6"/>
      <c r="BP1330" s="6"/>
      <c r="BQ1330" s="6"/>
      <c r="BR1330" s="6"/>
      <c r="BS1330" s="6"/>
      <c r="BT1330" s="6">
        <v>101436320</v>
      </c>
      <c r="BU1330" s="6">
        <v>22</v>
      </c>
      <c r="BV1330" s="4">
        <v>2.3243999999999997E-2</v>
      </c>
      <c r="BW1330" s="5">
        <v>0</v>
      </c>
      <c r="BX1330" s="5">
        <v>0</v>
      </c>
    </row>
    <row r="1331" spans="1:76" x14ac:dyDescent="0.25">
      <c r="A1331" s="6" t="s">
        <v>308</v>
      </c>
      <c r="B1331" s="6" t="s">
        <v>35</v>
      </c>
      <c r="C1331" s="6" t="s">
        <v>36</v>
      </c>
      <c r="D1331" s="6" t="s">
        <v>84</v>
      </c>
      <c r="E1331" s="6" t="s">
        <v>38</v>
      </c>
      <c r="F1331" s="6" t="s">
        <v>194</v>
      </c>
      <c r="G1331" s="6" t="s">
        <v>195</v>
      </c>
      <c r="H1331" s="6" t="s">
        <v>196</v>
      </c>
      <c r="I1331" s="6" t="s">
        <v>211</v>
      </c>
      <c r="J1331" s="6" t="s">
        <v>43</v>
      </c>
      <c r="K1331" s="6" t="s">
        <v>44</v>
      </c>
      <c r="L1331" s="6" t="s">
        <v>120</v>
      </c>
      <c r="M1331" s="6" t="s">
        <v>121</v>
      </c>
      <c r="N1331" s="6" t="s">
        <v>47</v>
      </c>
      <c r="O1331" s="6">
        <v>2000</v>
      </c>
      <c r="P1331" s="6"/>
      <c r="Q1331" s="6"/>
      <c r="R1331" s="6"/>
      <c r="S1331" s="6" t="s">
        <v>48</v>
      </c>
      <c r="T1331" s="6" t="s">
        <v>49</v>
      </c>
      <c r="U1331" s="6" t="s">
        <v>195</v>
      </c>
      <c r="V1331" s="6" t="s">
        <v>332</v>
      </c>
      <c r="W1331" s="6"/>
      <c r="X1331" s="6" t="s">
        <v>51</v>
      </c>
      <c r="Y1331" s="6"/>
      <c r="Z1331" s="6"/>
      <c r="AA1331" s="6">
        <v>0</v>
      </c>
      <c r="AB1331" s="6">
        <v>0</v>
      </c>
      <c r="AC1331" s="6">
        <v>0</v>
      </c>
      <c r="AD1331" s="6">
        <v>0</v>
      </c>
      <c r="AE1331" s="6">
        <v>0</v>
      </c>
      <c r="AF1331" s="6">
        <v>0</v>
      </c>
      <c r="AG1331" s="6">
        <v>0</v>
      </c>
      <c r="AH1331" s="6">
        <v>0</v>
      </c>
      <c r="AI1331" s="6"/>
      <c r="AJ1331" s="6"/>
      <c r="AK1331" s="6"/>
      <c r="AL1331" s="6"/>
      <c r="AM1331" s="6"/>
      <c r="AN1331" s="6"/>
      <c r="AO1331" s="6"/>
      <c r="AP1331" s="6"/>
      <c r="AQ1331" s="6"/>
      <c r="AR1331" s="6"/>
      <c r="AS1331" s="6"/>
      <c r="AT1331" s="6"/>
      <c r="AU1331" s="6"/>
      <c r="AV1331" s="6"/>
      <c r="AW1331" s="6"/>
      <c r="AX1331" s="6"/>
      <c r="AY1331" s="6"/>
      <c r="AZ1331" s="6"/>
      <c r="BA1331" s="6"/>
      <c r="BB1331" s="6"/>
      <c r="BC1331" s="6"/>
      <c r="BD1331" s="6"/>
      <c r="BE1331" s="6"/>
      <c r="BF1331" s="6"/>
      <c r="BG1331" s="6"/>
      <c r="BH1331" s="6"/>
      <c r="BI1331" s="6"/>
      <c r="BJ1331" s="6"/>
      <c r="BK1331" s="6"/>
      <c r="BL1331" s="6"/>
      <c r="BM1331" s="6"/>
      <c r="BN1331" s="6"/>
      <c r="BO1331" s="6"/>
      <c r="BP1331" s="6"/>
      <c r="BQ1331" s="6"/>
      <c r="BR1331" s="6"/>
      <c r="BS1331" s="6"/>
      <c r="BT1331" s="6">
        <v>101436321</v>
      </c>
      <c r="BU1331" s="6">
        <v>22</v>
      </c>
      <c r="BV1331" s="4">
        <v>2.3243999999999997E-2</v>
      </c>
      <c r="BW1331" s="5">
        <v>0</v>
      </c>
      <c r="BX1331" s="5">
        <v>0</v>
      </c>
    </row>
    <row r="1332" spans="1:76" x14ac:dyDescent="0.25">
      <c r="A1332" s="6" t="s">
        <v>308</v>
      </c>
      <c r="B1332" s="6" t="s">
        <v>35</v>
      </c>
      <c r="C1332" s="6" t="s">
        <v>36</v>
      </c>
      <c r="D1332" s="6" t="s">
        <v>84</v>
      </c>
      <c r="E1332" s="6" t="s">
        <v>38</v>
      </c>
      <c r="F1332" s="6" t="s">
        <v>194</v>
      </c>
      <c r="G1332" s="6" t="s">
        <v>195</v>
      </c>
      <c r="H1332" s="6" t="s">
        <v>196</v>
      </c>
      <c r="I1332" s="6" t="s">
        <v>211</v>
      </c>
      <c r="J1332" s="6" t="s">
        <v>43</v>
      </c>
      <c r="K1332" s="6" t="s">
        <v>44</v>
      </c>
      <c r="L1332" s="6" t="s">
        <v>120</v>
      </c>
      <c r="M1332" s="6" t="s">
        <v>121</v>
      </c>
      <c r="N1332" s="6" t="s">
        <v>47</v>
      </c>
      <c r="O1332" s="6">
        <v>2001</v>
      </c>
      <c r="P1332" s="6"/>
      <c r="Q1332" s="6"/>
      <c r="R1332" s="6"/>
      <c r="S1332" s="6" t="s">
        <v>48</v>
      </c>
      <c r="T1332" s="6" t="s">
        <v>49</v>
      </c>
      <c r="U1332" s="6" t="s">
        <v>195</v>
      </c>
      <c r="V1332" s="6" t="s">
        <v>332</v>
      </c>
      <c r="W1332" s="6"/>
      <c r="X1332" s="6" t="s">
        <v>51</v>
      </c>
      <c r="Y1332" s="6"/>
      <c r="Z1332" s="6"/>
      <c r="AA1332" s="6">
        <v>0</v>
      </c>
      <c r="AB1332" s="6">
        <v>0</v>
      </c>
      <c r="AC1332" s="6">
        <v>0</v>
      </c>
      <c r="AD1332" s="6">
        <v>0</v>
      </c>
      <c r="AE1332" s="6">
        <v>0</v>
      </c>
      <c r="AF1332" s="6">
        <v>0</v>
      </c>
      <c r="AG1332" s="6">
        <v>0</v>
      </c>
      <c r="AH1332" s="6">
        <v>0</v>
      </c>
      <c r="AI1332" s="6"/>
      <c r="AJ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  <c r="AU1332" s="6"/>
      <c r="AV1332" s="6"/>
      <c r="AW1332" s="6"/>
      <c r="AX1332" s="6"/>
      <c r="AY1332" s="6"/>
      <c r="AZ1332" s="6"/>
      <c r="BA1332" s="6"/>
      <c r="BB1332" s="6"/>
      <c r="BC1332" s="6"/>
      <c r="BD1332" s="6"/>
      <c r="BE1332" s="6"/>
      <c r="BF1332" s="6"/>
      <c r="BG1332" s="6"/>
      <c r="BH1332" s="6"/>
      <c r="BI1332" s="6"/>
      <c r="BJ1332" s="6"/>
      <c r="BK1332" s="6"/>
      <c r="BL1332" s="6"/>
      <c r="BM1332" s="6"/>
      <c r="BN1332" s="6"/>
      <c r="BO1332" s="6"/>
      <c r="BP1332" s="6"/>
      <c r="BQ1332" s="6"/>
      <c r="BR1332" s="6"/>
      <c r="BS1332" s="6"/>
      <c r="BT1332" s="6">
        <v>101436322</v>
      </c>
      <c r="BU1332" s="6">
        <v>22</v>
      </c>
      <c r="BV1332" s="4">
        <v>2.3243999999999997E-2</v>
      </c>
      <c r="BW1332" s="5">
        <v>0</v>
      </c>
      <c r="BX1332" s="5">
        <v>0</v>
      </c>
    </row>
    <row r="1333" spans="1:76" x14ac:dyDescent="0.25">
      <c r="A1333" s="6" t="s">
        <v>308</v>
      </c>
      <c r="B1333" s="6" t="s">
        <v>35</v>
      </c>
      <c r="C1333" s="6" t="s">
        <v>36</v>
      </c>
      <c r="D1333" s="6" t="s">
        <v>84</v>
      </c>
      <c r="E1333" s="6" t="s">
        <v>38</v>
      </c>
      <c r="F1333" s="6" t="s">
        <v>194</v>
      </c>
      <c r="G1333" s="6" t="s">
        <v>195</v>
      </c>
      <c r="H1333" s="6" t="s">
        <v>196</v>
      </c>
      <c r="I1333" s="6" t="s">
        <v>211</v>
      </c>
      <c r="J1333" s="6" t="s">
        <v>43</v>
      </c>
      <c r="K1333" s="6" t="s">
        <v>44</v>
      </c>
      <c r="L1333" s="6" t="s">
        <v>120</v>
      </c>
      <c r="M1333" s="6" t="s">
        <v>121</v>
      </c>
      <c r="N1333" s="6" t="s">
        <v>47</v>
      </c>
      <c r="O1333" s="6">
        <v>2003</v>
      </c>
      <c r="P1333" s="6"/>
      <c r="Q1333" s="6"/>
      <c r="R1333" s="6"/>
      <c r="S1333" s="6" t="s">
        <v>48</v>
      </c>
      <c r="T1333" s="6" t="s">
        <v>49</v>
      </c>
      <c r="U1333" s="6" t="s">
        <v>195</v>
      </c>
      <c r="V1333" s="6" t="s">
        <v>332</v>
      </c>
      <c r="W1333" s="6"/>
      <c r="X1333" s="6" t="s">
        <v>51</v>
      </c>
      <c r="Y1333" s="6"/>
      <c r="Z1333" s="6"/>
      <c r="AA1333" s="6">
        <v>0</v>
      </c>
      <c r="AB1333" s="6">
        <v>0</v>
      </c>
      <c r="AC1333" s="6">
        <v>0</v>
      </c>
      <c r="AD1333" s="6">
        <v>0</v>
      </c>
      <c r="AE1333" s="6">
        <v>0</v>
      </c>
      <c r="AF1333" s="6">
        <v>0</v>
      </c>
      <c r="AG1333" s="6">
        <v>0</v>
      </c>
      <c r="AH1333" s="6">
        <v>0</v>
      </c>
      <c r="AI1333" s="6"/>
      <c r="AJ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  <c r="AU1333" s="6"/>
      <c r="AV1333" s="6"/>
      <c r="AW1333" s="6"/>
      <c r="AX1333" s="6"/>
      <c r="AY1333" s="6"/>
      <c r="AZ1333" s="6"/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/>
      <c r="BL1333" s="6"/>
      <c r="BM1333" s="6"/>
      <c r="BN1333" s="6"/>
      <c r="BO1333" s="6"/>
      <c r="BP1333" s="6"/>
      <c r="BQ1333" s="6"/>
      <c r="BR1333" s="6"/>
      <c r="BS1333" s="6"/>
      <c r="BT1333" s="6">
        <v>101436323</v>
      </c>
      <c r="BU1333" s="6">
        <v>22</v>
      </c>
      <c r="BV1333" s="4">
        <v>2.3243999999999997E-2</v>
      </c>
      <c r="BW1333" s="5">
        <v>0</v>
      </c>
      <c r="BX1333" s="5">
        <v>0</v>
      </c>
    </row>
    <row r="1334" spans="1:76" x14ac:dyDescent="0.25">
      <c r="A1334" s="6" t="s">
        <v>308</v>
      </c>
      <c r="B1334" s="6" t="s">
        <v>35</v>
      </c>
      <c r="C1334" s="6" t="s">
        <v>36</v>
      </c>
      <c r="D1334" s="6" t="s">
        <v>84</v>
      </c>
      <c r="E1334" s="6" t="s">
        <v>38</v>
      </c>
      <c r="F1334" s="6" t="s">
        <v>194</v>
      </c>
      <c r="G1334" s="6" t="s">
        <v>195</v>
      </c>
      <c r="H1334" s="6" t="s">
        <v>196</v>
      </c>
      <c r="I1334" s="6" t="s">
        <v>211</v>
      </c>
      <c r="J1334" s="6" t="s">
        <v>43</v>
      </c>
      <c r="K1334" s="6" t="s">
        <v>44</v>
      </c>
      <c r="L1334" s="6" t="s">
        <v>120</v>
      </c>
      <c r="M1334" s="6" t="s">
        <v>121</v>
      </c>
      <c r="N1334" s="6" t="s">
        <v>47</v>
      </c>
      <c r="O1334" s="6">
        <v>2006</v>
      </c>
      <c r="P1334" s="6"/>
      <c r="Q1334" s="6"/>
      <c r="R1334" s="6"/>
      <c r="S1334" s="6" t="s">
        <v>48</v>
      </c>
      <c r="T1334" s="6" t="s">
        <v>49</v>
      </c>
      <c r="U1334" s="6" t="s">
        <v>195</v>
      </c>
      <c r="V1334" s="6" t="s">
        <v>332</v>
      </c>
      <c r="W1334" s="6"/>
      <c r="X1334" s="6" t="s">
        <v>51</v>
      </c>
      <c r="Y1334" s="6"/>
      <c r="Z1334" s="6"/>
      <c r="AA1334" s="6">
        <v>0</v>
      </c>
      <c r="AB1334" s="6">
        <v>0</v>
      </c>
      <c r="AC1334" s="6">
        <v>0</v>
      </c>
      <c r="AD1334" s="6">
        <v>0</v>
      </c>
      <c r="AE1334" s="6">
        <v>0</v>
      </c>
      <c r="AF1334" s="6">
        <v>0</v>
      </c>
      <c r="AG1334" s="6">
        <v>0</v>
      </c>
      <c r="AH1334" s="6">
        <v>0</v>
      </c>
      <c r="AI1334" s="6"/>
      <c r="AJ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  <c r="AU1334" s="6"/>
      <c r="AV1334" s="6"/>
      <c r="AW1334" s="6"/>
      <c r="AX1334" s="6"/>
      <c r="AY1334" s="6"/>
      <c r="AZ1334" s="6"/>
      <c r="BA1334" s="6"/>
      <c r="BB1334" s="6"/>
      <c r="BC1334" s="6"/>
      <c r="BD1334" s="6"/>
      <c r="BE1334" s="6"/>
      <c r="BF1334" s="6"/>
      <c r="BG1334" s="6"/>
      <c r="BH1334" s="6"/>
      <c r="BI1334" s="6"/>
      <c r="BJ1334" s="6"/>
      <c r="BK1334" s="6"/>
      <c r="BL1334" s="6"/>
      <c r="BM1334" s="6"/>
      <c r="BN1334" s="6"/>
      <c r="BO1334" s="6"/>
      <c r="BP1334" s="6"/>
      <c r="BQ1334" s="6"/>
      <c r="BR1334" s="6"/>
      <c r="BS1334" s="6"/>
      <c r="BT1334" s="6">
        <v>101436324</v>
      </c>
      <c r="BU1334" s="6">
        <v>22</v>
      </c>
      <c r="BV1334" s="4">
        <v>2.3243999999999997E-2</v>
      </c>
      <c r="BW1334" s="5">
        <v>0</v>
      </c>
      <c r="BX1334" s="5">
        <v>0</v>
      </c>
    </row>
    <row r="1335" spans="1:76" x14ac:dyDescent="0.25">
      <c r="A1335" s="6" t="s">
        <v>308</v>
      </c>
      <c r="B1335" s="6" t="s">
        <v>35</v>
      </c>
      <c r="C1335" s="6" t="s">
        <v>36</v>
      </c>
      <c r="D1335" s="6" t="s">
        <v>84</v>
      </c>
      <c r="E1335" s="6" t="s">
        <v>38</v>
      </c>
      <c r="F1335" s="6" t="s">
        <v>194</v>
      </c>
      <c r="G1335" s="6" t="s">
        <v>195</v>
      </c>
      <c r="H1335" s="6" t="s">
        <v>196</v>
      </c>
      <c r="I1335" s="6" t="s">
        <v>211</v>
      </c>
      <c r="J1335" s="6" t="s">
        <v>43</v>
      </c>
      <c r="K1335" s="6" t="s">
        <v>44</v>
      </c>
      <c r="L1335" s="6" t="s">
        <v>120</v>
      </c>
      <c r="M1335" s="6" t="s">
        <v>121</v>
      </c>
      <c r="N1335" s="6" t="s">
        <v>47</v>
      </c>
      <c r="O1335" s="6">
        <v>2009</v>
      </c>
      <c r="P1335" s="6"/>
      <c r="Q1335" s="6"/>
      <c r="R1335" s="6"/>
      <c r="S1335" s="6" t="s">
        <v>48</v>
      </c>
      <c r="T1335" s="6" t="s">
        <v>49</v>
      </c>
      <c r="U1335" s="6" t="s">
        <v>195</v>
      </c>
      <c r="V1335" s="6" t="s">
        <v>332</v>
      </c>
      <c r="W1335" s="6"/>
      <c r="X1335" s="6" t="s">
        <v>51</v>
      </c>
      <c r="Y1335" s="6"/>
      <c r="Z1335" s="6"/>
      <c r="AA1335" s="6">
        <v>0</v>
      </c>
      <c r="AB1335" s="6">
        <v>0</v>
      </c>
      <c r="AC1335" s="6">
        <v>0</v>
      </c>
      <c r="AD1335" s="6">
        <v>0</v>
      </c>
      <c r="AE1335" s="6">
        <v>0</v>
      </c>
      <c r="AF1335" s="6">
        <v>0</v>
      </c>
      <c r="AG1335" s="6">
        <v>0</v>
      </c>
      <c r="AH1335" s="6">
        <v>0</v>
      </c>
      <c r="AI1335" s="6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  <c r="AY1335" s="6"/>
      <c r="AZ1335" s="6"/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/>
      <c r="BL1335" s="6"/>
      <c r="BM1335" s="6"/>
      <c r="BN1335" s="6"/>
      <c r="BO1335" s="6"/>
      <c r="BP1335" s="6"/>
      <c r="BQ1335" s="6"/>
      <c r="BR1335" s="6"/>
      <c r="BS1335" s="6"/>
      <c r="BT1335" s="6">
        <v>102348199</v>
      </c>
      <c r="BU1335" s="6">
        <v>22</v>
      </c>
      <c r="BV1335" s="4">
        <v>2.3243999999999997E-2</v>
      </c>
      <c r="BW1335" s="5">
        <v>0</v>
      </c>
      <c r="BX1335" s="5">
        <v>0</v>
      </c>
    </row>
    <row r="1336" spans="1:76" x14ac:dyDescent="0.25">
      <c r="A1336" s="6" t="s">
        <v>308</v>
      </c>
      <c r="B1336" s="6" t="s">
        <v>35</v>
      </c>
      <c r="C1336" s="6" t="s">
        <v>36</v>
      </c>
      <c r="D1336" s="6" t="s">
        <v>84</v>
      </c>
      <c r="E1336" s="6" t="s">
        <v>38</v>
      </c>
      <c r="F1336" s="6" t="s">
        <v>194</v>
      </c>
      <c r="G1336" s="6" t="s">
        <v>195</v>
      </c>
      <c r="H1336" s="6" t="s">
        <v>196</v>
      </c>
      <c r="I1336" s="6" t="s">
        <v>211</v>
      </c>
      <c r="J1336" s="6" t="s">
        <v>43</v>
      </c>
      <c r="K1336" s="6" t="s">
        <v>44</v>
      </c>
      <c r="L1336" s="6" t="s">
        <v>120</v>
      </c>
      <c r="M1336" s="6" t="s">
        <v>121</v>
      </c>
      <c r="N1336" s="6" t="s">
        <v>47</v>
      </c>
      <c r="O1336" s="6">
        <v>2010</v>
      </c>
      <c r="P1336" s="6"/>
      <c r="Q1336" s="6"/>
      <c r="R1336" s="6"/>
      <c r="S1336" s="6" t="s">
        <v>48</v>
      </c>
      <c r="T1336" s="6" t="s">
        <v>49</v>
      </c>
      <c r="U1336" s="6" t="s">
        <v>195</v>
      </c>
      <c r="V1336" s="6" t="s">
        <v>332</v>
      </c>
      <c r="W1336" s="6"/>
      <c r="X1336" s="6" t="s">
        <v>51</v>
      </c>
      <c r="Y1336" s="6"/>
      <c r="Z1336" s="6"/>
      <c r="AA1336" s="6">
        <v>0</v>
      </c>
      <c r="AB1336" s="6">
        <v>0</v>
      </c>
      <c r="AC1336" s="6">
        <v>0</v>
      </c>
      <c r="AD1336" s="6">
        <v>0</v>
      </c>
      <c r="AE1336" s="6">
        <v>0</v>
      </c>
      <c r="AF1336" s="6">
        <v>0</v>
      </c>
      <c r="AG1336" s="6">
        <v>0</v>
      </c>
      <c r="AH1336" s="6">
        <v>0</v>
      </c>
      <c r="AI1336" s="6"/>
      <c r="AJ1336" s="6"/>
      <c r="AK1336" s="6"/>
      <c r="AL1336" s="6"/>
      <c r="AM1336" s="6"/>
      <c r="AN1336" s="6"/>
      <c r="AO1336" s="6"/>
      <c r="AP1336" s="6"/>
      <c r="AQ1336" s="6"/>
      <c r="AR1336" s="6"/>
      <c r="AS1336" s="6"/>
      <c r="AT1336" s="6"/>
      <c r="AU1336" s="6"/>
      <c r="AV1336" s="6"/>
      <c r="AW1336" s="6"/>
      <c r="AX1336" s="6"/>
      <c r="AY1336" s="6"/>
      <c r="AZ1336" s="6"/>
      <c r="BA1336" s="6"/>
      <c r="BB1336" s="6"/>
      <c r="BC1336" s="6"/>
      <c r="BD1336" s="6"/>
      <c r="BE1336" s="6"/>
      <c r="BF1336" s="6"/>
      <c r="BG1336" s="6"/>
      <c r="BH1336" s="6"/>
      <c r="BI1336" s="6"/>
      <c r="BJ1336" s="6"/>
      <c r="BK1336" s="6"/>
      <c r="BL1336" s="6"/>
      <c r="BM1336" s="6"/>
      <c r="BN1336" s="6"/>
      <c r="BO1336" s="6"/>
      <c r="BP1336" s="6"/>
      <c r="BQ1336" s="6"/>
      <c r="BR1336" s="6"/>
      <c r="BS1336" s="6"/>
      <c r="BT1336" s="6">
        <v>102348204</v>
      </c>
      <c r="BU1336" s="6">
        <v>22</v>
      </c>
      <c r="BV1336" s="4">
        <v>2.3243999999999997E-2</v>
      </c>
      <c r="BW1336" s="5">
        <v>0</v>
      </c>
      <c r="BX1336" s="5">
        <v>0</v>
      </c>
    </row>
    <row r="1337" spans="1:76" x14ac:dyDescent="0.25">
      <c r="A1337" s="6" t="s">
        <v>308</v>
      </c>
      <c r="B1337" s="6" t="s">
        <v>35</v>
      </c>
      <c r="C1337" s="6" t="s">
        <v>36</v>
      </c>
      <c r="D1337" s="6" t="s">
        <v>84</v>
      </c>
      <c r="E1337" s="6" t="s">
        <v>38</v>
      </c>
      <c r="F1337" s="6" t="s">
        <v>194</v>
      </c>
      <c r="G1337" s="6" t="s">
        <v>195</v>
      </c>
      <c r="H1337" s="6" t="s">
        <v>196</v>
      </c>
      <c r="I1337" s="6" t="s">
        <v>211</v>
      </c>
      <c r="J1337" s="6" t="s">
        <v>43</v>
      </c>
      <c r="K1337" s="6" t="s">
        <v>44</v>
      </c>
      <c r="L1337" s="6" t="s">
        <v>93</v>
      </c>
      <c r="M1337" s="6" t="s">
        <v>94</v>
      </c>
      <c r="N1337" s="6" t="s">
        <v>47</v>
      </c>
      <c r="O1337" s="6">
        <v>1960</v>
      </c>
      <c r="P1337" s="6"/>
      <c r="Q1337" s="6"/>
      <c r="R1337" s="6"/>
      <c r="S1337" s="6" t="s">
        <v>48</v>
      </c>
      <c r="T1337" s="6" t="s">
        <v>49</v>
      </c>
      <c r="U1337" s="6" t="s">
        <v>195</v>
      </c>
      <c r="V1337" s="6" t="s">
        <v>332</v>
      </c>
      <c r="W1337" s="6"/>
      <c r="X1337" s="6" t="s">
        <v>51</v>
      </c>
      <c r="Y1337" s="6"/>
      <c r="Z1337" s="6"/>
      <c r="AA1337" s="6">
        <v>0</v>
      </c>
      <c r="AB1337" s="6">
        <v>0</v>
      </c>
      <c r="AC1337" s="6">
        <v>0</v>
      </c>
      <c r="AD1337" s="6">
        <v>0</v>
      </c>
      <c r="AE1337" s="6">
        <v>0</v>
      </c>
      <c r="AF1337" s="6">
        <v>0</v>
      </c>
      <c r="AG1337" s="6">
        <v>0</v>
      </c>
      <c r="AH1337" s="6">
        <v>0</v>
      </c>
      <c r="AI1337" s="6"/>
      <c r="AJ1337" s="6"/>
      <c r="AK1337" s="6"/>
      <c r="AL1337" s="6"/>
      <c r="AM1337" s="6"/>
      <c r="AN1337" s="6"/>
      <c r="AO1337" s="6"/>
      <c r="AP1337" s="6"/>
      <c r="AQ1337" s="6"/>
      <c r="AR1337" s="6"/>
      <c r="AS1337" s="6"/>
      <c r="AT1337" s="6"/>
      <c r="AU1337" s="6"/>
      <c r="AV1337" s="6"/>
      <c r="AW1337" s="6"/>
      <c r="AX1337" s="6"/>
      <c r="AY1337" s="6"/>
      <c r="AZ1337" s="6"/>
      <c r="BA1337" s="6"/>
      <c r="BB1337" s="6"/>
      <c r="BC1337" s="6"/>
      <c r="BD1337" s="6"/>
      <c r="BE1337" s="6"/>
      <c r="BF1337" s="6"/>
      <c r="BG1337" s="6"/>
      <c r="BH1337" s="6"/>
      <c r="BI1337" s="6"/>
      <c r="BJ1337" s="6"/>
      <c r="BK1337" s="6"/>
      <c r="BL1337" s="6"/>
      <c r="BM1337" s="6"/>
      <c r="BN1337" s="6"/>
      <c r="BO1337" s="6"/>
      <c r="BP1337" s="6"/>
      <c r="BQ1337" s="6"/>
      <c r="BR1337" s="6"/>
      <c r="BS1337" s="6"/>
      <c r="BT1337" s="6">
        <v>101436334</v>
      </c>
      <c r="BU1337" s="6">
        <v>22</v>
      </c>
      <c r="BV1337" s="4">
        <v>2.3243999999999997E-2</v>
      </c>
      <c r="BW1337" s="5">
        <v>0</v>
      </c>
      <c r="BX1337" s="5">
        <v>0</v>
      </c>
    </row>
    <row r="1338" spans="1:76" x14ac:dyDescent="0.25">
      <c r="A1338" s="6" t="s">
        <v>308</v>
      </c>
      <c r="B1338" s="6" t="s">
        <v>35</v>
      </c>
      <c r="C1338" s="6" t="s">
        <v>36</v>
      </c>
      <c r="D1338" s="6" t="s">
        <v>84</v>
      </c>
      <c r="E1338" s="6" t="s">
        <v>38</v>
      </c>
      <c r="F1338" s="6" t="s">
        <v>194</v>
      </c>
      <c r="G1338" s="6" t="s">
        <v>195</v>
      </c>
      <c r="H1338" s="6" t="s">
        <v>196</v>
      </c>
      <c r="I1338" s="6" t="s">
        <v>211</v>
      </c>
      <c r="J1338" s="6" t="s">
        <v>43</v>
      </c>
      <c r="K1338" s="6" t="s">
        <v>44</v>
      </c>
      <c r="L1338" s="6" t="s">
        <v>93</v>
      </c>
      <c r="M1338" s="6" t="s">
        <v>94</v>
      </c>
      <c r="N1338" s="6" t="s">
        <v>47</v>
      </c>
      <c r="O1338" s="6">
        <v>1978</v>
      </c>
      <c r="P1338" s="6"/>
      <c r="Q1338" s="6"/>
      <c r="R1338" s="6"/>
      <c r="S1338" s="6" t="s">
        <v>48</v>
      </c>
      <c r="T1338" s="6" t="s">
        <v>49</v>
      </c>
      <c r="U1338" s="6" t="s">
        <v>195</v>
      </c>
      <c r="V1338" s="6" t="s">
        <v>332</v>
      </c>
      <c r="W1338" s="6"/>
      <c r="X1338" s="6" t="s">
        <v>51</v>
      </c>
      <c r="Y1338" s="6"/>
      <c r="Z1338" s="6"/>
      <c r="AA1338" s="6">
        <v>0</v>
      </c>
      <c r="AB1338" s="6">
        <v>0</v>
      </c>
      <c r="AC1338" s="6">
        <v>0</v>
      </c>
      <c r="AD1338" s="6">
        <v>0</v>
      </c>
      <c r="AE1338" s="6">
        <v>0</v>
      </c>
      <c r="AF1338" s="6">
        <v>0</v>
      </c>
      <c r="AG1338" s="6">
        <v>0</v>
      </c>
      <c r="AH1338" s="6">
        <v>0</v>
      </c>
      <c r="AI1338" s="6"/>
      <c r="AJ1338" s="6"/>
      <c r="AK1338" s="6"/>
      <c r="AL1338" s="6"/>
      <c r="AM1338" s="6"/>
      <c r="AN1338" s="6"/>
      <c r="AO1338" s="6"/>
      <c r="AP1338" s="6"/>
      <c r="AQ1338" s="6"/>
      <c r="AR1338" s="6"/>
      <c r="AS1338" s="6"/>
      <c r="AT1338" s="6"/>
      <c r="AU1338" s="6"/>
      <c r="AV1338" s="6"/>
      <c r="AW1338" s="6"/>
      <c r="AX1338" s="6"/>
      <c r="AY1338" s="6"/>
      <c r="AZ1338" s="6"/>
      <c r="BA1338" s="6"/>
      <c r="BB1338" s="6"/>
      <c r="BC1338" s="6"/>
      <c r="BD1338" s="6"/>
      <c r="BE1338" s="6"/>
      <c r="BF1338" s="6"/>
      <c r="BG1338" s="6"/>
      <c r="BH1338" s="6"/>
      <c r="BI1338" s="6"/>
      <c r="BJ1338" s="6"/>
      <c r="BK1338" s="6"/>
      <c r="BL1338" s="6"/>
      <c r="BM1338" s="6"/>
      <c r="BN1338" s="6"/>
      <c r="BO1338" s="6"/>
      <c r="BP1338" s="6"/>
      <c r="BQ1338" s="6"/>
      <c r="BR1338" s="6"/>
      <c r="BS1338" s="6"/>
      <c r="BT1338" s="6">
        <v>101436335</v>
      </c>
      <c r="BU1338" s="6">
        <v>22</v>
      </c>
      <c r="BV1338" s="4">
        <v>2.3243999999999997E-2</v>
      </c>
      <c r="BW1338" s="5">
        <v>0</v>
      </c>
      <c r="BX1338" s="5">
        <v>0</v>
      </c>
    </row>
    <row r="1339" spans="1:76" x14ac:dyDescent="0.25">
      <c r="A1339" s="6" t="s">
        <v>308</v>
      </c>
      <c r="B1339" s="6" t="s">
        <v>35</v>
      </c>
      <c r="C1339" s="6" t="s">
        <v>36</v>
      </c>
      <c r="D1339" s="6" t="s">
        <v>84</v>
      </c>
      <c r="E1339" s="6" t="s">
        <v>38</v>
      </c>
      <c r="F1339" s="6" t="s">
        <v>194</v>
      </c>
      <c r="G1339" s="6" t="s">
        <v>195</v>
      </c>
      <c r="H1339" s="6" t="s">
        <v>196</v>
      </c>
      <c r="I1339" s="6" t="s">
        <v>211</v>
      </c>
      <c r="J1339" s="6" t="s">
        <v>43</v>
      </c>
      <c r="K1339" s="6" t="s">
        <v>44</v>
      </c>
      <c r="L1339" s="6" t="s">
        <v>93</v>
      </c>
      <c r="M1339" s="6" t="s">
        <v>94</v>
      </c>
      <c r="N1339" s="6" t="s">
        <v>47</v>
      </c>
      <c r="O1339" s="6">
        <v>1979</v>
      </c>
      <c r="P1339" s="6"/>
      <c r="Q1339" s="6"/>
      <c r="R1339" s="6"/>
      <c r="S1339" s="6" t="s">
        <v>48</v>
      </c>
      <c r="T1339" s="6" t="s">
        <v>49</v>
      </c>
      <c r="U1339" s="6" t="s">
        <v>195</v>
      </c>
      <c r="V1339" s="6" t="s">
        <v>332</v>
      </c>
      <c r="W1339" s="6"/>
      <c r="X1339" s="6" t="s">
        <v>51</v>
      </c>
      <c r="Y1339" s="6"/>
      <c r="Z1339" s="6"/>
      <c r="AA1339" s="6">
        <v>0</v>
      </c>
      <c r="AB1339" s="6">
        <v>0</v>
      </c>
      <c r="AC1339" s="6">
        <v>0</v>
      </c>
      <c r="AD1339" s="6">
        <v>0</v>
      </c>
      <c r="AE1339" s="6">
        <v>0</v>
      </c>
      <c r="AF1339" s="6">
        <v>0</v>
      </c>
      <c r="AG1339" s="6">
        <v>0</v>
      </c>
      <c r="AH1339" s="6">
        <v>0</v>
      </c>
      <c r="AI1339" s="6"/>
      <c r="AJ1339" s="6"/>
      <c r="AK1339" s="6"/>
      <c r="AL1339" s="6"/>
      <c r="AM1339" s="6"/>
      <c r="AN1339" s="6"/>
      <c r="AO1339" s="6"/>
      <c r="AP1339" s="6"/>
      <c r="AQ1339" s="6"/>
      <c r="AR1339" s="6"/>
      <c r="AS1339" s="6"/>
      <c r="AT1339" s="6"/>
      <c r="AU1339" s="6"/>
      <c r="AV1339" s="6"/>
      <c r="AW1339" s="6"/>
      <c r="AX1339" s="6"/>
      <c r="AY1339" s="6"/>
      <c r="AZ1339" s="6"/>
      <c r="BA1339" s="6"/>
      <c r="BB1339" s="6"/>
      <c r="BC1339" s="6"/>
      <c r="BD1339" s="6"/>
      <c r="BE1339" s="6"/>
      <c r="BF1339" s="6"/>
      <c r="BG1339" s="6"/>
      <c r="BH1339" s="6"/>
      <c r="BI1339" s="6"/>
      <c r="BJ1339" s="6"/>
      <c r="BK1339" s="6"/>
      <c r="BL1339" s="6"/>
      <c r="BM1339" s="6"/>
      <c r="BN1339" s="6"/>
      <c r="BO1339" s="6"/>
      <c r="BP1339" s="6"/>
      <c r="BQ1339" s="6"/>
      <c r="BR1339" s="6"/>
      <c r="BS1339" s="6"/>
      <c r="BT1339" s="6">
        <v>101436336</v>
      </c>
      <c r="BU1339" s="6">
        <v>22</v>
      </c>
      <c r="BV1339" s="4">
        <v>2.3243999999999997E-2</v>
      </c>
      <c r="BW1339" s="5">
        <v>0</v>
      </c>
      <c r="BX1339" s="5">
        <v>0</v>
      </c>
    </row>
    <row r="1340" spans="1:76" x14ac:dyDescent="0.25">
      <c r="A1340" s="6" t="s">
        <v>308</v>
      </c>
      <c r="B1340" s="6" t="s">
        <v>35</v>
      </c>
      <c r="C1340" s="6" t="s">
        <v>36</v>
      </c>
      <c r="D1340" s="6" t="s">
        <v>84</v>
      </c>
      <c r="E1340" s="6" t="s">
        <v>38</v>
      </c>
      <c r="F1340" s="6" t="s">
        <v>194</v>
      </c>
      <c r="G1340" s="6" t="s">
        <v>195</v>
      </c>
      <c r="H1340" s="6" t="s">
        <v>196</v>
      </c>
      <c r="I1340" s="6" t="s">
        <v>211</v>
      </c>
      <c r="J1340" s="6" t="s">
        <v>43</v>
      </c>
      <c r="K1340" s="6" t="s">
        <v>44</v>
      </c>
      <c r="L1340" s="6" t="s">
        <v>93</v>
      </c>
      <c r="M1340" s="6" t="s">
        <v>94</v>
      </c>
      <c r="N1340" s="6" t="s">
        <v>47</v>
      </c>
      <c r="O1340" s="6">
        <v>1980</v>
      </c>
      <c r="P1340" s="6"/>
      <c r="Q1340" s="6"/>
      <c r="R1340" s="6"/>
      <c r="S1340" s="6" t="s">
        <v>48</v>
      </c>
      <c r="T1340" s="6" t="s">
        <v>49</v>
      </c>
      <c r="U1340" s="6" t="s">
        <v>195</v>
      </c>
      <c r="V1340" s="6" t="s">
        <v>332</v>
      </c>
      <c r="W1340" s="6"/>
      <c r="X1340" s="6" t="s">
        <v>51</v>
      </c>
      <c r="Y1340" s="6"/>
      <c r="Z1340" s="6"/>
      <c r="AA1340" s="6">
        <v>0</v>
      </c>
      <c r="AB1340" s="6">
        <v>0</v>
      </c>
      <c r="AC1340" s="6">
        <v>0</v>
      </c>
      <c r="AD1340" s="6">
        <v>0</v>
      </c>
      <c r="AE1340" s="6">
        <v>0</v>
      </c>
      <c r="AF1340" s="6">
        <v>0</v>
      </c>
      <c r="AG1340" s="6">
        <v>0</v>
      </c>
      <c r="AH1340" s="6">
        <v>0</v>
      </c>
      <c r="AI1340" s="6"/>
      <c r="AJ1340" s="6"/>
      <c r="AK1340" s="6"/>
      <c r="AL1340" s="6"/>
      <c r="AM1340" s="6"/>
      <c r="AN1340" s="6"/>
      <c r="AO1340" s="6"/>
      <c r="AP1340" s="6"/>
      <c r="AQ1340" s="6"/>
      <c r="AR1340" s="6"/>
      <c r="AS1340" s="6"/>
      <c r="AT1340" s="6"/>
      <c r="AU1340" s="6"/>
      <c r="AV1340" s="6"/>
      <c r="AW1340" s="6"/>
      <c r="AX1340" s="6"/>
      <c r="AY1340" s="6"/>
      <c r="AZ1340" s="6"/>
      <c r="BA1340" s="6"/>
      <c r="BB1340" s="6"/>
      <c r="BC1340" s="6"/>
      <c r="BD1340" s="6"/>
      <c r="BE1340" s="6"/>
      <c r="BF1340" s="6"/>
      <c r="BG1340" s="6"/>
      <c r="BH1340" s="6"/>
      <c r="BI1340" s="6"/>
      <c r="BJ1340" s="6"/>
      <c r="BK1340" s="6"/>
      <c r="BL1340" s="6"/>
      <c r="BM1340" s="6"/>
      <c r="BN1340" s="6"/>
      <c r="BO1340" s="6"/>
      <c r="BP1340" s="6"/>
      <c r="BQ1340" s="6"/>
      <c r="BR1340" s="6"/>
      <c r="BS1340" s="6"/>
      <c r="BT1340" s="6">
        <v>101436337</v>
      </c>
      <c r="BU1340" s="6">
        <v>22</v>
      </c>
      <c r="BV1340" s="4">
        <v>2.3243999999999997E-2</v>
      </c>
      <c r="BW1340" s="5">
        <v>0</v>
      </c>
      <c r="BX1340" s="5">
        <v>0</v>
      </c>
    </row>
    <row r="1341" spans="1:76" x14ac:dyDescent="0.25">
      <c r="A1341" s="6" t="s">
        <v>308</v>
      </c>
      <c r="B1341" s="6" t="s">
        <v>35</v>
      </c>
      <c r="C1341" s="6" t="s">
        <v>36</v>
      </c>
      <c r="D1341" s="6" t="s">
        <v>84</v>
      </c>
      <c r="E1341" s="6" t="s">
        <v>38</v>
      </c>
      <c r="F1341" s="6" t="s">
        <v>194</v>
      </c>
      <c r="G1341" s="6" t="s">
        <v>195</v>
      </c>
      <c r="H1341" s="6" t="s">
        <v>196</v>
      </c>
      <c r="I1341" s="6" t="s">
        <v>211</v>
      </c>
      <c r="J1341" s="6" t="s">
        <v>43</v>
      </c>
      <c r="K1341" s="6" t="s">
        <v>44</v>
      </c>
      <c r="L1341" s="6" t="s">
        <v>93</v>
      </c>
      <c r="M1341" s="6" t="s">
        <v>94</v>
      </c>
      <c r="N1341" s="6" t="s">
        <v>47</v>
      </c>
      <c r="O1341" s="6">
        <v>1982</v>
      </c>
      <c r="P1341" s="6"/>
      <c r="Q1341" s="6"/>
      <c r="R1341" s="6"/>
      <c r="S1341" s="6" t="s">
        <v>48</v>
      </c>
      <c r="T1341" s="6" t="s">
        <v>49</v>
      </c>
      <c r="U1341" s="6" t="s">
        <v>195</v>
      </c>
      <c r="V1341" s="6" t="s">
        <v>332</v>
      </c>
      <c r="W1341" s="6"/>
      <c r="X1341" s="6" t="s">
        <v>51</v>
      </c>
      <c r="Y1341" s="6"/>
      <c r="Z1341" s="6"/>
      <c r="AA1341" s="6">
        <v>0</v>
      </c>
      <c r="AB1341" s="6">
        <v>0</v>
      </c>
      <c r="AC1341" s="6">
        <v>0</v>
      </c>
      <c r="AD1341" s="6">
        <v>0</v>
      </c>
      <c r="AE1341" s="6">
        <v>0</v>
      </c>
      <c r="AF1341" s="6">
        <v>0</v>
      </c>
      <c r="AG1341" s="6">
        <v>0</v>
      </c>
      <c r="AH1341" s="6">
        <v>0</v>
      </c>
      <c r="AI1341" s="6"/>
      <c r="AJ1341" s="6"/>
      <c r="AK1341" s="6"/>
      <c r="AL1341" s="6"/>
      <c r="AM1341" s="6"/>
      <c r="AN1341" s="6"/>
      <c r="AO1341" s="6"/>
      <c r="AP1341" s="6"/>
      <c r="AQ1341" s="6"/>
      <c r="AR1341" s="6"/>
      <c r="AS1341" s="6"/>
      <c r="AT1341" s="6"/>
      <c r="AU1341" s="6"/>
      <c r="AV1341" s="6"/>
      <c r="AW1341" s="6"/>
      <c r="AX1341" s="6"/>
      <c r="AY1341" s="6"/>
      <c r="AZ1341" s="6"/>
      <c r="BA1341" s="6"/>
      <c r="BB1341" s="6"/>
      <c r="BC1341" s="6"/>
      <c r="BD1341" s="6"/>
      <c r="BE1341" s="6"/>
      <c r="BF1341" s="6"/>
      <c r="BG1341" s="6"/>
      <c r="BH1341" s="6"/>
      <c r="BI1341" s="6"/>
      <c r="BJ1341" s="6"/>
      <c r="BK1341" s="6"/>
      <c r="BL1341" s="6"/>
      <c r="BM1341" s="6"/>
      <c r="BN1341" s="6"/>
      <c r="BO1341" s="6"/>
      <c r="BP1341" s="6"/>
      <c r="BQ1341" s="6"/>
      <c r="BR1341" s="6"/>
      <c r="BS1341" s="6"/>
      <c r="BT1341" s="6">
        <v>101436338</v>
      </c>
      <c r="BU1341" s="6">
        <v>22</v>
      </c>
      <c r="BV1341" s="4">
        <v>2.3243999999999997E-2</v>
      </c>
      <c r="BW1341" s="5">
        <v>0</v>
      </c>
      <c r="BX1341" s="5">
        <v>0</v>
      </c>
    </row>
    <row r="1342" spans="1:76" x14ac:dyDescent="0.25">
      <c r="A1342" s="6" t="s">
        <v>308</v>
      </c>
      <c r="B1342" s="6" t="s">
        <v>35</v>
      </c>
      <c r="C1342" s="6" t="s">
        <v>36</v>
      </c>
      <c r="D1342" s="6" t="s">
        <v>84</v>
      </c>
      <c r="E1342" s="6" t="s">
        <v>38</v>
      </c>
      <c r="F1342" s="6" t="s">
        <v>194</v>
      </c>
      <c r="G1342" s="6" t="s">
        <v>195</v>
      </c>
      <c r="H1342" s="6" t="s">
        <v>196</v>
      </c>
      <c r="I1342" s="6" t="s">
        <v>211</v>
      </c>
      <c r="J1342" s="6" t="s">
        <v>43</v>
      </c>
      <c r="K1342" s="6" t="s">
        <v>44</v>
      </c>
      <c r="L1342" s="6" t="s">
        <v>93</v>
      </c>
      <c r="M1342" s="6" t="s">
        <v>94</v>
      </c>
      <c r="N1342" s="6" t="s">
        <v>47</v>
      </c>
      <c r="O1342" s="6">
        <v>1983</v>
      </c>
      <c r="P1342" s="6"/>
      <c r="Q1342" s="6"/>
      <c r="R1342" s="6"/>
      <c r="S1342" s="6" t="s">
        <v>48</v>
      </c>
      <c r="T1342" s="6" t="s">
        <v>49</v>
      </c>
      <c r="U1342" s="6" t="s">
        <v>195</v>
      </c>
      <c r="V1342" s="6" t="s">
        <v>332</v>
      </c>
      <c r="W1342" s="6"/>
      <c r="X1342" s="6" t="s">
        <v>51</v>
      </c>
      <c r="Y1342" s="6"/>
      <c r="Z1342" s="6"/>
      <c r="AA1342" s="6">
        <v>0</v>
      </c>
      <c r="AB1342" s="6">
        <v>0</v>
      </c>
      <c r="AC1342" s="6">
        <v>0</v>
      </c>
      <c r="AD1342" s="6">
        <v>0</v>
      </c>
      <c r="AE1342" s="6">
        <v>0</v>
      </c>
      <c r="AF1342" s="6">
        <v>0</v>
      </c>
      <c r="AG1342" s="6">
        <v>0</v>
      </c>
      <c r="AH1342" s="6">
        <v>0</v>
      </c>
      <c r="AI1342" s="6"/>
      <c r="AJ1342" s="6"/>
      <c r="AK1342" s="6"/>
      <c r="AL1342" s="6"/>
      <c r="AM1342" s="6"/>
      <c r="AN1342" s="6"/>
      <c r="AO1342" s="6"/>
      <c r="AP1342" s="6"/>
      <c r="AQ1342" s="6"/>
      <c r="AR1342" s="6"/>
      <c r="AS1342" s="6"/>
      <c r="AT1342" s="6"/>
      <c r="AU1342" s="6"/>
      <c r="AV1342" s="6"/>
      <c r="AW1342" s="6"/>
      <c r="AX1342" s="6"/>
      <c r="AY1342" s="6"/>
      <c r="AZ1342" s="6"/>
      <c r="BA1342" s="6"/>
      <c r="BB1342" s="6"/>
      <c r="BC1342" s="6"/>
      <c r="BD1342" s="6"/>
      <c r="BE1342" s="6"/>
      <c r="BF1342" s="6"/>
      <c r="BG1342" s="6"/>
      <c r="BH1342" s="6"/>
      <c r="BI1342" s="6"/>
      <c r="BJ1342" s="6"/>
      <c r="BK1342" s="6"/>
      <c r="BL1342" s="6"/>
      <c r="BM1342" s="6"/>
      <c r="BN1342" s="6"/>
      <c r="BO1342" s="6"/>
      <c r="BP1342" s="6"/>
      <c r="BQ1342" s="6"/>
      <c r="BR1342" s="6"/>
      <c r="BS1342" s="6"/>
      <c r="BT1342" s="6">
        <v>101436339</v>
      </c>
      <c r="BU1342" s="6">
        <v>22</v>
      </c>
      <c r="BV1342" s="4">
        <v>2.3243999999999997E-2</v>
      </c>
      <c r="BW1342" s="5">
        <v>0</v>
      </c>
      <c r="BX1342" s="5">
        <v>0</v>
      </c>
    </row>
    <row r="1343" spans="1:76" x14ac:dyDescent="0.25">
      <c r="A1343" s="6" t="s">
        <v>308</v>
      </c>
      <c r="B1343" s="6" t="s">
        <v>35</v>
      </c>
      <c r="C1343" s="6" t="s">
        <v>36</v>
      </c>
      <c r="D1343" s="6" t="s">
        <v>84</v>
      </c>
      <c r="E1343" s="6" t="s">
        <v>38</v>
      </c>
      <c r="F1343" s="6" t="s">
        <v>194</v>
      </c>
      <c r="G1343" s="6" t="s">
        <v>195</v>
      </c>
      <c r="H1343" s="6" t="s">
        <v>196</v>
      </c>
      <c r="I1343" s="6" t="s">
        <v>211</v>
      </c>
      <c r="J1343" s="6" t="s">
        <v>43</v>
      </c>
      <c r="K1343" s="6" t="s">
        <v>44</v>
      </c>
      <c r="L1343" s="6" t="s">
        <v>93</v>
      </c>
      <c r="M1343" s="6" t="s">
        <v>94</v>
      </c>
      <c r="N1343" s="6" t="s">
        <v>47</v>
      </c>
      <c r="O1343" s="6">
        <v>1984</v>
      </c>
      <c r="P1343" s="6"/>
      <c r="Q1343" s="6"/>
      <c r="R1343" s="6"/>
      <c r="S1343" s="6" t="s">
        <v>48</v>
      </c>
      <c r="T1343" s="6" t="s">
        <v>49</v>
      </c>
      <c r="U1343" s="6" t="s">
        <v>195</v>
      </c>
      <c r="V1343" s="6" t="s">
        <v>332</v>
      </c>
      <c r="W1343" s="6"/>
      <c r="X1343" s="6" t="s">
        <v>51</v>
      </c>
      <c r="Y1343" s="6"/>
      <c r="Z1343" s="6"/>
      <c r="AA1343" s="6">
        <v>0</v>
      </c>
      <c r="AB1343" s="6">
        <v>0</v>
      </c>
      <c r="AC1343" s="6">
        <v>0</v>
      </c>
      <c r="AD1343" s="6">
        <v>0</v>
      </c>
      <c r="AE1343" s="6">
        <v>0</v>
      </c>
      <c r="AF1343" s="6">
        <v>0</v>
      </c>
      <c r="AG1343" s="6">
        <v>0</v>
      </c>
      <c r="AH1343" s="6">
        <v>0</v>
      </c>
      <c r="AI1343" s="6"/>
      <c r="AJ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  <c r="AU1343" s="6"/>
      <c r="AV1343" s="6"/>
      <c r="AW1343" s="6"/>
      <c r="AX1343" s="6"/>
      <c r="AY1343" s="6"/>
      <c r="AZ1343" s="6"/>
      <c r="BA1343" s="6"/>
      <c r="BB1343" s="6"/>
      <c r="BC1343" s="6"/>
      <c r="BD1343" s="6"/>
      <c r="BE1343" s="6"/>
      <c r="BF1343" s="6"/>
      <c r="BG1343" s="6"/>
      <c r="BH1343" s="6"/>
      <c r="BI1343" s="6"/>
      <c r="BJ1343" s="6"/>
      <c r="BK1343" s="6"/>
      <c r="BL1343" s="6"/>
      <c r="BM1343" s="6"/>
      <c r="BN1343" s="6"/>
      <c r="BO1343" s="6"/>
      <c r="BP1343" s="6"/>
      <c r="BQ1343" s="6"/>
      <c r="BR1343" s="6"/>
      <c r="BS1343" s="6"/>
      <c r="BT1343" s="6">
        <v>101436340</v>
      </c>
      <c r="BU1343" s="6">
        <v>22</v>
      </c>
      <c r="BV1343" s="4">
        <v>2.3243999999999997E-2</v>
      </c>
      <c r="BW1343" s="5">
        <v>0</v>
      </c>
      <c r="BX1343" s="5">
        <v>0</v>
      </c>
    </row>
    <row r="1344" spans="1:76" x14ac:dyDescent="0.25">
      <c r="A1344" s="6" t="s">
        <v>308</v>
      </c>
      <c r="B1344" s="6" t="s">
        <v>35</v>
      </c>
      <c r="C1344" s="6" t="s">
        <v>36</v>
      </c>
      <c r="D1344" s="6" t="s">
        <v>84</v>
      </c>
      <c r="E1344" s="6" t="s">
        <v>38</v>
      </c>
      <c r="F1344" s="6" t="s">
        <v>194</v>
      </c>
      <c r="G1344" s="6" t="s">
        <v>195</v>
      </c>
      <c r="H1344" s="6" t="s">
        <v>196</v>
      </c>
      <c r="I1344" s="6" t="s">
        <v>211</v>
      </c>
      <c r="J1344" s="6" t="s">
        <v>43</v>
      </c>
      <c r="K1344" s="6" t="s">
        <v>44</v>
      </c>
      <c r="L1344" s="6" t="s">
        <v>93</v>
      </c>
      <c r="M1344" s="6" t="s">
        <v>94</v>
      </c>
      <c r="N1344" s="6" t="s">
        <v>47</v>
      </c>
      <c r="O1344" s="6">
        <v>1986</v>
      </c>
      <c r="P1344" s="6"/>
      <c r="Q1344" s="6"/>
      <c r="R1344" s="6"/>
      <c r="S1344" s="6" t="s">
        <v>48</v>
      </c>
      <c r="T1344" s="6" t="s">
        <v>49</v>
      </c>
      <c r="U1344" s="6" t="s">
        <v>195</v>
      </c>
      <c r="V1344" s="6" t="s">
        <v>332</v>
      </c>
      <c r="W1344" s="6"/>
      <c r="X1344" s="6" t="s">
        <v>51</v>
      </c>
      <c r="Y1344" s="6"/>
      <c r="Z1344" s="6"/>
      <c r="AA1344" s="6">
        <v>0</v>
      </c>
      <c r="AB1344" s="6">
        <v>0</v>
      </c>
      <c r="AC1344" s="6">
        <v>0</v>
      </c>
      <c r="AD1344" s="6">
        <v>0</v>
      </c>
      <c r="AE1344" s="6">
        <v>0</v>
      </c>
      <c r="AF1344" s="6">
        <v>0</v>
      </c>
      <c r="AG1344" s="6">
        <v>0</v>
      </c>
      <c r="AH1344" s="6">
        <v>0</v>
      </c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  <c r="AZ1344" s="6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6"/>
      <c r="BQ1344" s="6"/>
      <c r="BR1344" s="6"/>
      <c r="BS1344" s="6"/>
      <c r="BT1344" s="6">
        <v>101436341</v>
      </c>
      <c r="BU1344" s="6">
        <v>22</v>
      </c>
      <c r="BV1344" s="4">
        <v>2.3243999999999997E-2</v>
      </c>
      <c r="BW1344" s="5">
        <v>0</v>
      </c>
      <c r="BX1344" s="5">
        <v>0</v>
      </c>
    </row>
    <row r="1345" spans="1:76" x14ac:dyDescent="0.25">
      <c r="A1345" s="6" t="s">
        <v>308</v>
      </c>
      <c r="B1345" s="6" t="s">
        <v>35</v>
      </c>
      <c r="C1345" s="6" t="s">
        <v>36</v>
      </c>
      <c r="D1345" s="6" t="s">
        <v>84</v>
      </c>
      <c r="E1345" s="6" t="s">
        <v>38</v>
      </c>
      <c r="F1345" s="6" t="s">
        <v>194</v>
      </c>
      <c r="G1345" s="6" t="s">
        <v>195</v>
      </c>
      <c r="H1345" s="6" t="s">
        <v>196</v>
      </c>
      <c r="I1345" s="6" t="s">
        <v>211</v>
      </c>
      <c r="J1345" s="6" t="s">
        <v>43</v>
      </c>
      <c r="K1345" s="6" t="s">
        <v>44</v>
      </c>
      <c r="L1345" s="6" t="s">
        <v>93</v>
      </c>
      <c r="M1345" s="6" t="s">
        <v>94</v>
      </c>
      <c r="N1345" s="6" t="s">
        <v>47</v>
      </c>
      <c r="O1345" s="6">
        <v>1987</v>
      </c>
      <c r="P1345" s="6"/>
      <c r="Q1345" s="6"/>
      <c r="R1345" s="6"/>
      <c r="S1345" s="6" t="s">
        <v>48</v>
      </c>
      <c r="T1345" s="6" t="s">
        <v>49</v>
      </c>
      <c r="U1345" s="6" t="s">
        <v>195</v>
      </c>
      <c r="V1345" s="6" t="s">
        <v>332</v>
      </c>
      <c r="W1345" s="6"/>
      <c r="X1345" s="6" t="s">
        <v>51</v>
      </c>
      <c r="Y1345" s="6"/>
      <c r="Z1345" s="6"/>
      <c r="AA1345" s="6">
        <v>0</v>
      </c>
      <c r="AB1345" s="6">
        <v>0</v>
      </c>
      <c r="AC1345" s="6">
        <v>0</v>
      </c>
      <c r="AD1345" s="6">
        <v>0</v>
      </c>
      <c r="AE1345" s="6">
        <v>0</v>
      </c>
      <c r="AF1345" s="6">
        <v>0</v>
      </c>
      <c r="AG1345" s="6">
        <v>0</v>
      </c>
      <c r="AH1345" s="6">
        <v>0</v>
      </c>
      <c r="AI1345" s="6"/>
      <c r="AJ1345" s="6"/>
      <c r="AK1345" s="6"/>
      <c r="AL1345" s="6"/>
      <c r="AM1345" s="6"/>
      <c r="AN1345" s="6"/>
      <c r="AO1345" s="6"/>
      <c r="AP1345" s="6"/>
      <c r="AQ1345" s="6"/>
      <c r="AR1345" s="6"/>
      <c r="AS1345" s="6"/>
      <c r="AT1345" s="6"/>
      <c r="AU1345" s="6"/>
      <c r="AV1345" s="6"/>
      <c r="AW1345" s="6"/>
      <c r="AX1345" s="6"/>
      <c r="AY1345" s="6"/>
      <c r="AZ1345" s="6"/>
      <c r="BA1345" s="6"/>
      <c r="BB1345" s="6"/>
      <c r="BC1345" s="6"/>
      <c r="BD1345" s="6"/>
      <c r="BE1345" s="6"/>
      <c r="BF1345" s="6"/>
      <c r="BG1345" s="6"/>
      <c r="BH1345" s="6"/>
      <c r="BI1345" s="6"/>
      <c r="BJ1345" s="6"/>
      <c r="BK1345" s="6"/>
      <c r="BL1345" s="6"/>
      <c r="BM1345" s="6"/>
      <c r="BN1345" s="6"/>
      <c r="BO1345" s="6"/>
      <c r="BP1345" s="6"/>
      <c r="BQ1345" s="6"/>
      <c r="BR1345" s="6"/>
      <c r="BS1345" s="6"/>
      <c r="BT1345" s="6">
        <v>101436342</v>
      </c>
      <c r="BU1345" s="6">
        <v>22</v>
      </c>
      <c r="BV1345" s="4">
        <v>2.3243999999999997E-2</v>
      </c>
      <c r="BW1345" s="5">
        <v>0</v>
      </c>
      <c r="BX1345" s="5">
        <v>0</v>
      </c>
    </row>
    <row r="1346" spans="1:76" x14ac:dyDescent="0.25">
      <c r="A1346" s="6" t="s">
        <v>308</v>
      </c>
      <c r="B1346" s="6" t="s">
        <v>35</v>
      </c>
      <c r="C1346" s="6" t="s">
        <v>36</v>
      </c>
      <c r="D1346" s="6" t="s">
        <v>84</v>
      </c>
      <c r="E1346" s="6" t="s">
        <v>38</v>
      </c>
      <c r="F1346" s="6" t="s">
        <v>194</v>
      </c>
      <c r="G1346" s="6" t="s">
        <v>195</v>
      </c>
      <c r="H1346" s="6" t="s">
        <v>196</v>
      </c>
      <c r="I1346" s="6" t="s">
        <v>211</v>
      </c>
      <c r="J1346" s="6" t="s">
        <v>43</v>
      </c>
      <c r="K1346" s="6" t="s">
        <v>44</v>
      </c>
      <c r="L1346" s="6" t="s">
        <v>93</v>
      </c>
      <c r="M1346" s="6" t="s">
        <v>94</v>
      </c>
      <c r="N1346" s="6" t="s">
        <v>47</v>
      </c>
      <c r="O1346" s="6">
        <v>1988</v>
      </c>
      <c r="P1346" s="6"/>
      <c r="Q1346" s="6"/>
      <c r="R1346" s="6"/>
      <c r="S1346" s="6" t="s">
        <v>48</v>
      </c>
      <c r="T1346" s="6" t="s">
        <v>49</v>
      </c>
      <c r="U1346" s="6" t="s">
        <v>195</v>
      </c>
      <c r="V1346" s="6" t="s">
        <v>332</v>
      </c>
      <c r="W1346" s="6"/>
      <c r="X1346" s="6" t="s">
        <v>51</v>
      </c>
      <c r="Y1346" s="6"/>
      <c r="Z1346" s="6"/>
      <c r="AA1346" s="6">
        <v>0</v>
      </c>
      <c r="AB1346" s="6">
        <v>0</v>
      </c>
      <c r="AC1346" s="6">
        <v>0</v>
      </c>
      <c r="AD1346" s="6">
        <v>0</v>
      </c>
      <c r="AE1346" s="6">
        <v>0</v>
      </c>
      <c r="AF1346" s="6">
        <v>0</v>
      </c>
      <c r="AG1346" s="6">
        <v>0</v>
      </c>
      <c r="AH1346" s="6">
        <v>0</v>
      </c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  <c r="AY1346" s="6"/>
      <c r="AZ1346" s="6"/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/>
      <c r="BL1346" s="6"/>
      <c r="BM1346" s="6"/>
      <c r="BN1346" s="6"/>
      <c r="BO1346" s="6"/>
      <c r="BP1346" s="6"/>
      <c r="BQ1346" s="6"/>
      <c r="BR1346" s="6"/>
      <c r="BS1346" s="6"/>
      <c r="BT1346" s="6">
        <v>101436343</v>
      </c>
      <c r="BU1346" s="6">
        <v>22</v>
      </c>
      <c r="BV1346" s="4">
        <v>2.3243999999999997E-2</v>
      </c>
      <c r="BW1346" s="5">
        <v>0</v>
      </c>
      <c r="BX1346" s="5">
        <v>0</v>
      </c>
    </row>
    <row r="1347" spans="1:76" x14ac:dyDescent="0.25">
      <c r="A1347" s="6" t="s">
        <v>308</v>
      </c>
      <c r="B1347" s="6" t="s">
        <v>35</v>
      </c>
      <c r="C1347" s="6" t="s">
        <v>36</v>
      </c>
      <c r="D1347" s="6" t="s">
        <v>84</v>
      </c>
      <c r="E1347" s="6" t="s">
        <v>38</v>
      </c>
      <c r="F1347" s="6" t="s">
        <v>194</v>
      </c>
      <c r="G1347" s="6" t="s">
        <v>195</v>
      </c>
      <c r="H1347" s="6" t="s">
        <v>196</v>
      </c>
      <c r="I1347" s="6" t="s">
        <v>211</v>
      </c>
      <c r="J1347" s="6" t="s">
        <v>43</v>
      </c>
      <c r="K1347" s="6" t="s">
        <v>44</v>
      </c>
      <c r="L1347" s="6" t="s">
        <v>93</v>
      </c>
      <c r="M1347" s="6" t="s">
        <v>94</v>
      </c>
      <c r="N1347" s="6" t="s">
        <v>47</v>
      </c>
      <c r="O1347" s="6">
        <v>1989</v>
      </c>
      <c r="P1347" s="6"/>
      <c r="Q1347" s="6"/>
      <c r="R1347" s="6"/>
      <c r="S1347" s="6" t="s">
        <v>48</v>
      </c>
      <c r="T1347" s="6" t="s">
        <v>49</v>
      </c>
      <c r="U1347" s="6" t="s">
        <v>195</v>
      </c>
      <c r="V1347" s="6" t="s">
        <v>332</v>
      </c>
      <c r="W1347" s="6"/>
      <c r="X1347" s="6" t="s">
        <v>51</v>
      </c>
      <c r="Y1347" s="6"/>
      <c r="Z1347" s="6"/>
      <c r="AA1347" s="6">
        <v>0</v>
      </c>
      <c r="AB1347" s="6">
        <v>0</v>
      </c>
      <c r="AC1347" s="6">
        <v>0</v>
      </c>
      <c r="AD1347" s="6">
        <v>0</v>
      </c>
      <c r="AE1347" s="6">
        <v>0</v>
      </c>
      <c r="AF1347" s="6">
        <v>0</v>
      </c>
      <c r="AG1347" s="6">
        <v>0</v>
      </c>
      <c r="AH1347" s="6">
        <v>0</v>
      </c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  <c r="AY1347" s="6"/>
      <c r="AZ1347" s="6"/>
      <c r="BA1347" s="6"/>
      <c r="BB1347" s="6"/>
      <c r="BC1347" s="6"/>
      <c r="BD1347" s="6"/>
      <c r="BE1347" s="6"/>
      <c r="BF1347" s="6"/>
      <c r="BG1347" s="6"/>
      <c r="BH1347" s="6"/>
      <c r="BI1347" s="6"/>
      <c r="BJ1347" s="6"/>
      <c r="BK1347" s="6"/>
      <c r="BL1347" s="6"/>
      <c r="BM1347" s="6"/>
      <c r="BN1347" s="6"/>
      <c r="BO1347" s="6"/>
      <c r="BP1347" s="6"/>
      <c r="BQ1347" s="6"/>
      <c r="BR1347" s="6"/>
      <c r="BS1347" s="6"/>
      <c r="BT1347" s="6">
        <v>101436344</v>
      </c>
      <c r="BU1347" s="6">
        <v>22</v>
      </c>
      <c r="BV1347" s="4">
        <v>2.3243999999999997E-2</v>
      </c>
      <c r="BW1347" s="5">
        <v>0</v>
      </c>
      <c r="BX1347" s="5">
        <v>0</v>
      </c>
    </row>
    <row r="1348" spans="1:76" x14ac:dyDescent="0.25">
      <c r="A1348" s="6" t="s">
        <v>308</v>
      </c>
      <c r="B1348" s="6" t="s">
        <v>35</v>
      </c>
      <c r="C1348" s="6" t="s">
        <v>36</v>
      </c>
      <c r="D1348" s="6" t="s">
        <v>84</v>
      </c>
      <c r="E1348" s="6" t="s">
        <v>38</v>
      </c>
      <c r="F1348" s="6" t="s">
        <v>194</v>
      </c>
      <c r="G1348" s="6" t="s">
        <v>195</v>
      </c>
      <c r="H1348" s="6" t="s">
        <v>196</v>
      </c>
      <c r="I1348" s="6" t="s">
        <v>211</v>
      </c>
      <c r="J1348" s="6" t="s">
        <v>43</v>
      </c>
      <c r="K1348" s="6" t="s">
        <v>44</v>
      </c>
      <c r="L1348" s="6" t="s">
        <v>93</v>
      </c>
      <c r="M1348" s="6" t="s">
        <v>94</v>
      </c>
      <c r="N1348" s="6" t="s">
        <v>47</v>
      </c>
      <c r="O1348" s="6">
        <v>1991</v>
      </c>
      <c r="P1348" s="6"/>
      <c r="Q1348" s="6"/>
      <c r="R1348" s="6"/>
      <c r="S1348" s="6" t="s">
        <v>48</v>
      </c>
      <c r="T1348" s="6" t="s">
        <v>49</v>
      </c>
      <c r="U1348" s="6" t="s">
        <v>195</v>
      </c>
      <c r="V1348" s="6" t="s">
        <v>332</v>
      </c>
      <c r="W1348" s="6"/>
      <c r="X1348" s="6" t="s">
        <v>51</v>
      </c>
      <c r="Y1348" s="6"/>
      <c r="Z1348" s="6"/>
      <c r="AA1348" s="6">
        <v>0</v>
      </c>
      <c r="AB1348" s="6">
        <v>0</v>
      </c>
      <c r="AC1348" s="6">
        <v>0</v>
      </c>
      <c r="AD1348" s="6">
        <v>0</v>
      </c>
      <c r="AE1348" s="6">
        <v>0</v>
      </c>
      <c r="AF1348" s="6">
        <v>0</v>
      </c>
      <c r="AG1348" s="6">
        <v>0</v>
      </c>
      <c r="AH1348" s="6">
        <v>0</v>
      </c>
      <c r="AI1348" s="6"/>
      <c r="AJ1348" s="6"/>
      <c r="AK1348" s="6"/>
      <c r="AL1348" s="6"/>
      <c r="AM1348" s="6"/>
      <c r="AN1348" s="6"/>
      <c r="AO1348" s="6"/>
      <c r="AP1348" s="6"/>
      <c r="AQ1348" s="6"/>
      <c r="AR1348" s="6"/>
      <c r="AS1348" s="6"/>
      <c r="AT1348" s="6"/>
      <c r="AU1348" s="6"/>
      <c r="AV1348" s="6"/>
      <c r="AW1348" s="6"/>
      <c r="AX1348" s="6"/>
      <c r="AY1348" s="6"/>
      <c r="AZ1348" s="6"/>
      <c r="BA1348" s="6"/>
      <c r="BB1348" s="6"/>
      <c r="BC1348" s="6"/>
      <c r="BD1348" s="6"/>
      <c r="BE1348" s="6"/>
      <c r="BF1348" s="6"/>
      <c r="BG1348" s="6"/>
      <c r="BH1348" s="6"/>
      <c r="BI1348" s="6"/>
      <c r="BJ1348" s="6"/>
      <c r="BK1348" s="6"/>
      <c r="BL1348" s="6"/>
      <c r="BM1348" s="6"/>
      <c r="BN1348" s="6"/>
      <c r="BO1348" s="6"/>
      <c r="BP1348" s="6"/>
      <c r="BQ1348" s="6"/>
      <c r="BR1348" s="6"/>
      <c r="BS1348" s="6"/>
      <c r="BT1348" s="6">
        <v>101436345</v>
      </c>
      <c r="BU1348" s="6">
        <v>22</v>
      </c>
      <c r="BV1348" s="4">
        <v>2.3243999999999997E-2</v>
      </c>
      <c r="BW1348" s="5">
        <v>0</v>
      </c>
      <c r="BX1348" s="5">
        <v>0</v>
      </c>
    </row>
    <row r="1349" spans="1:76" x14ac:dyDescent="0.25">
      <c r="A1349" s="6" t="s">
        <v>308</v>
      </c>
      <c r="B1349" s="6" t="s">
        <v>35</v>
      </c>
      <c r="C1349" s="6" t="s">
        <v>36</v>
      </c>
      <c r="D1349" s="6" t="s">
        <v>84</v>
      </c>
      <c r="E1349" s="6" t="s">
        <v>38</v>
      </c>
      <c r="F1349" s="6" t="s">
        <v>194</v>
      </c>
      <c r="G1349" s="6" t="s">
        <v>195</v>
      </c>
      <c r="H1349" s="6" t="s">
        <v>196</v>
      </c>
      <c r="I1349" s="6" t="s">
        <v>211</v>
      </c>
      <c r="J1349" s="6" t="s">
        <v>43</v>
      </c>
      <c r="K1349" s="6" t="s">
        <v>44</v>
      </c>
      <c r="L1349" s="6" t="s">
        <v>93</v>
      </c>
      <c r="M1349" s="6" t="s">
        <v>94</v>
      </c>
      <c r="N1349" s="6" t="s">
        <v>47</v>
      </c>
      <c r="O1349" s="6">
        <v>1992</v>
      </c>
      <c r="P1349" s="6"/>
      <c r="Q1349" s="6"/>
      <c r="R1349" s="6"/>
      <c r="S1349" s="6" t="s">
        <v>48</v>
      </c>
      <c r="T1349" s="6" t="s">
        <v>49</v>
      </c>
      <c r="U1349" s="6" t="s">
        <v>195</v>
      </c>
      <c r="V1349" s="6" t="s">
        <v>332</v>
      </c>
      <c r="W1349" s="6"/>
      <c r="X1349" s="6" t="s">
        <v>51</v>
      </c>
      <c r="Y1349" s="6"/>
      <c r="Z1349" s="6"/>
      <c r="AA1349" s="6">
        <v>0</v>
      </c>
      <c r="AB1349" s="6">
        <v>0</v>
      </c>
      <c r="AC1349" s="6">
        <v>0</v>
      </c>
      <c r="AD1349" s="6">
        <v>0</v>
      </c>
      <c r="AE1349" s="6">
        <v>0</v>
      </c>
      <c r="AF1349" s="6">
        <v>0</v>
      </c>
      <c r="AG1349" s="6">
        <v>0</v>
      </c>
      <c r="AH1349" s="6">
        <v>0</v>
      </c>
      <c r="AI1349" s="6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  <c r="AX1349" s="6"/>
      <c r="AY1349" s="6"/>
      <c r="AZ1349" s="6"/>
      <c r="BA1349" s="6"/>
      <c r="BB1349" s="6"/>
      <c r="BC1349" s="6"/>
      <c r="BD1349" s="6"/>
      <c r="BE1349" s="6"/>
      <c r="BF1349" s="6"/>
      <c r="BG1349" s="6"/>
      <c r="BH1349" s="6"/>
      <c r="BI1349" s="6"/>
      <c r="BJ1349" s="6"/>
      <c r="BK1349" s="6"/>
      <c r="BL1349" s="6"/>
      <c r="BM1349" s="6"/>
      <c r="BN1349" s="6"/>
      <c r="BO1349" s="6"/>
      <c r="BP1349" s="6"/>
      <c r="BQ1349" s="6"/>
      <c r="BR1349" s="6"/>
      <c r="BS1349" s="6"/>
      <c r="BT1349" s="6">
        <v>101436346</v>
      </c>
      <c r="BU1349" s="6">
        <v>22</v>
      </c>
      <c r="BV1349" s="4">
        <v>2.3243999999999997E-2</v>
      </c>
      <c r="BW1349" s="5">
        <v>0</v>
      </c>
      <c r="BX1349" s="5">
        <v>0</v>
      </c>
    </row>
    <row r="1350" spans="1:76" x14ac:dyDescent="0.25">
      <c r="A1350" s="6" t="s">
        <v>308</v>
      </c>
      <c r="B1350" s="6" t="s">
        <v>35</v>
      </c>
      <c r="C1350" s="6" t="s">
        <v>36</v>
      </c>
      <c r="D1350" s="6" t="s">
        <v>84</v>
      </c>
      <c r="E1350" s="6" t="s">
        <v>38</v>
      </c>
      <c r="F1350" s="6" t="s">
        <v>194</v>
      </c>
      <c r="G1350" s="6" t="s">
        <v>195</v>
      </c>
      <c r="H1350" s="6" t="s">
        <v>196</v>
      </c>
      <c r="I1350" s="6" t="s">
        <v>211</v>
      </c>
      <c r="J1350" s="6" t="s">
        <v>43</v>
      </c>
      <c r="K1350" s="6" t="s">
        <v>44</v>
      </c>
      <c r="L1350" s="6" t="s">
        <v>93</v>
      </c>
      <c r="M1350" s="6" t="s">
        <v>94</v>
      </c>
      <c r="N1350" s="6" t="s">
        <v>47</v>
      </c>
      <c r="O1350" s="6">
        <v>1993</v>
      </c>
      <c r="P1350" s="6"/>
      <c r="Q1350" s="6"/>
      <c r="R1350" s="6"/>
      <c r="S1350" s="6" t="s">
        <v>48</v>
      </c>
      <c r="T1350" s="6" t="s">
        <v>49</v>
      </c>
      <c r="U1350" s="6" t="s">
        <v>195</v>
      </c>
      <c r="V1350" s="6" t="s">
        <v>332</v>
      </c>
      <c r="W1350" s="6"/>
      <c r="X1350" s="6" t="s">
        <v>51</v>
      </c>
      <c r="Y1350" s="6"/>
      <c r="Z1350" s="6"/>
      <c r="AA1350" s="6">
        <v>0</v>
      </c>
      <c r="AB1350" s="6">
        <v>0</v>
      </c>
      <c r="AC1350" s="6">
        <v>0</v>
      </c>
      <c r="AD1350" s="6">
        <v>0</v>
      </c>
      <c r="AE1350" s="6">
        <v>0</v>
      </c>
      <c r="AF1350" s="6">
        <v>0</v>
      </c>
      <c r="AG1350" s="6">
        <v>0</v>
      </c>
      <c r="AH1350" s="6">
        <v>0</v>
      </c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  <c r="AY1350" s="6"/>
      <c r="AZ1350" s="6"/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/>
      <c r="BL1350" s="6"/>
      <c r="BM1350" s="6"/>
      <c r="BN1350" s="6"/>
      <c r="BO1350" s="6"/>
      <c r="BP1350" s="6"/>
      <c r="BQ1350" s="6"/>
      <c r="BR1350" s="6"/>
      <c r="BS1350" s="6"/>
      <c r="BT1350" s="6">
        <v>101436347</v>
      </c>
      <c r="BU1350" s="6">
        <v>22</v>
      </c>
      <c r="BV1350" s="4">
        <v>2.3243999999999997E-2</v>
      </c>
      <c r="BW1350" s="5">
        <v>0</v>
      </c>
      <c r="BX1350" s="5">
        <v>0</v>
      </c>
    </row>
    <row r="1351" spans="1:76" x14ac:dyDescent="0.25">
      <c r="A1351" s="6" t="s">
        <v>308</v>
      </c>
      <c r="B1351" s="6" t="s">
        <v>35</v>
      </c>
      <c r="C1351" s="6" t="s">
        <v>36</v>
      </c>
      <c r="D1351" s="6" t="s">
        <v>84</v>
      </c>
      <c r="E1351" s="6" t="s">
        <v>38</v>
      </c>
      <c r="F1351" s="6" t="s">
        <v>194</v>
      </c>
      <c r="G1351" s="6" t="s">
        <v>195</v>
      </c>
      <c r="H1351" s="6" t="s">
        <v>196</v>
      </c>
      <c r="I1351" s="6" t="s">
        <v>211</v>
      </c>
      <c r="J1351" s="6" t="s">
        <v>43</v>
      </c>
      <c r="K1351" s="6" t="s">
        <v>44</v>
      </c>
      <c r="L1351" s="6" t="s">
        <v>93</v>
      </c>
      <c r="M1351" s="6" t="s">
        <v>94</v>
      </c>
      <c r="N1351" s="6" t="s">
        <v>47</v>
      </c>
      <c r="O1351" s="6">
        <v>1994</v>
      </c>
      <c r="P1351" s="6"/>
      <c r="Q1351" s="6"/>
      <c r="R1351" s="6"/>
      <c r="S1351" s="6" t="s">
        <v>48</v>
      </c>
      <c r="T1351" s="6" t="s">
        <v>49</v>
      </c>
      <c r="U1351" s="6" t="s">
        <v>195</v>
      </c>
      <c r="V1351" s="6" t="s">
        <v>332</v>
      </c>
      <c r="W1351" s="6"/>
      <c r="X1351" s="6" t="s">
        <v>51</v>
      </c>
      <c r="Y1351" s="6"/>
      <c r="Z1351" s="6"/>
      <c r="AA1351" s="6">
        <v>0</v>
      </c>
      <c r="AB1351" s="6">
        <v>0</v>
      </c>
      <c r="AC1351" s="6">
        <v>0</v>
      </c>
      <c r="AD1351" s="6">
        <v>0</v>
      </c>
      <c r="AE1351" s="6">
        <v>0</v>
      </c>
      <c r="AF1351" s="6">
        <v>0</v>
      </c>
      <c r="AG1351" s="6">
        <v>0</v>
      </c>
      <c r="AH1351" s="6">
        <v>0</v>
      </c>
      <c r="AI1351" s="6"/>
      <c r="AJ1351" s="6"/>
      <c r="AK1351" s="6"/>
      <c r="AL1351" s="6"/>
      <c r="AM1351" s="6"/>
      <c r="AN1351" s="6"/>
      <c r="AO1351" s="6"/>
      <c r="AP1351" s="6"/>
      <c r="AQ1351" s="6"/>
      <c r="AR1351" s="6"/>
      <c r="AS1351" s="6"/>
      <c r="AT1351" s="6"/>
      <c r="AU1351" s="6"/>
      <c r="AV1351" s="6"/>
      <c r="AW1351" s="6"/>
      <c r="AX1351" s="6"/>
      <c r="AY1351" s="6"/>
      <c r="AZ1351" s="6"/>
      <c r="BA1351" s="6"/>
      <c r="BB1351" s="6"/>
      <c r="BC1351" s="6"/>
      <c r="BD1351" s="6"/>
      <c r="BE1351" s="6"/>
      <c r="BF1351" s="6"/>
      <c r="BG1351" s="6"/>
      <c r="BH1351" s="6"/>
      <c r="BI1351" s="6"/>
      <c r="BJ1351" s="6"/>
      <c r="BK1351" s="6"/>
      <c r="BL1351" s="6"/>
      <c r="BM1351" s="6"/>
      <c r="BN1351" s="6"/>
      <c r="BO1351" s="6"/>
      <c r="BP1351" s="6"/>
      <c r="BQ1351" s="6"/>
      <c r="BR1351" s="6"/>
      <c r="BS1351" s="6"/>
      <c r="BT1351" s="6">
        <v>101436348</v>
      </c>
      <c r="BU1351" s="6">
        <v>22</v>
      </c>
      <c r="BV1351" s="4">
        <v>2.3243999999999997E-2</v>
      </c>
      <c r="BW1351" s="5">
        <v>0</v>
      </c>
      <c r="BX1351" s="5">
        <v>0</v>
      </c>
    </row>
    <row r="1352" spans="1:76" x14ac:dyDescent="0.25">
      <c r="A1352" s="6" t="s">
        <v>308</v>
      </c>
      <c r="B1352" s="6" t="s">
        <v>35</v>
      </c>
      <c r="C1352" s="6" t="s">
        <v>36</v>
      </c>
      <c r="D1352" s="6" t="s">
        <v>84</v>
      </c>
      <c r="E1352" s="6" t="s">
        <v>38</v>
      </c>
      <c r="F1352" s="6" t="s">
        <v>194</v>
      </c>
      <c r="G1352" s="6" t="s">
        <v>195</v>
      </c>
      <c r="H1352" s="6" t="s">
        <v>196</v>
      </c>
      <c r="I1352" s="6" t="s">
        <v>211</v>
      </c>
      <c r="J1352" s="6" t="s">
        <v>43</v>
      </c>
      <c r="K1352" s="6" t="s">
        <v>44</v>
      </c>
      <c r="L1352" s="6" t="s">
        <v>93</v>
      </c>
      <c r="M1352" s="6" t="s">
        <v>94</v>
      </c>
      <c r="N1352" s="6" t="s">
        <v>47</v>
      </c>
      <c r="O1352" s="6">
        <v>1995</v>
      </c>
      <c r="P1352" s="6"/>
      <c r="Q1352" s="6"/>
      <c r="R1352" s="6"/>
      <c r="S1352" s="6" t="s">
        <v>48</v>
      </c>
      <c r="T1352" s="6" t="s">
        <v>49</v>
      </c>
      <c r="U1352" s="6" t="s">
        <v>195</v>
      </c>
      <c r="V1352" s="6" t="s">
        <v>332</v>
      </c>
      <c r="W1352" s="6"/>
      <c r="X1352" s="6" t="s">
        <v>51</v>
      </c>
      <c r="Y1352" s="6"/>
      <c r="Z1352" s="6"/>
      <c r="AA1352" s="6">
        <v>0</v>
      </c>
      <c r="AB1352" s="6">
        <v>0</v>
      </c>
      <c r="AC1352" s="6">
        <v>0</v>
      </c>
      <c r="AD1352" s="6">
        <v>0</v>
      </c>
      <c r="AE1352" s="6">
        <v>0</v>
      </c>
      <c r="AF1352" s="6">
        <v>0</v>
      </c>
      <c r="AG1352" s="6">
        <v>0</v>
      </c>
      <c r="AH1352" s="6">
        <v>0</v>
      </c>
      <c r="AI1352" s="6"/>
      <c r="AJ1352" s="6"/>
      <c r="AK1352" s="6"/>
      <c r="AL1352" s="6"/>
      <c r="AM1352" s="6"/>
      <c r="AN1352" s="6"/>
      <c r="AO1352" s="6"/>
      <c r="AP1352" s="6"/>
      <c r="AQ1352" s="6"/>
      <c r="AR1352" s="6"/>
      <c r="AS1352" s="6"/>
      <c r="AT1352" s="6"/>
      <c r="AU1352" s="6"/>
      <c r="AV1352" s="6"/>
      <c r="AW1352" s="6"/>
      <c r="AX1352" s="6"/>
      <c r="AY1352" s="6"/>
      <c r="AZ1352" s="6"/>
      <c r="BA1352" s="6"/>
      <c r="BB1352" s="6"/>
      <c r="BC1352" s="6"/>
      <c r="BD1352" s="6"/>
      <c r="BE1352" s="6"/>
      <c r="BF1352" s="6"/>
      <c r="BG1352" s="6"/>
      <c r="BH1352" s="6"/>
      <c r="BI1352" s="6"/>
      <c r="BJ1352" s="6"/>
      <c r="BK1352" s="6"/>
      <c r="BL1352" s="6"/>
      <c r="BM1352" s="6"/>
      <c r="BN1352" s="6"/>
      <c r="BO1352" s="6"/>
      <c r="BP1352" s="6"/>
      <c r="BQ1352" s="6"/>
      <c r="BR1352" s="6"/>
      <c r="BS1352" s="6"/>
      <c r="BT1352" s="6">
        <v>101436349</v>
      </c>
      <c r="BU1352" s="6">
        <v>22</v>
      </c>
      <c r="BV1352" s="4">
        <v>2.3243999999999997E-2</v>
      </c>
      <c r="BW1352" s="5">
        <v>0</v>
      </c>
      <c r="BX1352" s="5">
        <v>0</v>
      </c>
    </row>
    <row r="1353" spans="1:76" x14ac:dyDescent="0.25">
      <c r="A1353" s="6" t="s">
        <v>308</v>
      </c>
      <c r="B1353" s="6" t="s">
        <v>35</v>
      </c>
      <c r="C1353" s="6" t="s">
        <v>36</v>
      </c>
      <c r="D1353" s="6" t="s">
        <v>84</v>
      </c>
      <c r="E1353" s="6" t="s">
        <v>38</v>
      </c>
      <c r="F1353" s="6" t="s">
        <v>194</v>
      </c>
      <c r="G1353" s="6" t="s">
        <v>195</v>
      </c>
      <c r="H1353" s="6" t="s">
        <v>196</v>
      </c>
      <c r="I1353" s="6" t="s">
        <v>211</v>
      </c>
      <c r="J1353" s="6" t="s">
        <v>43</v>
      </c>
      <c r="K1353" s="6" t="s">
        <v>44</v>
      </c>
      <c r="L1353" s="6" t="s">
        <v>93</v>
      </c>
      <c r="M1353" s="6" t="s">
        <v>94</v>
      </c>
      <c r="N1353" s="6" t="s">
        <v>47</v>
      </c>
      <c r="O1353" s="6">
        <v>1996</v>
      </c>
      <c r="P1353" s="6"/>
      <c r="Q1353" s="6"/>
      <c r="R1353" s="6"/>
      <c r="S1353" s="6" t="s">
        <v>48</v>
      </c>
      <c r="T1353" s="6" t="s">
        <v>49</v>
      </c>
      <c r="U1353" s="6" t="s">
        <v>195</v>
      </c>
      <c r="V1353" s="6" t="s">
        <v>332</v>
      </c>
      <c r="W1353" s="6"/>
      <c r="X1353" s="6" t="s">
        <v>51</v>
      </c>
      <c r="Y1353" s="6"/>
      <c r="Z1353" s="6"/>
      <c r="AA1353" s="6">
        <v>0</v>
      </c>
      <c r="AB1353" s="6">
        <v>0</v>
      </c>
      <c r="AC1353" s="6">
        <v>0</v>
      </c>
      <c r="AD1353" s="6">
        <v>0</v>
      </c>
      <c r="AE1353" s="6">
        <v>0</v>
      </c>
      <c r="AF1353" s="6">
        <v>0</v>
      </c>
      <c r="AG1353" s="6">
        <v>0</v>
      </c>
      <c r="AH1353" s="6">
        <v>0</v>
      </c>
      <c r="AI1353" s="6"/>
      <c r="AJ1353" s="6"/>
      <c r="AK1353" s="6"/>
      <c r="AL1353" s="6"/>
      <c r="AM1353" s="6"/>
      <c r="AN1353" s="6"/>
      <c r="AO1353" s="6"/>
      <c r="AP1353" s="6"/>
      <c r="AQ1353" s="6"/>
      <c r="AR1353" s="6"/>
      <c r="AS1353" s="6"/>
      <c r="AT1353" s="6"/>
      <c r="AU1353" s="6"/>
      <c r="AV1353" s="6"/>
      <c r="AW1353" s="6"/>
      <c r="AX1353" s="6"/>
      <c r="AY1353" s="6"/>
      <c r="AZ1353" s="6"/>
      <c r="BA1353" s="6"/>
      <c r="BB1353" s="6"/>
      <c r="BC1353" s="6"/>
      <c r="BD1353" s="6"/>
      <c r="BE1353" s="6"/>
      <c r="BF1353" s="6"/>
      <c r="BG1353" s="6"/>
      <c r="BH1353" s="6"/>
      <c r="BI1353" s="6"/>
      <c r="BJ1353" s="6"/>
      <c r="BK1353" s="6"/>
      <c r="BL1353" s="6"/>
      <c r="BM1353" s="6"/>
      <c r="BN1353" s="6"/>
      <c r="BO1353" s="6"/>
      <c r="BP1353" s="6"/>
      <c r="BQ1353" s="6"/>
      <c r="BR1353" s="6"/>
      <c r="BS1353" s="6"/>
      <c r="BT1353" s="6">
        <v>101436350</v>
      </c>
      <c r="BU1353" s="6">
        <v>22</v>
      </c>
      <c r="BV1353" s="4">
        <v>2.3243999999999997E-2</v>
      </c>
      <c r="BW1353" s="5">
        <v>0</v>
      </c>
      <c r="BX1353" s="5">
        <v>0</v>
      </c>
    </row>
    <row r="1354" spans="1:76" x14ac:dyDescent="0.25">
      <c r="A1354" s="6" t="s">
        <v>308</v>
      </c>
      <c r="B1354" s="6" t="s">
        <v>35</v>
      </c>
      <c r="C1354" s="6" t="s">
        <v>36</v>
      </c>
      <c r="D1354" s="6" t="s">
        <v>84</v>
      </c>
      <c r="E1354" s="6" t="s">
        <v>38</v>
      </c>
      <c r="F1354" s="6" t="s">
        <v>194</v>
      </c>
      <c r="G1354" s="6" t="s">
        <v>195</v>
      </c>
      <c r="H1354" s="6" t="s">
        <v>196</v>
      </c>
      <c r="I1354" s="6" t="s">
        <v>211</v>
      </c>
      <c r="J1354" s="6" t="s">
        <v>43</v>
      </c>
      <c r="K1354" s="6" t="s">
        <v>44</v>
      </c>
      <c r="L1354" s="6" t="s">
        <v>93</v>
      </c>
      <c r="M1354" s="6" t="s">
        <v>94</v>
      </c>
      <c r="N1354" s="6" t="s">
        <v>47</v>
      </c>
      <c r="O1354" s="6">
        <v>1997</v>
      </c>
      <c r="P1354" s="6"/>
      <c r="Q1354" s="6"/>
      <c r="R1354" s="6"/>
      <c r="S1354" s="6" t="s">
        <v>48</v>
      </c>
      <c r="T1354" s="6" t="s">
        <v>49</v>
      </c>
      <c r="U1354" s="6" t="s">
        <v>195</v>
      </c>
      <c r="V1354" s="6" t="s">
        <v>332</v>
      </c>
      <c r="W1354" s="6"/>
      <c r="X1354" s="6" t="s">
        <v>51</v>
      </c>
      <c r="Y1354" s="6"/>
      <c r="Z1354" s="6"/>
      <c r="AA1354" s="6">
        <v>0</v>
      </c>
      <c r="AB1354" s="6">
        <v>0</v>
      </c>
      <c r="AC1354" s="6">
        <v>0</v>
      </c>
      <c r="AD1354" s="6">
        <v>0</v>
      </c>
      <c r="AE1354" s="6">
        <v>0</v>
      </c>
      <c r="AF1354" s="6">
        <v>0</v>
      </c>
      <c r="AG1354" s="6">
        <v>0</v>
      </c>
      <c r="AH1354" s="6">
        <v>0</v>
      </c>
      <c r="AI1354" s="6"/>
      <c r="AJ1354" s="6"/>
      <c r="AK1354" s="6"/>
      <c r="AL1354" s="6"/>
      <c r="AM1354" s="6"/>
      <c r="AN1354" s="6"/>
      <c r="AO1354" s="6"/>
      <c r="AP1354" s="6"/>
      <c r="AQ1354" s="6"/>
      <c r="AR1354" s="6"/>
      <c r="AS1354" s="6"/>
      <c r="AT1354" s="6"/>
      <c r="AU1354" s="6"/>
      <c r="AV1354" s="6"/>
      <c r="AW1354" s="6"/>
      <c r="AX1354" s="6"/>
      <c r="AY1354" s="6"/>
      <c r="AZ1354" s="6"/>
      <c r="BA1354" s="6"/>
      <c r="BB1354" s="6"/>
      <c r="BC1354" s="6"/>
      <c r="BD1354" s="6"/>
      <c r="BE1354" s="6"/>
      <c r="BF1354" s="6"/>
      <c r="BG1354" s="6"/>
      <c r="BH1354" s="6"/>
      <c r="BI1354" s="6"/>
      <c r="BJ1354" s="6"/>
      <c r="BK1354" s="6"/>
      <c r="BL1354" s="6"/>
      <c r="BM1354" s="6"/>
      <c r="BN1354" s="6"/>
      <c r="BO1354" s="6"/>
      <c r="BP1354" s="6"/>
      <c r="BQ1354" s="6"/>
      <c r="BR1354" s="6"/>
      <c r="BS1354" s="6"/>
      <c r="BT1354" s="6">
        <v>101436351</v>
      </c>
      <c r="BU1354" s="6">
        <v>22</v>
      </c>
      <c r="BV1354" s="4">
        <v>2.3243999999999997E-2</v>
      </c>
      <c r="BW1354" s="5">
        <v>0</v>
      </c>
      <c r="BX1354" s="5">
        <v>0</v>
      </c>
    </row>
    <row r="1355" spans="1:76" x14ac:dyDescent="0.25">
      <c r="A1355" s="6" t="s">
        <v>308</v>
      </c>
      <c r="B1355" s="6" t="s">
        <v>35</v>
      </c>
      <c r="C1355" s="6" t="s">
        <v>36</v>
      </c>
      <c r="D1355" s="6" t="s">
        <v>84</v>
      </c>
      <c r="E1355" s="6" t="s">
        <v>38</v>
      </c>
      <c r="F1355" s="6" t="s">
        <v>194</v>
      </c>
      <c r="G1355" s="6" t="s">
        <v>195</v>
      </c>
      <c r="H1355" s="6" t="s">
        <v>196</v>
      </c>
      <c r="I1355" s="6" t="s">
        <v>211</v>
      </c>
      <c r="J1355" s="6" t="s">
        <v>43</v>
      </c>
      <c r="K1355" s="6" t="s">
        <v>44</v>
      </c>
      <c r="L1355" s="6" t="s">
        <v>93</v>
      </c>
      <c r="M1355" s="6" t="s">
        <v>94</v>
      </c>
      <c r="N1355" s="6" t="s">
        <v>47</v>
      </c>
      <c r="O1355" s="6">
        <v>1998</v>
      </c>
      <c r="P1355" s="6"/>
      <c r="Q1355" s="6"/>
      <c r="R1355" s="6"/>
      <c r="S1355" s="6" t="s">
        <v>48</v>
      </c>
      <c r="T1355" s="6" t="s">
        <v>49</v>
      </c>
      <c r="U1355" s="6" t="s">
        <v>195</v>
      </c>
      <c r="V1355" s="6" t="s">
        <v>332</v>
      </c>
      <c r="W1355" s="6"/>
      <c r="X1355" s="6" t="s">
        <v>51</v>
      </c>
      <c r="Y1355" s="6"/>
      <c r="Z1355" s="6"/>
      <c r="AA1355" s="6">
        <v>0</v>
      </c>
      <c r="AB1355" s="6">
        <v>0</v>
      </c>
      <c r="AC1355" s="6">
        <v>0</v>
      </c>
      <c r="AD1355" s="6">
        <v>0</v>
      </c>
      <c r="AE1355" s="6">
        <v>0</v>
      </c>
      <c r="AF1355" s="6">
        <v>0</v>
      </c>
      <c r="AG1355" s="6">
        <v>0</v>
      </c>
      <c r="AH1355" s="6">
        <v>0</v>
      </c>
      <c r="AI1355" s="6"/>
      <c r="AJ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  <c r="AU1355" s="6"/>
      <c r="AV1355" s="6"/>
      <c r="AW1355" s="6"/>
      <c r="AX1355" s="6"/>
      <c r="AY1355" s="6"/>
      <c r="AZ1355" s="6"/>
      <c r="BA1355" s="6"/>
      <c r="BB1355" s="6"/>
      <c r="BC1355" s="6"/>
      <c r="BD1355" s="6"/>
      <c r="BE1355" s="6"/>
      <c r="BF1355" s="6"/>
      <c r="BG1355" s="6"/>
      <c r="BH1355" s="6"/>
      <c r="BI1355" s="6"/>
      <c r="BJ1355" s="6"/>
      <c r="BK1355" s="6"/>
      <c r="BL1355" s="6"/>
      <c r="BM1355" s="6"/>
      <c r="BN1355" s="6"/>
      <c r="BO1355" s="6"/>
      <c r="BP1355" s="6"/>
      <c r="BQ1355" s="6"/>
      <c r="BR1355" s="6"/>
      <c r="BS1355" s="6"/>
      <c r="BT1355" s="6">
        <v>101436352</v>
      </c>
      <c r="BU1355" s="6">
        <v>22</v>
      </c>
      <c r="BV1355" s="4">
        <v>2.3243999999999997E-2</v>
      </c>
      <c r="BW1355" s="5">
        <v>0</v>
      </c>
      <c r="BX1355" s="5">
        <v>0</v>
      </c>
    </row>
    <row r="1356" spans="1:76" x14ac:dyDescent="0.25">
      <c r="A1356" s="6" t="s">
        <v>308</v>
      </c>
      <c r="B1356" s="6" t="s">
        <v>35</v>
      </c>
      <c r="C1356" s="6" t="s">
        <v>36</v>
      </c>
      <c r="D1356" s="6" t="s">
        <v>84</v>
      </c>
      <c r="E1356" s="6" t="s">
        <v>38</v>
      </c>
      <c r="F1356" s="6" t="s">
        <v>194</v>
      </c>
      <c r="G1356" s="6" t="s">
        <v>195</v>
      </c>
      <c r="H1356" s="6" t="s">
        <v>196</v>
      </c>
      <c r="I1356" s="6" t="s">
        <v>211</v>
      </c>
      <c r="J1356" s="6" t="s">
        <v>43</v>
      </c>
      <c r="K1356" s="6" t="s">
        <v>44</v>
      </c>
      <c r="L1356" s="6" t="s">
        <v>93</v>
      </c>
      <c r="M1356" s="6" t="s">
        <v>94</v>
      </c>
      <c r="N1356" s="6" t="s">
        <v>47</v>
      </c>
      <c r="O1356" s="6">
        <v>1999</v>
      </c>
      <c r="P1356" s="6"/>
      <c r="Q1356" s="6"/>
      <c r="R1356" s="6"/>
      <c r="S1356" s="6" t="s">
        <v>48</v>
      </c>
      <c r="T1356" s="6" t="s">
        <v>49</v>
      </c>
      <c r="U1356" s="6" t="s">
        <v>195</v>
      </c>
      <c r="V1356" s="6" t="s">
        <v>332</v>
      </c>
      <c r="W1356" s="6"/>
      <c r="X1356" s="6" t="s">
        <v>51</v>
      </c>
      <c r="Y1356" s="6"/>
      <c r="Z1356" s="6"/>
      <c r="AA1356" s="6">
        <v>0</v>
      </c>
      <c r="AB1356" s="6">
        <v>0</v>
      </c>
      <c r="AC1356" s="6">
        <v>0</v>
      </c>
      <c r="AD1356" s="6">
        <v>0</v>
      </c>
      <c r="AE1356" s="6">
        <v>0</v>
      </c>
      <c r="AF1356" s="6">
        <v>0</v>
      </c>
      <c r="AG1356" s="6">
        <v>0</v>
      </c>
      <c r="AH1356" s="6">
        <v>0</v>
      </c>
      <c r="AI1356" s="6"/>
      <c r="AJ1356" s="6"/>
      <c r="AK1356" s="6"/>
      <c r="AL1356" s="6"/>
      <c r="AM1356" s="6"/>
      <c r="AN1356" s="6"/>
      <c r="AO1356" s="6"/>
      <c r="AP1356" s="6"/>
      <c r="AQ1356" s="6"/>
      <c r="AR1356" s="6"/>
      <c r="AS1356" s="6"/>
      <c r="AT1356" s="6"/>
      <c r="AU1356" s="6"/>
      <c r="AV1356" s="6"/>
      <c r="AW1356" s="6"/>
      <c r="AX1356" s="6"/>
      <c r="AY1356" s="6"/>
      <c r="AZ1356" s="6"/>
      <c r="BA1356" s="6"/>
      <c r="BB1356" s="6"/>
      <c r="BC1356" s="6"/>
      <c r="BD1356" s="6"/>
      <c r="BE1356" s="6"/>
      <c r="BF1356" s="6"/>
      <c r="BG1356" s="6"/>
      <c r="BH1356" s="6"/>
      <c r="BI1356" s="6"/>
      <c r="BJ1356" s="6"/>
      <c r="BK1356" s="6"/>
      <c r="BL1356" s="6"/>
      <c r="BM1356" s="6"/>
      <c r="BN1356" s="6"/>
      <c r="BO1356" s="6"/>
      <c r="BP1356" s="6"/>
      <c r="BQ1356" s="6"/>
      <c r="BR1356" s="6"/>
      <c r="BS1356" s="6"/>
      <c r="BT1356" s="6">
        <v>101436353</v>
      </c>
      <c r="BU1356" s="6">
        <v>22</v>
      </c>
      <c r="BV1356" s="4">
        <v>2.3243999999999997E-2</v>
      </c>
      <c r="BW1356" s="5">
        <v>0</v>
      </c>
      <c r="BX1356" s="5">
        <v>0</v>
      </c>
    </row>
    <row r="1357" spans="1:76" x14ac:dyDescent="0.25">
      <c r="A1357" s="6" t="s">
        <v>308</v>
      </c>
      <c r="B1357" s="6" t="s">
        <v>35</v>
      </c>
      <c r="C1357" s="6" t="s">
        <v>36</v>
      </c>
      <c r="D1357" s="6" t="s">
        <v>84</v>
      </c>
      <c r="E1357" s="6" t="s">
        <v>38</v>
      </c>
      <c r="F1357" s="6" t="s">
        <v>194</v>
      </c>
      <c r="G1357" s="6" t="s">
        <v>195</v>
      </c>
      <c r="H1357" s="6" t="s">
        <v>196</v>
      </c>
      <c r="I1357" s="6" t="s">
        <v>211</v>
      </c>
      <c r="J1357" s="6" t="s">
        <v>43</v>
      </c>
      <c r="K1357" s="6" t="s">
        <v>44</v>
      </c>
      <c r="L1357" s="6" t="s">
        <v>93</v>
      </c>
      <c r="M1357" s="6" t="s">
        <v>94</v>
      </c>
      <c r="N1357" s="6" t="s">
        <v>47</v>
      </c>
      <c r="O1357" s="6">
        <v>2000</v>
      </c>
      <c r="P1357" s="6"/>
      <c r="Q1357" s="6"/>
      <c r="R1357" s="6"/>
      <c r="S1357" s="6" t="s">
        <v>48</v>
      </c>
      <c r="T1357" s="6" t="s">
        <v>49</v>
      </c>
      <c r="U1357" s="6" t="s">
        <v>195</v>
      </c>
      <c r="V1357" s="6" t="s">
        <v>332</v>
      </c>
      <c r="W1357" s="6"/>
      <c r="X1357" s="6" t="s">
        <v>51</v>
      </c>
      <c r="Y1357" s="6"/>
      <c r="Z1357" s="6"/>
      <c r="AA1357" s="6">
        <v>0</v>
      </c>
      <c r="AB1357" s="6">
        <v>0</v>
      </c>
      <c r="AC1357" s="6">
        <v>0</v>
      </c>
      <c r="AD1357" s="6">
        <v>0</v>
      </c>
      <c r="AE1357" s="6">
        <v>0</v>
      </c>
      <c r="AF1357" s="6">
        <v>0</v>
      </c>
      <c r="AG1357" s="6">
        <v>0</v>
      </c>
      <c r="AH1357" s="6">
        <v>0</v>
      </c>
      <c r="AI1357" s="6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  <c r="AY1357" s="6"/>
      <c r="AZ1357" s="6"/>
      <c r="BA1357" s="6"/>
      <c r="BB1357" s="6"/>
      <c r="BC1357" s="6"/>
      <c r="BD1357" s="6"/>
      <c r="BE1357" s="6"/>
      <c r="BF1357" s="6"/>
      <c r="BG1357" s="6"/>
      <c r="BH1357" s="6"/>
      <c r="BI1357" s="6"/>
      <c r="BJ1357" s="6"/>
      <c r="BK1357" s="6"/>
      <c r="BL1357" s="6"/>
      <c r="BM1357" s="6"/>
      <c r="BN1357" s="6"/>
      <c r="BO1357" s="6"/>
      <c r="BP1357" s="6"/>
      <c r="BQ1357" s="6"/>
      <c r="BR1357" s="6"/>
      <c r="BS1357" s="6"/>
      <c r="BT1357" s="6">
        <v>101436354</v>
      </c>
      <c r="BU1357" s="6">
        <v>22</v>
      </c>
      <c r="BV1357" s="4">
        <v>2.3243999999999997E-2</v>
      </c>
      <c r="BW1357" s="5">
        <v>0</v>
      </c>
      <c r="BX1357" s="5">
        <v>0</v>
      </c>
    </row>
    <row r="1358" spans="1:76" x14ac:dyDescent="0.25">
      <c r="A1358" s="6" t="s">
        <v>308</v>
      </c>
      <c r="B1358" s="6" t="s">
        <v>35</v>
      </c>
      <c r="C1358" s="6" t="s">
        <v>36</v>
      </c>
      <c r="D1358" s="6" t="s">
        <v>84</v>
      </c>
      <c r="E1358" s="6" t="s">
        <v>38</v>
      </c>
      <c r="F1358" s="6" t="s">
        <v>194</v>
      </c>
      <c r="G1358" s="6" t="s">
        <v>195</v>
      </c>
      <c r="H1358" s="6" t="s">
        <v>196</v>
      </c>
      <c r="I1358" s="6" t="s">
        <v>211</v>
      </c>
      <c r="J1358" s="6" t="s">
        <v>43</v>
      </c>
      <c r="K1358" s="6" t="s">
        <v>44</v>
      </c>
      <c r="L1358" s="6" t="s">
        <v>93</v>
      </c>
      <c r="M1358" s="6" t="s">
        <v>94</v>
      </c>
      <c r="N1358" s="6" t="s">
        <v>47</v>
      </c>
      <c r="O1358" s="6">
        <v>2003</v>
      </c>
      <c r="P1358" s="6"/>
      <c r="Q1358" s="6"/>
      <c r="R1358" s="6"/>
      <c r="S1358" s="6" t="s">
        <v>48</v>
      </c>
      <c r="T1358" s="6" t="s">
        <v>49</v>
      </c>
      <c r="U1358" s="6" t="s">
        <v>195</v>
      </c>
      <c r="V1358" s="6" t="s">
        <v>332</v>
      </c>
      <c r="W1358" s="6"/>
      <c r="X1358" s="6" t="s">
        <v>51</v>
      </c>
      <c r="Y1358" s="6"/>
      <c r="Z1358" s="6"/>
      <c r="AA1358" s="6">
        <v>0</v>
      </c>
      <c r="AB1358" s="6">
        <v>0</v>
      </c>
      <c r="AC1358" s="6">
        <v>0</v>
      </c>
      <c r="AD1358" s="6">
        <v>0</v>
      </c>
      <c r="AE1358" s="6">
        <v>0</v>
      </c>
      <c r="AF1358" s="6">
        <v>0</v>
      </c>
      <c r="AG1358" s="6">
        <v>0</v>
      </c>
      <c r="AH1358" s="6">
        <v>0</v>
      </c>
      <c r="AI1358" s="6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  <c r="AY1358" s="6"/>
      <c r="AZ1358" s="6"/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/>
      <c r="BL1358" s="6"/>
      <c r="BM1358" s="6"/>
      <c r="BN1358" s="6"/>
      <c r="BO1358" s="6"/>
      <c r="BP1358" s="6"/>
      <c r="BQ1358" s="6"/>
      <c r="BR1358" s="6"/>
      <c r="BS1358" s="6"/>
      <c r="BT1358" s="6">
        <v>101436355</v>
      </c>
      <c r="BU1358" s="6">
        <v>22</v>
      </c>
      <c r="BV1358" s="4">
        <v>2.3243999999999997E-2</v>
      </c>
      <c r="BW1358" s="5">
        <v>0</v>
      </c>
      <c r="BX1358" s="5">
        <v>0</v>
      </c>
    </row>
    <row r="1359" spans="1:76" x14ac:dyDescent="0.25">
      <c r="A1359" s="6" t="s">
        <v>308</v>
      </c>
      <c r="B1359" s="6" t="s">
        <v>35</v>
      </c>
      <c r="C1359" s="6" t="s">
        <v>36</v>
      </c>
      <c r="D1359" s="6" t="s">
        <v>84</v>
      </c>
      <c r="E1359" s="6" t="s">
        <v>38</v>
      </c>
      <c r="F1359" s="6" t="s">
        <v>194</v>
      </c>
      <c r="G1359" s="6" t="s">
        <v>195</v>
      </c>
      <c r="H1359" s="6" t="s">
        <v>196</v>
      </c>
      <c r="I1359" s="6" t="s">
        <v>211</v>
      </c>
      <c r="J1359" s="6" t="s">
        <v>43</v>
      </c>
      <c r="K1359" s="6" t="s">
        <v>44</v>
      </c>
      <c r="L1359" s="6" t="s">
        <v>93</v>
      </c>
      <c r="M1359" s="6" t="s">
        <v>94</v>
      </c>
      <c r="N1359" s="6" t="s">
        <v>47</v>
      </c>
      <c r="O1359" s="6">
        <v>2005</v>
      </c>
      <c r="P1359" s="6"/>
      <c r="Q1359" s="6"/>
      <c r="R1359" s="6"/>
      <c r="S1359" s="6" t="s">
        <v>48</v>
      </c>
      <c r="T1359" s="6" t="s">
        <v>49</v>
      </c>
      <c r="U1359" s="6" t="s">
        <v>195</v>
      </c>
      <c r="V1359" s="6" t="s">
        <v>332</v>
      </c>
      <c r="W1359" s="6"/>
      <c r="X1359" s="6" t="s">
        <v>51</v>
      </c>
      <c r="Y1359" s="6"/>
      <c r="Z1359" s="6"/>
      <c r="AA1359" s="6">
        <v>0</v>
      </c>
      <c r="AB1359" s="6">
        <v>0</v>
      </c>
      <c r="AC1359" s="6">
        <v>0</v>
      </c>
      <c r="AD1359" s="6">
        <v>0</v>
      </c>
      <c r="AE1359" s="6">
        <v>0</v>
      </c>
      <c r="AF1359" s="6">
        <v>0</v>
      </c>
      <c r="AG1359" s="6">
        <v>0</v>
      </c>
      <c r="AH1359" s="6">
        <v>0</v>
      </c>
      <c r="AI1359" s="6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  <c r="AY1359" s="6"/>
      <c r="AZ1359" s="6"/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/>
      <c r="BL1359" s="6"/>
      <c r="BM1359" s="6"/>
      <c r="BN1359" s="6"/>
      <c r="BO1359" s="6"/>
      <c r="BP1359" s="6"/>
      <c r="BQ1359" s="6"/>
      <c r="BR1359" s="6"/>
      <c r="BS1359" s="6"/>
      <c r="BT1359" s="6">
        <v>101436356</v>
      </c>
      <c r="BU1359" s="6">
        <v>22</v>
      </c>
      <c r="BV1359" s="4">
        <v>2.3243999999999997E-2</v>
      </c>
      <c r="BW1359" s="5">
        <v>0</v>
      </c>
      <c r="BX1359" s="5">
        <v>0</v>
      </c>
    </row>
    <row r="1360" spans="1:76" x14ac:dyDescent="0.25">
      <c r="A1360" s="6" t="s">
        <v>308</v>
      </c>
      <c r="B1360" s="6" t="s">
        <v>35</v>
      </c>
      <c r="C1360" s="6" t="s">
        <v>36</v>
      </c>
      <c r="D1360" s="6" t="s">
        <v>84</v>
      </c>
      <c r="E1360" s="6" t="s">
        <v>38</v>
      </c>
      <c r="F1360" s="6" t="s">
        <v>194</v>
      </c>
      <c r="G1360" s="6" t="s">
        <v>195</v>
      </c>
      <c r="H1360" s="6" t="s">
        <v>196</v>
      </c>
      <c r="I1360" s="6" t="s">
        <v>211</v>
      </c>
      <c r="J1360" s="6" t="s">
        <v>43</v>
      </c>
      <c r="K1360" s="6" t="s">
        <v>44</v>
      </c>
      <c r="L1360" s="6" t="s">
        <v>93</v>
      </c>
      <c r="M1360" s="6" t="s">
        <v>94</v>
      </c>
      <c r="N1360" s="6" t="s">
        <v>47</v>
      </c>
      <c r="O1360" s="6">
        <v>2009</v>
      </c>
      <c r="P1360" s="6"/>
      <c r="Q1360" s="6"/>
      <c r="R1360" s="6"/>
      <c r="S1360" s="6" t="s">
        <v>48</v>
      </c>
      <c r="T1360" s="6" t="s">
        <v>49</v>
      </c>
      <c r="U1360" s="6" t="s">
        <v>195</v>
      </c>
      <c r="V1360" s="6" t="s">
        <v>332</v>
      </c>
      <c r="W1360" s="6"/>
      <c r="X1360" s="6" t="s">
        <v>51</v>
      </c>
      <c r="Y1360" s="6"/>
      <c r="Z1360" s="6"/>
      <c r="AA1360" s="6">
        <v>0</v>
      </c>
      <c r="AB1360" s="6">
        <v>0</v>
      </c>
      <c r="AC1360" s="6">
        <v>0</v>
      </c>
      <c r="AD1360" s="6">
        <v>0</v>
      </c>
      <c r="AE1360" s="6">
        <v>0</v>
      </c>
      <c r="AF1360" s="6">
        <v>0</v>
      </c>
      <c r="AG1360" s="6">
        <v>0</v>
      </c>
      <c r="AH1360" s="6">
        <v>0</v>
      </c>
      <c r="AI1360" s="6"/>
      <c r="AJ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  <c r="AU1360" s="6"/>
      <c r="AV1360" s="6"/>
      <c r="AW1360" s="6"/>
      <c r="AX1360" s="6"/>
      <c r="AY1360" s="6"/>
      <c r="AZ1360" s="6"/>
      <c r="BA1360" s="6"/>
      <c r="BB1360" s="6"/>
      <c r="BC1360" s="6"/>
      <c r="BD1360" s="6"/>
      <c r="BE1360" s="6"/>
      <c r="BF1360" s="6"/>
      <c r="BG1360" s="6"/>
      <c r="BH1360" s="6"/>
      <c r="BI1360" s="6"/>
      <c r="BJ1360" s="6"/>
      <c r="BK1360" s="6"/>
      <c r="BL1360" s="6"/>
      <c r="BM1360" s="6"/>
      <c r="BN1360" s="6"/>
      <c r="BO1360" s="6"/>
      <c r="BP1360" s="6"/>
      <c r="BQ1360" s="6"/>
      <c r="BR1360" s="6"/>
      <c r="BS1360" s="6"/>
      <c r="BT1360" s="6">
        <v>101436364</v>
      </c>
      <c r="BU1360" s="6">
        <v>22</v>
      </c>
      <c r="BV1360" s="4">
        <v>2.3243999999999997E-2</v>
      </c>
      <c r="BW1360" s="5">
        <v>0</v>
      </c>
      <c r="BX1360" s="5">
        <v>0</v>
      </c>
    </row>
    <row r="1361" spans="1:76" x14ac:dyDescent="0.25">
      <c r="A1361" s="6" t="s">
        <v>308</v>
      </c>
      <c r="B1361" s="6" t="s">
        <v>35</v>
      </c>
      <c r="C1361" s="6" t="s">
        <v>36</v>
      </c>
      <c r="D1361" s="6" t="s">
        <v>84</v>
      </c>
      <c r="E1361" s="6" t="s">
        <v>38</v>
      </c>
      <c r="F1361" s="6" t="s">
        <v>194</v>
      </c>
      <c r="G1361" s="6" t="s">
        <v>195</v>
      </c>
      <c r="H1361" s="6" t="s">
        <v>196</v>
      </c>
      <c r="I1361" s="6" t="s">
        <v>211</v>
      </c>
      <c r="J1361" s="6" t="s">
        <v>43</v>
      </c>
      <c r="K1361" s="6" t="s">
        <v>44</v>
      </c>
      <c r="L1361" s="6" t="s">
        <v>93</v>
      </c>
      <c r="M1361" s="6" t="s">
        <v>94</v>
      </c>
      <c r="N1361" s="6" t="s">
        <v>47</v>
      </c>
      <c r="O1361" s="6">
        <v>2010</v>
      </c>
      <c r="P1361" s="6"/>
      <c r="Q1361" s="6"/>
      <c r="R1361" s="6"/>
      <c r="S1361" s="6" t="s">
        <v>48</v>
      </c>
      <c r="T1361" s="6" t="s">
        <v>49</v>
      </c>
      <c r="U1361" s="6" t="s">
        <v>195</v>
      </c>
      <c r="V1361" s="6" t="s">
        <v>332</v>
      </c>
      <c r="W1361" s="6"/>
      <c r="X1361" s="6" t="s">
        <v>51</v>
      </c>
      <c r="Y1361" s="6"/>
      <c r="Z1361" s="6"/>
      <c r="AA1361" s="6">
        <v>0</v>
      </c>
      <c r="AB1361" s="6">
        <v>0</v>
      </c>
      <c r="AC1361" s="6">
        <v>0</v>
      </c>
      <c r="AD1361" s="6">
        <v>0</v>
      </c>
      <c r="AE1361" s="6">
        <v>0</v>
      </c>
      <c r="AF1361" s="6">
        <v>0</v>
      </c>
      <c r="AG1361" s="6">
        <v>0</v>
      </c>
      <c r="AH1361" s="6">
        <v>0</v>
      </c>
      <c r="AI1361" s="6"/>
      <c r="AJ1361" s="6"/>
      <c r="AK1361" s="6"/>
      <c r="AL1361" s="6"/>
      <c r="AM1361" s="6"/>
      <c r="AN1361" s="6"/>
      <c r="AO1361" s="6"/>
      <c r="AP1361" s="6"/>
      <c r="AQ1361" s="6"/>
      <c r="AR1361" s="6"/>
      <c r="AS1361" s="6"/>
      <c r="AT1361" s="6"/>
      <c r="AU1361" s="6"/>
      <c r="AV1361" s="6"/>
      <c r="AW1361" s="6"/>
      <c r="AX1361" s="6"/>
      <c r="AY1361" s="6"/>
      <c r="AZ1361" s="6"/>
      <c r="BA1361" s="6"/>
      <c r="BB1361" s="6"/>
      <c r="BC1361" s="6"/>
      <c r="BD1361" s="6"/>
      <c r="BE1361" s="6"/>
      <c r="BF1361" s="6"/>
      <c r="BG1361" s="6"/>
      <c r="BH1361" s="6"/>
      <c r="BI1361" s="6"/>
      <c r="BJ1361" s="6"/>
      <c r="BK1361" s="6"/>
      <c r="BL1361" s="6"/>
      <c r="BM1361" s="6"/>
      <c r="BN1361" s="6"/>
      <c r="BO1361" s="6"/>
      <c r="BP1361" s="6"/>
      <c r="BQ1361" s="6"/>
      <c r="BR1361" s="6"/>
      <c r="BS1361" s="6"/>
      <c r="BT1361" s="6">
        <v>102348214</v>
      </c>
      <c r="BU1361" s="6">
        <v>22</v>
      </c>
      <c r="BV1361" s="4">
        <v>2.3243999999999997E-2</v>
      </c>
      <c r="BW1361" s="5">
        <v>0</v>
      </c>
      <c r="BX1361" s="5">
        <v>0</v>
      </c>
    </row>
    <row r="1362" spans="1:76" x14ac:dyDescent="0.25">
      <c r="A1362" s="6" t="s">
        <v>308</v>
      </c>
      <c r="B1362" s="6" t="s">
        <v>35</v>
      </c>
      <c r="C1362" s="6" t="s">
        <v>36</v>
      </c>
      <c r="D1362" s="6" t="s">
        <v>84</v>
      </c>
      <c r="E1362" s="6" t="s">
        <v>38</v>
      </c>
      <c r="F1362" s="6" t="s">
        <v>194</v>
      </c>
      <c r="G1362" s="6" t="s">
        <v>195</v>
      </c>
      <c r="H1362" s="6" t="s">
        <v>196</v>
      </c>
      <c r="I1362" s="6" t="s">
        <v>211</v>
      </c>
      <c r="J1362" s="6" t="s">
        <v>43</v>
      </c>
      <c r="K1362" s="6" t="s">
        <v>44</v>
      </c>
      <c r="L1362" s="6" t="s">
        <v>93</v>
      </c>
      <c r="M1362" s="6" t="s">
        <v>94</v>
      </c>
      <c r="N1362" s="6" t="s">
        <v>47</v>
      </c>
      <c r="O1362" s="6">
        <v>2011</v>
      </c>
      <c r="P1362" s="6"/>
      <c r="Q1362" s="6"/>
      <c r="R1362" s="6"/>
      <c r="S1362" s="6" t="s">
        <v>48</v>
      </c>
      <c r="T1362" s="6" t="s">
        <v>49</v>
      </c>
      <c r="U1362" s="6" t="s">
        <v>195</v>
      </c>
      <c r="V1362" s="6" t="s">
        <v>332</v>
      </c>
      <c r="W1362" s="6"/>
      <c r="X1362" s="6" t="s">
        <v>51</v>
      </c>
      <c r="Y1362" s="6"/>
      <c r="Z1362" s="6"/>
      <c r="AA1362" s="6">
        <v>0</v>
      </c>
      <c r="AB1362" s="6">
        <v>0</v>
      </c>
      <c r="AC1362" s="6">
        <v>0</v>
      </c>
      <c r="AD1362" s="6">
        <v>0</v>
      </c>
      <c r="AE1362" s="6">
        <v>0</v>
      </c>
      <c r="AF1362" s="6">
        <v>0</v>
      </c>
      <c r="AG1362" s="6">
        <v>0</v>
      </c>
      <c r="AH1362" s="6">
        <v>0</v>
      </c>
      <c r="AI1362" s="6"/>
      <c r="AJ1362" s="6"/>
      <c r="AK1362" s="6"/>
      <c r="AL1362" s="6"/>
      <c r="AM1362" s="6"/>
      <c r="AN1362" s="6"/>
      <c r="AO1362" s="6"/>
      <c r="AP1362" s="6"/>
      <c r="AQ1362" s="6"/>
      <c r="AR1362" s="6"/>
      <c r="AS1362" s="6"/>
      <c r="AT1362" s="6"/>
      <c r="AU1362" s="6"/>
      <c r="AV1362" s="6"/>
      <c r="AW1362" s="6"/>
      <c r="AX1362" s="6"/>
      <c r="AY1362" s="6"/>
      <c r="AZ1362" s="6"/>
      <c r="BA1362" s="6"/>
      <c r="BB1362" s="6"/>
      <c r="BC1362" s="6"/>
      <c r="BD1362" s="6"/>
      <c r="BE1362" s="6"/>
      <c r="BF1362" s="6"/>
      <c r="BG1362" s="6"/>
      <c r="BH1362" s="6"/>
      <c r="BI1362" s="6"/>
      <c r="BJ1362" s="6"/>
      <c r="BK1362" s="6"/>
      <c r="BL1362" s="6"/>
      <c r="BM1362" s="6"/>
      <c r="BN1362" s="6"/>
      <c r="BO1362" s="6"/>
      <c r="BP1362" s="6"/>
      <c r="BQ1362" s="6"/>
      <c r="BR1362" s="6"/>
      <c r="BS1362" s="6"/>
      <c r="BT1362" s="6">
        <v>103399798</v>
      </c>
      <c r="BU1362" s="6">
        <v>22</v>
      </c>
      <c r="BV1362" s="4">
        <v>2.3243999999999997E-2</v>
      </c>
      <c r="BW1362" s="5">
        <v>0</v>
      </c>
      <c r="BX1362" s="5">
        <v>0</v>
      </c>
    </row>
    <row r="1363" spans="1:76" x14ac:dyDescent="0.25">
      <c r="A1363" s="6" t="s">
        <v>308</v>
      </c>
      <c r="B1363" s="6" t="s">
        <v>35</v>
      </c>
      <c r="C1363" s="6" t="s">
        <v>36</v>
      </c>
      <c r="D1363" s="6" t="s">
        <v>84</v>
      </c>
      <c r="E1363" s="6" t="s">
        <v>38</v>
      </c>
      <c r="F1363" s="6" t="s">
        <v>194</v>
      </c>
      <c r="G1363" s="6" t="s">
        <v>195</v>
      </c>
      <c r="H1363" s="6" t="s">
        <v>196</v>
      </c>
      <c r="I1363" s="6" t="s">
        <v>211</v>
      </c>
      <c r="J1363" s="6" t="s">
        <v>43</v>
      </c>
      <c r="K1363" s="6" t="s">
        <v>44</v>
      </c>
      <c r="L1363" s="6" t="s">
        <v>95</v>
      </c>
      <c r="M1363" s="6" t="s">
        <v>96</v>
      </c>
      <c r="N1363" s="6" t="s">
        <v>47</v>
      </c>
      <c r="O1363" s="6">
        <v>1960</v>
      </c>
      <c r="P1363" s="6"/>
      <c r="Q1363" s="6"/>
      <c r="R1363" s="6"/>
      <c r="S1363" s="6" t="s">
        <v>48</v>
      </c>
      <c r="T1363" s="6" t="s">
        <v>49</v>
      </c>
      <c r="U1363" s="6" t="s">
        <v>195</v>
      </c>
      <c r="V1363" s="6" t="s">
        <v>332</v>
      </c>
      <c r="W1363" s="6"/>
      <c r="X1363" s="6" t="s">
        <v>51</v>
      </c>
      <c r="Y1363" s="6"/>
      <c r="Z1363" s="6"/>
      <c r="AA1363" s="6">
        <v>0</v>
      </c>
      <c r="AB1363" s="6">
        <v>0</v>
      </c>
      <c r="AC1363" s="6">
        <v>0</v>
      </c>
      <c r="AD1363" s="6">
        <v>0</v>
      </c>
      <c r="AE1363" s="6">
        <v>0</v>
      </c>
      <c r="AF1363" s="6">
        <v>0</v>
      </c>
      <c r="AG1363" s="6">
        <v>0</v>
      </c>
      <c r="AH1363" s="6">
        <v>0</v>
      </c>
      <c r="AI1363" s="6"/>
      <c r="AJ1363" s="6"/>
      <c r="AK1363" s="6"/>
      <c r="AL1363" s="6"/>
      <c r="AM1363" s="6"/>
      <c r="AN1363" s="6"/>
      <c r="AO1363" s="6"/>
      <c r="AP1363" s="6"/>
      <c r="AQ1363" s="6"/>
      <c r="AR1363" s="6"/>
      <c r="AS1363" s="6"/>
      <c r="AT1363" s="6"/>
      <c r="AU1363" s="6"/>
      <c r="AV1363" s="6"/>
      <c r="AW1363" s="6"/>
      <c r="AX1363" s="6"/>
      <c r="AY1363" s="6"/>
      <c r="AZ1363" s="6"/>
      <c r="BA1363" s="6"/>
      <c r="BB1363" s="6"/>
      <c r="BC1363" s="6"/>
      <c r="BD1363" s="6"/>
      <c r="BE1363" s="6"/>
      <c r="BF1363" s="6"/>
      <c r="BG1363" s="6"/>
      <c r="BH1363" s="6"/>
      <c r="BI1363" s="6"/>
      <c r="BJ1363" s="6"/>
      <c r="BK1363" s="6"/>
      <c r="BL1363" s="6"/>
      <c r="BM1363" s="6"/>
      <c r="BN1363" s="6"/>
      <c r="BO1363" s="6"/>
      <c r="BP1363" s="6"/>
      <c r="BQ1363" s="6"/>
      <c r="BR1363" s="6"/>
      <c r="BS1363" s="6"/>
      <c r="BT1363" s="6">
        <v>101436370</v>
      </c>
      <c r="BU1363" s="6">
        <v>22</v>
      </c>
      <c r="BV1363" s="4">
        <v>2.3243999999999997E-2</v>
      </c>
      <c r="BW1363" s="5">
        <v>0</v>
      </c>
      <c r="BX1363" s="5">
        <v>0</v>
      </c>
    </row>
    <row r="1364" spans="1:76" x14ac:dyDescent="0.25">
      <c r="A1364" s="6" t="s">
        <v>308</v>
      </c>
      <c r="B1364" s="6" t="s">
        <v>35</v>
      </c>
      <c r="C1364" s="6" t="s">
        <v>36</v>
      </c>
      <c r="D1364" s="6" t="s">
        <v>84</v>
      </c>
      <c r="E1364" s="6" t="s">
        <v>38</v>
      </c>
      <c r="F1364" s="6" t="s">
        <v>194</v>
      </c>
      <c r="G1364" s="6" t="s">
        <v>195</v>
      </c>
      <c r="H1364" s="6" t="s">
        <v>196</v>
      </c>
      <c r="I1364" s="6" t="s">
        <v>211</v>
      </c>
      <c r="J1364" s="6" t="s">
        <v>43</v>
      </c>
      <c r="K1364" s="6" t="s">
        <v>44</v>
      </c>
      <c r="L1364" s="6" t="s">
        <v>95</v>
      </c>
      <c r="M1364" s="6" t="s">
        <v>96</v>
      </c>
      <c r="N1364" s="6" t="s">
        <v>47</v>
      </c>
      <c r="O1364" s="6">
        <v>1978</v>
      </c>
      <c r="P1364" s="6"/>
      <c r="Q1364" s="6"/>
      <c r="R1364" s="6"/>
      <c r="S1364" s="6" t="s">
        <v>48</v>
      </c>
      <c r="T1364" s="6" t="s">
        <v>49</v>
      </c>
      <c r="U1364" s="6" t="s">
        <v>195</v>
      </c>
      <c r="V1364" s="6" t="s">
        <v>332</v>
      </c>
      <c r="W1364" s="6"/>
      <c r="X1364" s="6" t="s">
        <v>51</v>
      </c>
      <c r="Y1364" s="6"/>
      <c r="Z1364" s="6"/>
      <c r="AA1364" s="6">
        <v>0</v>
      </c>
      <c r="AB1364" s="6">
        <v>0</v>
      </c>
      <c r="AC1364" s="6">
        <v>0</v>
      </c>
      <c r="AD1364" s="6">
        <v>0</v>
      </c>
      <c r="AE1364" s="6">
        <v>0</v>
      </c>
      <c r="AF1364" s="6">
        <v>0</v>
      </c>
      <c r="AG1364" s="6">
        <v>0</v>
      </c>
      <c r="AH1364" s="6">
        <v>0</v>
      </c>
      <c r="AI1364" s="6"/>
      <c r="AJ1364" s="6"/>
      <c r="AK1364" s="6"/>
      <c r="AL1364" s="6"/>
      <c r="AM1364" s="6"/>
      <c r="AN1364" s="6"/>
      <c r="AO1364" s="6"/>
      <c r="AP1364" s="6"/>
      <c r="AQ1364" s="6"/>
      <c r="AR1364" s="6"/>
      <c r="AS1364" s="6"/>
      <c r="AT1364" s="6"/>
      <c r="AU1364" s="6"/>
      <c r="AV1364" s="6"/>
      <c r="AW1364" s="6"/>
      <c r="AX1364" s="6"/>
      <c r="AY1364" s="6"/>
      <c r="AZ1364" s="6"/>
      <c r="BA1364" s="6"/>
      <c r="BB1364" s="6"/>
      <c r="BC1364" s="6"/>
      <c r="BD1364" s="6"/>
      <c r="BE1364" s="6"/>
      <c r="BF1364" s="6"/>
      <c r="BG1364" s="6"/>
      <c r="BH1364" s="6"/>
      <c r="BI1364" s="6"/>
      <c r="BJ1364" s="6"/>
      <c r="BK1364" s="6"/>
      <c r="BL1364" s="6"/>
      <c r="BM1364" s="6"/>
      <c r="BN1364" s="6"/>
      <c r="BO1364" s="6"/>
      <c r="BP1364" s="6"/>
      <c r="BQ1364" s="6"/>
      <c r="BR1364" s="6"/>
      <c r="BS1364" s="6"/>
      <c r="BT1364" s="6">
        <v>101436371</v>
      </c>
      <c r="BU1364" s="6">
        <v>22</v>
      </c>
      <c r="BV1364" s="4">
        <v>2.3243999999999997E-2</v>
      </c>
      <c r="BW1364" s="5">
        <v>0</v>
      </c>
      <c r="BX1364" s="5">
        <v>0</v>
      </c>
    </row>
    <row r="1365" spans="1:76" x14ac:dyDescent="0.25">
      <c r="A1365" s="6" t="s">
        <v>308</v>
      </c>
      <c r="B1365" s="6" t="s">
        <v>35</v>
      </c>
      <c r="C1365" s="6" t="s">
        <v>36</v>
      </c>
      <c r="D1365" s="6" t="s">
        <v>84</v>
      </c>
      <c r="E1365" s="6" t="s">
        <v>38</v>
      </c>
      <c r="F1365" s="6" t="s">
        <v>194</v>
      </c>
      <c r="G1365" s="6" t="s">
        <v>195</v>
      </c>
      <c r="H1365" s="6" t="s">
        <v>196</v>
      </c>
      <c r="I1365" s="6" t="s">
        <v>211</v>
      </c>
      <c r="J1365" s="6" t="s">
        <v>43</v>
      </c>
      <c r="K1365" s="6" t="s">
        <v>44</v>
      </c>
      <c r="L1365" s="6" t="s">
        <v>95</v>
      </c>
      <c r="M1365" s="6" t="s">
        <v>96</v>
      </c>
      <c r="N1365" s="6" t="s">
        <v>47</v>
      </c>
      <c r="O1365" s="6">
        <v>1979</v>
      </c>
      <c r="P1365" s="6"/>
      <c r="Q1365" s="6"/>
      <c r="R1365" s="6"/>
      <c r="S1365" s="6" t="s">
        <v>48</v>
      </c>
      <c r="T1365" s="6" t="s">
        <v>49</v>
      </c>
      <c r="U1365" s="6" t="s">
        <v>195</v>
      </c>
      <c r="V1365" s="6" t="s">
        <v>332</v>
      </c>
      <c r="W1365" s="6"/>
      <c r="X1365" s="6" t="s">
        <v>51</v>
      </c>
      <c r="Y1365" s="6"/>
      <c r="Z1365" s="6"/>
      <c r="AA1365" s="6">
        <v>0</v>
      </c>
      <c r="AB1365" s="6">
        <v>0</v>
      </c>
      <c r="AC1365" s="6">
        <v>0</v>
      </c>
      <c r="AD1365" s="6">
        <v>0</v>
      </c>
      <c r="AE1365" s="6">
        <v>0</v>
      </c>
      <c r="AF1365" s="6">
        <v>0</v>
      </c>
      <c r="AG1365" s="6">
        <v>0</v>
      </c>
      <c r="AH1365" s="6">
        <v>0</v>
      </c>
      <c r="AI1365" s="6"/>
      <c r="AJ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  <c r="AY1365" s="6"/>
      <c r="AZ1365" s="6"/>
      <c r="BA1365" s="6"/>
      <c r="BB1365" s="6"/>
      <c r="BC1365" s="6"/>
      <c r="BD1365" s="6"/>
      <c r="BE1365" s="6"/>
      <c r="BF1365" s="6"/>
      <c r="BG1365" s="6"/>
      <c r="BH1365" s="6"/>
      <c r="BI1365" s="6"/>
      <c r="BJ1365" s="6"/>
      <c r="BK1365" s="6"/>
      <c r="BL1365" s="6"/>
      <c r="BM1365" s="6"/>
      <c r="BN1365" s="6"/>
      <c r="BO1365" s="6"/>
      <c r="BP1365" s="6"/>
      <c r="BQ1365" s="6"/>
      <c r="BR1365" s="6"/>
      <c r="BS1365" s="6"/>
      <c r="BT1365" s="6">
        <v>101436372</v>
      </c>
      <c r="BU1365" s="6">
        <v>22</v>
      </c>
      <c r="BV1365" s="4">
        <v>2.3243999999999997E-2</v>
      </c>
      <c r="BW1365" s="5">
        <v>0</v>
      </c>
      <c r="BX1365" s="5">
        <v>0</v>
      </c>
    </row>
    <row r="1366" spans="1:76" x14ac:dyDescent="0.25">
      <c r="A1366" s="6" t="s">
        <v>308</v>
      </c>
      <c r="B1366" s="6" t="s">
        <v>35</v>
      </c>
      <c r="C1366" s="6" t="s">
        <v>36</v>
      </c>
      <c r="D1366" s="6" t="s">
        <v>84</v>
      </c>
      <c r="E1366" s="6" t="s">
        <v>38</v>
      </c>
      <c r="F1366" s="6" t="s">
        <v>194</v>
      </c>
      <c r="G1366" s="6" t="s">
        <v>195</v>
      </c>
      <c r="H1366" s="6" t="s">
        <v>196</v>
      </c>
      <c r="I1366" s="6" t="s">
        <v>211</v>
      </c>
      <c r="J1366" s="6" t="s">
        <v>43</v>
      </c>
      <c r="K1366" s="6" t="s">
        <v>44</v>
      </c>
      <c r="L1366" s="6" t="s">
        <v>95</v>
      </c>
      <c r="M1366" s="6" t="s">
        <v>96</v>
      </c>
      <c r="N1366" s="6" t="s">
        <v>47</v>
      </c>
      <c r="O1366" s="6">
        <v>1980</v>
      </c>
      <c r="P1366" s="6"/>
      <c r="Q1366" s="6"/>
      <c r="R1366" s="6"/>
      <c r="S1366" s="6" t="s">
        <v>48</v>
      </c>
      <c r="T1366" s="6" t="s">
        <v>49</v>
      </c>
      <c r="U1366" s="6" t="s">
        <v>195</v>
      </c>
      <c r="V1366" s="6" t="s">
        <v>332</v>
      </c>
      <c r="W1366" s="6"/>
      <c r="X1366" s="6" t="s">
        <v>51</v>
      </c>
      <c r="Y1366" s="6"/>
      <c r="Z1366" s="6"/>
      <c r="AA1366" s="6">
        <v>0</v>
      </c>
      <c r="AB1366" s="6">
        <v>0</v>
      </c>
      <c r="AC1366" s="6">
        <v>0</v>
      </c>
      <c r="AD1366" s="6">
        <v>0</v>
      </c>
      <c r="AE1366" s="6">
        <v>0</v>
      </c>
      <c r="AF1366" s="6">
        <v>0</v>
      </c>
      <c r="AG1366" s="6">
        <v>0</v>
      </c>
      <c r="AH1366" s="6">
        <v>0</v>
      </c>
      <c r="AI1366" s="6"/>
      <c r="AJ1366" s="6"/>
      <c r="AK1366" s="6"/>
      <c r="AL1366" s="6"/>
      <c r="AM1366" s="6"/>
      <c r="AN1366" s="6"/>
      <c r="AO1366" s="6"/>
      <c r="AP1366" s="6"/>
      <c r="AQ1366" s="6"/>
      <c r="AR1366" s="6"/>
      <c r="AS1366" s="6"/>
      <c r="AT1366" s="6"/>
      <c r="AU1366" s="6"/>
      <c r="AV1366" s="6"/>
      <c r="AW1366" s="6"/>
      <c r="AX1366" s="6"/>
      <c r="AY1366" s="6"/>
      <c r="AZ1366" s="6"/>
      <c r="BA1366" s="6"/>
      <c r="BB1366" s="6"/>
      <c r="BC1366" s="6"/>
      <c r="BD1366" s="6"/>
      <c r="BE1366" s="6"/>
      <c r="BF1366" s="6"/>
      <c r="BG1366" s="6"/>
      <c r="BH1366" s="6"/>
      <c r="BI1366" s="6"/>
      <c r="BJ1366" s="6"/>
      <c r="BK1366" s="6"/>
      <c r="BL1366" s="6"/>
      <c r="BM1366" s="6"/>
      <c r="BN1366" s="6"/>
      <c r="BO1366" s="6"/>
      <c r="BP1366" s="6"/>
      <c r="BQ1366" s="6"/>
      <c r="BR1366" s="6"/>
      <c r="BS1366" s="6"/>
      <c r="BT1366" s="6">
        <v>101436373</v>
      </c>
      <c r="BU1366" s="6">
        <v>22</v>
      </c>
      <c r="BV1366" s="4">
        <v>2.3243999999999997E-2</v>
      </c>
      <c r="BW1366" s="5">
        <v>0</v>
      </c>
      <c r="BX1366" s="5">
        <v>0</v>
      </c>
    </row>
    <row r="1367" spans="1:76" x14ac:dyDescent="0.25">
      <c r="A1367" s="6" t="s">
        <v>308</v>
      </c>
      <c r="B1367" s="6" t="s">
        <v>35</v>
      </c>
      <c r="C1367" s="6" t="s">
        <v>36</v>
      </c>
      <c r="D1367" s="6" t="s">
        <v>84</v>
      </c>
      <c r="E1367" s="6" t="s">
        <v>38</v>
      </c>
      <c r="F1367" s="6" t="s">
        <v>194</v>
      </c>
      <c r="G1367" s="6" t="s">
        <v>195</v>
      </c>
      <c r="H1367" s="6" t="s">
        <v>196</v>
      </c>
      <c r="I1367" s="6" t="s">
        <v>211</v>
      </c>
      <c r="J1367" s="6" t="s">
        <v>43</v>
      </c>
      <c r="K1367" s="6" t="s">
        <v>44</v>
      </c>
      <c r="L1367" s="6" t="s">
        <v>95</v>
      </c>
      <c r="M1367" s="6" t="s">
        <v>96</v>
      </c>
      <c r="N1367" s="6" t="s">
        <v>47</v>
      </c>
      <c r="O1367" s="6">
        <v>1982</v>
      </c>
      <c r="P1367" s="6"/>
      <c r="Q1367" s="6"/>
      <c r="R1367" s="6"/>
      <c r="S1367" s="6" t="s">
        <v>48</v>
      </c>
      <c r="T1367" s="6" t="s">
        <v>49</v>
      </c>
      <c r="U1367" s="6" t="s">
        <v>195</v>
      </c>
      <c r="V1367" s="6" t="s">
        <v>332</v>
      </c>
      <c r="W1367" s="6"/>
      <c r="X1367" s="6" t="s">
        <v>51</v>
      </c>
      <c r="Y1367" s="6"/>
      <c r="Z1367" s="6"/>
      <c r="AA1367" s="6">
        <v>0</v>
      </c>
      <c r="AB1367" s="6">
        <v>0</v>
      </c>
      <c r="AC1367" s="6">
        <v>0</v>
      </c>
      <c r="AD1367" s="6">
        <v>0</v>
      </c>
      <c r="AE1367" s="6">
        <v>0</v>
      </c>
      <c r="AF1367" s="6">
        <v>0</v>
      </c>
      <c r="AG1367" s="6">
        <v>0</v>
      </c>
      <c r="AH1367" s="6">
        <v>0</v>
      </c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  <c r="AY1367" s="6"/>
      <c r="AZ1367" s="6"/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/>
      <c r="BL1367" s="6"/>
      <c r="BM1367" s="6"/>
      <c r="BN1367" s="6"/>
      <c r="BO1367" s="6"/>
      <c r="BP1367" s="6"/>
      <c r="BQ1367" s="6"/>
      <c r="BR1367" s="6"/>
      <c r="BS1367" s="6"/>
      <c r="BT1367" s="6">
        <v>101436374</v>
      </c>
      <c r="BU1367" s="6">
        <v>22</v>
      </c>
      <c r="BV1367" s="4">
        <v>2.3243999999999997E-2</v>
      </c>
      <c r="BW1367" s="5">
        <v>0</v>
      </c>
      <c r="BX1367" s="5">
        <v>0</v>
      </c>
    </row>
    <row r="1368" spans="1:76" x14ac:dyDescent="0.25">
      <c r="A1368" s="6" t="s">
        <v>308</v>
      </c>
      <c r="B1368" s="6" t="s">
        <v>35</v>
      </c>
      <c r="C1368" s="6" t="s">
        <v>36</v>
      </c>
      <c r="D1368" s="6" t="s">
        <v>84</v>
      </c>
      <c r="E1368" s="6" t="s">
        <v>38</v>
      </c>
      <c r="F1368" s="6" t="s">
        <v>194</v>
      </c>
      <c r="G1368" s="6" t="s">
        <v>195</v>
      </c>
      <c r="H1368" s="6" t="s">
        <v>196</v>
      </c>
      <c r="I1368" s="6" t="s">
        <v>211</v>
      </c>
      <c r="J1368" s="6" t="s">
        <v>43</v>
      </c>
      <c r="K1368" s="6" t="s">
        <v>44</v>
      </c>
      <c r="L1368" s="6" t="s">
        <v>95</v>
      </c>
      <c r="M1368" s="6" t="s">
        <v>96</v>
      </c>
      <c r="N1368" s="6" t="s">
        <v>47</v>
      </c>
      <c r="O1368" s="6">
        <v>1984</v>
      </c>
      <c r="P1368" s="6"/>
      <c r="Q1368" s="6"/>
      <c r="R1368" s="6"/>
      <c r="S1368" s="6" t="s">
        <v>48</v>
      </c>
      <c r="T1368" s="6" t="s">
        <v>49</v>
      </c>
      <c r="U1368" s="6" t="s">
        <v>195</v>
      </c>
      <c r="V1368" s="6" t="s">
        <v>332</v>
      </c>
      <c r="W1368" s="6"/>
      <c r="X1368" s="6" t="s">
        <v>51</v>
      </c>
      <c r="Y1368" s="6"/>
      <c r="Z1368" s="6"/>
      <c r="AA1368" s="6">
        <v>0</v>
      </c>
      <c r="AB1368" s="6">
        <v>0</v>
      </c>
      <c r="AC1368" s="6">
        <v>0</v>
      </c>
      <c r="AD1368" s="6">
        <v>0</v>
      </c>
      <c r="AE1368" s="6">
        <v>0</v>
      </c>
      <c r="AF1368" s="6">
        <v>0</v>
      </c>
      <c r="AG1368" s="6">
        <v>0</v>
      </c>
      <c r="AH1368" s="6">
        <v>0</v>
      </c>
      <c r="AI1368" s="6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  <c r="AY1368" s="6"/>
      <c r="AZ1368" s="6"/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/>
      <c r="BL1368" s="6"/>
      <c r="BM1368" s="6"/>
      <c r="BN1368" s="6"/>
      <c r="BO1368" s="6"/>
      <c r="BP1368" s="6"/>
      <c r="BQ1368" s="6"/>
      <c r="BR1368" s="6"/>
      <c r="BS1368" s="6"/>
      <c r="BT1368" s="6">
        <v>101436375</v>
      </c>
      <c r="BU1368" s="6">
        <v>22</v>
      </c>
      <c r="BV1368" s="4">
        <v>2.3243999999999997E-2</v>
      </c>
      <c r="BW1368" s="5">
        <v>0</v>
      </c>
      <c r="BX1368" s="5">
        <v>0</v>
      </c>
    </row>
    <row r="1369" spans="1:76" x14ac:dyDescent="0.25">
      <c r="A1369" s="6" t="s">
        <v>308</v>
      </c>
      <c r="B1369" s="6" t="s">
        <v>35</v>
      </c>
      <c r="C1369" s="6" t="s">
        <v>36</v>
      </c>
      <c r="D1369" s="6" t="s">
        <v>84</v>
      </c>
      <c r="E1369" s="6" t="s">
        <v>38</v>
      </c>
      <c r="F1369" s="6" t="s">
        <v>194</v>
      </c>
      <c r="G1369" s="6" t="s">
        <v>195</v>
      </c>
      <c r="H1369" s="6" t="s">
        <v>196</v>
      </c>
      <c r="I1369" s="6" t="s">
        <v>211</v>
      </c>
      <c r="J1369" s="6" t="s">
        <v>43</v>
      </c>
      <c r="K1369" s="6" t="s">
        <v>44</v>
      </c>
      <c r="L1369" s="6" t="s">
        <v>95</v>
      </c>
      <c r="M1369" s="6" t="s">
        <v>96</v>
      </c>
      <c r="N1369" s="6" t="s">
        <v>47</v>
      </c>
      <c r="O1369" s="6">
        <v>1985</v>
      </c>
      <c r="P1369" s="6"/>
      <c r="Q1369" s="6"/>
      <c r="R1369" s="6"/>
      <c r="S1369" s="6" t="s">
        <v>48</v>
      </c>
      <c r="T1369" s="6" t="s">
        <v>49</v>
      </c>
      <c r="U1369" s="6" t="s">
        <v>195</v>
      </c>
      <c r="V1369" s="6" t="s">
        <v>332</v>
      </c>
      <c r="W1369" s="6"/>
      <c r="X1369" s="6" t="s">
        <v>51</v>
      </c>
      <c r="Y1369" s="6"/>
      <c r="Z1369" s="6"/>
      <c r="AA1369" s="6">
        <v>0</v>
      </c>
      <c r="AB1369" s="6">
        <v>0</v>
      </c>
      <c r="AC1369" s="6">
        <v>0</v>
      </c>
      <c r="AD1369" s="6">
        <v>0</v>
      </c>
      <c r="AE1369" s="6">
        <v>0</v>
      </c>
      <c r="AF1369" s="6">
        <v>0</v>
      </c>
      <c r="AG1369" s="6">
        <v>0</v>
      </c>
      <c r="AH1369" s="6">
        <v>0</v>
      </c>
      <c r="AI1369" s="6"/>
      <c r="AJ1369" s="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  <c r="AU1369" s="6"/>
      <c r="AV1369" s="6"/>
      <c r="AW1369" s="6"/>
      <c r="AX1369" s="6"/>
      <c r="AY1369" s="6"/>
      <c r="AZ1369" s="6"/>
      <c r="BA1369" s="6"/>
      <c r="BB1369" s="6"/>
      <c r="BC1369" s="6"/>
      <c r="BD1369" s="6"/>
      <c r="BE1369" s="6"/>
      <c r="BF1369" s="6"/>
      <c r="BG1369" s="6"/>
      <c r="BH1369" s="6"/>
      <c r="BI1369" s="6"/>
      <c r="BJ1369" s="6"/>
      <c r="BK1369" s="6"/>
      <c r="BL1369" s="6"/>
      <c r="BM1369" s="6"/>
      <c r="BN1369" s="6"/>
      <c r="BO1369" s="6"/>
      <c r="BP1369" s="6"/>
      <c r="BQ1369" s="6"/>
      <c r="BR1369" s="6"/>
      <c r="BS1369" s="6"/>
      <c r="BT1369" s="6">
        <v>101436376</v>
      </c>
      <c r="BU1369" s="6">
        <v>22</v>
      </c>
      <c r="BV1369" s="4">
        <v>2.3243999999999997E-2</v>
      </c>
      <c r="BW1369" s="5">
        <v>0</v>
      </c>
      <c r="BX1369" s="5">
        <v>0</v>
      </c>
    </row>
    <row r="1370" spans="1:76" x14ac:dyDescent="0.25">
      <c r="A1370" s="6" t="s">
        <v>308</v>
      </c>
      <c r="B1370" s="6" t="s">
        <v>35</v>
      </c>
      <c r="C1370" s="6" t="s">
        <v>36</v>
      </c>
      <c r="D1370" s="6" t="s">
        <v>84</v>
      </c>
      <c r="E1370" s="6" t="s">
        <v>38</v>
      </c>
      <c r="F1370" s="6" t="s">
        <v>194</v>
      </c>
      <c r="G1370" s="6" t="s">
        <v>195</v>
      </c>
      <c r="H1370" s="6" t="s">
        <v>196</v>
      </c>
      <c r="I1370" s="6" t="s">
        <v>211</v>
      </c>
      <c r="J1370" s="6" t="s">
        <v>43</v>
      </c>
      <c r="K1370" s="6" t="s">
        <v>44</v>
      </c>
      <c r="L1370" s="6" t="s">
        <v>95</v>
      </c>
      <c r="M1370" s="6" t="s">
        <v>96</v>
      </c>
      <c r="N1370" s="6" t="s">
        <v>47</v>
      </c>
      <c r="O1370" s="6">
        <v>1986</v>
      </c>
      <c r="P1370" s="6"/>
      <c r="Q1370" s="6"/>
      <c r="R1370" s="6"/>
      <c r="S1370" s="6" t="s">
        <v>48</v>
      </c>
      <c r="T1370" s="6" t="s">
        <v>49</v>
      </c>
      <c r="U1370" s="6" t="s">
        <v>195</v>
      </c>
      <c r="V1370" s="6" t="s">
        <v>332</v>
      </c>
      <c r="W1370" s="6"/>
      <c r="X1370" s="6" t="s">
        <v>51</v>
      </c>
      <c r="Y1370" s="6"/>
      <c r="Z1370" s="6"/>
      <c r="AA1370" s="6">
        <v>0</v>
      </c>
      <c r="AB1370" s="6">
        <v>0</v>
      </c>
      <c r="AC1370" s="6">
        <v>0</v>
      </c>
      <c r="AD1370" s="6">
        <v>0</v>
      </c>
      <c r="AE1370" s="6">
        <v>0</v>
      </c>
      <c r="AF1370" s="6">
        <v>0</v>
      </c>
      <c r="AG1370" s="6">
        <v>0</v>
      </c>
      <c r="AH1370" s="6">
        <v>0</v>
      </c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  <c r="AZ1370" s="6"/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/>
      <c r="BL1370" s="6"/>
      <c r="BM1370" s="6"/>
      <c r="BN1370" s="6"/>
      <c r="BO1370" s="6"/>
      <c r="BP1370" s="6"/>
      <c r="BQ1370" s="6"/>
      <c r="BR1370" s="6"/>
      <c r="BS1370" s="6"/>
      <c r="BT1370" s="6">
        <v>101436377</v>
      </c>
      <c r="BU1370" s="6">
        <v>22</v>
      </c>
      <c r="BV1370" s="4">
        <v>2.3243999999999997E-2</v>
      </c>
      <c r="BW1370" s="5">
        <v>0</v>
      </c>
      <c r="BX1370" s="5">
        <v>0</v>
      </c>
    </row>
    <row r="1371" spans="1:76" x14ac:dyDescent="0.25">
      <c r="A1371" s="6" t="s">
        <v>308</v>
      </c>
      <c r="B1371" s="6" t="s">
        <v>35</v>
      </c>
      <c r="C1371" s="6" t="s">
        <v>36</v>
      </c>
      <c r="D1371" s="6" t="s">
        <v>84</v>
      </c>
      <c r="E1371" s="6" t="s">
        <v>38</v>
      </c>
      <c r="F1371" s="6" t="s">
        <v>194</v>
      </c>
      <c r="G1371" s="6" t="s">
        <v>195</v>
      </c>
      <c r="H1371" s="6" t="s">
        <v>196</v>
      </c>
      <c r="I1371" s="6" t="s">
        <v>211</v>
      </c>
      <c r="J1371" s="6" t="s">
        <v>43</v>
      </c>
      <c r="K1371" s="6" t="s">
        <v>44</v>
      </c>
      <c r="L1371" s="6" t="s">
        <v>95</v>
      </c>
      <c r="M1371" s="6" t="s">
        <v>96</v>
      </c>
      <c r="N1371" s="6" t="s">
        <v>47</v>
      </c>
      <c r="O1371" s="6">
        <v>1987</v>
      </c>
      <c r="P1371" s="6"/>
      <c r="Q1371" s="6"/>
      <c r="R1371" s="6"/>
      <c r="S1371" s="6" t="s">
        <v>48</v>
      </c>
      <c r="T1371" s="6" t="s">
        <v>49</v>
      </c>
      <c r="U1371" s="6" t="s">
        <v>195</v>
      </c>
      <c r="V1371" s="6" t="s">
        <v>332</v>
      </c>
      <c r="W1371" s="6"/>
      <c r="X1371" s="6" t="s">
        <v>51</v>
      </c>
      <c r="Y1371" s="6"/>
      <c r="Z1371" s="6"/>
      <c r="AA1371" s="6">
        <v>0</v>
      </c>
      <c r="AB1371" s="6">
        <v>0</v>
      </c>
      <c r="AC1371" s="6">
        <v>0</v>
      </c>
      <c r="AD1371" s="6">
        <v>0</v>
      </c>
      <c r="AE1371" s="6">
        <v>0</v>
      </c>
      <c r="AF1371" s="6">
        <v>0</v>
      </c>
      <c r="AG1371" s="6">
        <v>0</v>
      </c>
      <c r="AH1371" s="6">
        <v>0</v>
      </c>
      <c r="AI1371" s="6"/>
      <c r="AJ1371" s="6"/>
      <c r="AK1371" s="6"/>
      <c r="AL1371" s="6"/>
      <c r="AM1371" s="6"/>
      <c r="AN1371" s="6"/>
      <c r="AO1371" s="6"/>
      <c r="AP1371" s="6"/>
      <c r="AQ1371" s="6"/>
      <c r="AR1371" s="6"/>
      <c r="AS1371" s="6"/>
      <c r="AT1371" s="6"/>
      <c r="AU1371" s="6"/>
      <c r="AV1371" s="6"/>
      <c r="AW1371" s="6"/>
      <c r="AX1371" s="6"/>
      <c r="AY1371" s="6"/>
      <c r="AZ1371" s="6"/>
      <c r="BA1371" s="6"/>
      <c r="BB1371" s="6"/>
      <c r="BC1371" s="6"/>
      <c r="BD1371" s="6"/>
      <c r="BE1371" s="6"/>
      <c r="BF1371" s="6"/>
      <c r="BG1371" s="6"/>
      <c r="BH1371" s="6"/>
      <c r="BI1371" s="6"/>
      <c r="BJ1371" s="6"/>
      <c r="BK1371" s="6"/>
      <c r="BL1371" s="6"/>
      <c r="BM1371" s="6"/>
      <c r="BN1371" s="6"/>
      <c r="BO1371" s="6"/>
      <c r="BP1371" s="6"/>
      <c r="BQ1371" s="6"/>
      <c r="BR1371" s="6"/>
      <c r="BS1371" s="6"/>
      <c r="BT1371" s="6">
        <v>101436378</v>
      </c>
      <c r="BU1371" s="6">
        <v>22</v>
      </c>
      <c r="BV1371" s="4">
        <v>2.3243999999999997E-2</v>
      </c>
      <c r="BW1371" s="5">
        <v>0</v>
      </c>
      <c r="BX1371" s="5">
        <v>0</v>
      </c>
    </row>
    <row r="1372" spans="1:76" x14ac:dyDescent="0.25">
      <c r="A1372" s="6" t="s">
        <v>308</v>
      </c>
      <c r="B1372" s="6" t="s">
        <v>35</v>
      </c>
      <c r="C1372" s="6" t="s">
        <v>36</v>
      </c>
      <c r="D1372" s="6" t="s">
        <v>84</v>
      </c>
      <c r="E1372" s="6" t="s">
        <v>38</v>
      </c>
      <c r="F1372" s="6" t="s">
        <v>194</v>
      </c>
      <c r="G1372" s="6" t="s">
        <v>195</v>
      </c>
      <c r="H1372" s="6" t="s">
        <v>196</v>
      </c>
      <c r="I1372" s="6" t="s">
        <v>211</v>
      </c>
      <c r="J1372" s="6" t="s">
        <v>43</v>
      </c>
      <c r="K1372" s="6" t="s">
        <v>44</v>
      </c>
      <c r="L1372" s="6" t="s">
        <v>95</v>
      </c>
      <c r="M1372" s="6" t="s">
        <v>96</v>
      </c>
      <c r="N1372" s="6" t="s">
        <v>47</v>
      </c>
      <c r="O1372" s="6">
        <v>1988</v>
      </c>
      <c r="P1372" s="6"/>
      <c r="Q1372" s="6"/>
      <c r="R1372" s="6"/>
      <c r="S1372" s="6" t="s">
        <v>48</v>
      </c>
      <c r="T1372" s="6" t="s">
        <v>49</v>
      </c>
      <c r="U1372" s="6" t="s">
        <v>195</v>
      </c>
      <c r="V1372" s="6" t="s">
        <v>332</v>
      </c>
      <c r="W1372" s="6"/>
      <c r="X1372" s="6" t="s">
        <v>51</v>
      </c>
      <c r="Y1372" s="6"/>
      <c r="Z1372" s="6"/>
      <c r="AA1372" s="6">
        <v>0</v>
      </c>
      <c r="AB1372" s="6">
        <v>0</v>
      </c>
      <c r="AC1372" s="6">
        <v>0</v>
      </c>
      <c r="AD1372" s="6">
        <v>0</v>
      </c>
      <c r="AE1372" s="6">
        <v>0</v>
      </c>
      <c r="AF1372" s="6">
        <v>0</v>
      </c>
      <c r="AG1372" s="6">
        <v>0</v>
      </c>
      <c r="AH1372" s="6">
        <v>0</v>
      </c>
      <c r="AI1372" s="6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  <c r="AZ1372" s="6"/>
      <c r="BA1372" s="6"/>
      <c r="BB1372" s="6"/>
      <c r="BC1372" s="6"/>
      <c r="BD1372" s="6"/>
      <c r="BE1372" s="6"/>
      <c r="BF1372" s="6"/>
      <c r="BG1372" s="6"/>
      <c r="BH1372" s="6"/>
      <c r="BI1372" s="6"/>
      <c r="BJ1372" s="6"/>
      <c r="BK1372" s="6"/>
      <c r="BL1372" s="6"/>
      <c r="BM1372" s="6"/>
      <c r="BN1372" s="6"/>
      <c r="BO1372" s="6"/>
      <c r="BP1372" s="6"/>
      <c r="BQ1372" s="6"/>
      <c r="BR1372" s="6"/>
      <c r="BS1372" s="6"/>
      <c r="BT1372" s="6">
        <v>101436379</v>
      </c>
      <c r="BU1372" s="6">
        <v>22</v>
      </c>
      <c r="BV1372" s="4">
        <v>2.3243999999999997E-2</v>
      </c>
      <c r="BW1372" s="5">
        <v>0</v>
      </c>
      <c r="BX1372" s="5">
        <v>0</v>
      </c>
    </row>
    <row r="1373" spans="1:76" x14ac:dyDescent="0.25">
      <c r="A1373" s="6" t="s">
        <v>308</v>
      </c>
      <c r="B1373" s="6" t="s">
        <v>35</v>
      </c>
      <c r="C1373" s="6" t="s">
        <v>36</v>
      </c>
      <c r="D1373" s="6" t="s">
        <v>84</v>
      </c>
      <c r="E1373" s="6" t="s">
        <v>38</v>
      </c>
      <c r="F1373" s="6" t="s">
        <v>194</v>
      </c>
      <c r="G1373" s="6" t="s">
        <v>195</v>
      </c>
      <c r="H1373" s="6" t="s">
        <v>196</v>
      </c>
      <c r="I1373" s="6" t="s">
        <v>211</v>
      </c>
      <c r="J1373" s="6" t="s">
        <v>43</v>
      </c>
      <c r="K1373" s="6" t="s">
        <v>44</v>
      </c>
      <c r="L1373" s="6" t="s">
        <v>95</v>
      </c>
      <c r="M1373" s="6" t="s">
        <v>96</v>
      </c>
      <c r="N1373" s="6" t="s">
        <v>47</v>
      </c>
      <c r="O1373" s="6">
        <v>1989</v>
      </c>
      <c r="P1373" s="6"/>
      <c r="Q1373" s="6"/>
      <c r="R1373" s="6"/>
      <c r="S1373" s="6" t="s">
        <v>48</v>
      </c>
      <c r="T1373" s="6" t="s">
        <v>49</v>
      </c>
      <c r="U1373" s="6" t="s">
        <v>195</v>
      </c>
      <c r="V1373" s="6" t="s">
        <v>332</v>
      </c>
      <c r="W1373" s="6"/>
      <c r="X1373" s="6" t="s">
        <v>51</v>
      </c>
      <c r="Y1373" s="6"/>
      <c r="Z1373" s="6"/>
      <c r="AA1373" s="6">
        <v>0</v>
      </c>
      <c r="AB1373" s="6">
        <v>0</v>
      </c>
      <c r="AC1373" s="6">
        <v>0</v>
      </c>
      <c r="AD1373" s="6">
        <v>0</v>
      </c>
      <c r="AE1373" s="6">
        <v>0</v>
      </c>
      <c r="AF1373" s="6">
        <v>0</v>
      </c>
      <c r="AG1373" s="6">
        <v>0</v>
      </c>
      <c r="AH1373" s="6">
        <v>0</v>
      </c>
      <c r="AI1373" s="6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  <c r="AZ1373" s="6"/>
      <c r="BA1373" s="6"/>
      <c r="BB1373" s="6"/>
      <c r="BC1373" s="6"/>
      <c r="BD1373" s="6"/>
      <c r="BE1373" s="6"/>
      <c r="BF1373" s="6"/>
      <c r="BG1373" s="6"/>
      <c r="BH1373" s="6"/>
      <c r="BI1373" s="6"/>
      <c r="BJ1373" s="6"/>
      <c r="BK1373" s="6"/>
      <c r="BL1373" s="6"/>
      <c r="BM1373" s="6"/>
      <c r="BN1373" s="6"/>
      <c r="BO1373" s="6"/>
      <c r="BP1373" s="6"/>
      <c r="BQ1373" s="6"/>
      <c r="BR1373" s="6"/>
      <c r="BS1373" s="6"/>
      <c r="BT1373" s="6">
        <v>101436380</v>
      </c>
      <c r="BU1373" s="6">
        <v>22</v>
      </c>
      <c r="BV1373" s="4">
        <v>2.3243999999999997E-2</v>
      </c>
      <c r="BW1373" s="5">
        <v>0</v>
      </c>
      <c r="BX1373" s="5">
        <v>0</v>
      </c>
    </row>
    <row r="1374" spans="1:76" x14ac:dyDescent="0.25">
      <c r="A1374" s="6" t="s">
        <v>308</v>
      </c>
      <c r="B1374" s="6" t="s">
        <v>35</v>
      </c>
      <c r="C1374" s="6" t="s">
        <v>36</v>
      </c>
      <c r="D1374" s="6" t="s">
        <v>84</v>
      </c>
      <c r="E1374" s="6" t="s">
        <v>38</v>
      </c>
      <c r="F1374" s="6" t="s">
        <v>194</v>
      </c>
      <c r="G1374" s="6" t="s">
        <v>195</v>
      </c>
      <c r="H1374" s="6" t="s">
        <v>196</v>
      </c>
      <c r="I1374" s="6" t="s">
        <v>211</v>
      </c>
      <c r="J1374" s="6" t="s">
        <v>43</v>
      </c>
      <c r="K1374" s="6" t="s">
        <v>44</v>
      </c>
      <c r="L1374" s="6" t="s">
        <v>95</v>
      </c>
      <c r="M1374" s="6" t="s">
        <v>96</v>
      </c>
      <c r="N1374" s="6" t="s">
        <v>47</v>
      </c>
      <c r="O1374" s="6">
        <v>1990</v>
      </c>
      <c r="P1374" s="6"/>
      <c r="Q1374" s="6"/>
      <c r="R1374" s="6"/>
      <c r="S1374" s="6" t="s">
        <v>48</v>
      </c>
      <c r="T1374" s="6" t="s">
        <v>49</v>
      </c>
      <c r="U1374" s="6" t="s">
        <v>195</v>
      </c>
      <c r="V1374" s="6" t="s">
        <v>332</v>
      </c>
      <c r="W1374" s="6"/>
      <c r="X1374" s="6" t="s">
        <v>51</v>
      </c>
      <c r="Y1374" s="6"/>
      <c r="Z1374" s="6"/>
      <c r="AA1374" s="6">
        <v>0</v>
      </c>
      <c r="AB1374" s="6">
        <v>0</v>
      </c>
      <c r="AC1374" s="6">
        <v>0</v>
      </c>
      <c r="AD1374" s="6">
        <v>0</v>
      </c>
      <c r="AE1374" s="6">
        <v>0</v>
      </c>
      <c r="AF1374" s="6">
        <v>0</v>
      </c>
      <c r="AG1374" s="6">
        <v>0</v>
      </c>
      <c r="AH1374" s="6">
        <v>0</v>
      </c>
      <c r="AI1374" s="6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  <c r="AZ1374" s="6"/>
      <c r="BA1374" s="6"/>
      <c r="BB1374" s="6"/>
      <c r="BC1374" s="6"/>
      <c r="BD1374" s="6"/>
      <c r="BE1374" s="6"/>
      <c r="BF1374" s="6"/>
      <c r="BG1374" s="6"/>
      <c r="BH1374" s="6"/>
      <c r="BI1374" s="6"/>
      <c r="BJ1374" s="6"/>
      <c r="BK1374" s="6"/>
      <c r="BL1374" s="6"/>
      <c r="BM1374" s="6"/>
      <c r="BN1374" s="6"/>
      <c r="BO1374" s="6"/>
      <c r="BP1374" s="6"/>
      <c r="BQ1374" s="6"/>
      <c r="BR1374" s="6"/>
      <c r="BS1374" s="6"/>
      <c r="BT1374" s="6">
        <v>101436381</v>
      </c>
      <c r="BU1374" s="6">
        <v>22</v>
      </c>
      <c r="BV1374" s="4">
        <v>2.3243999999999997E-2</v>
      </c>
      <c r="BW1374" s="5">
        <v>0</v>
      </c>
      <c r="BX1374" s="5">
        <v>0</v>
      </c>
    </row>
    <row r="1375" spans="1:76" x14ac:dyDescent="0.25">
      <c r="A1375" s="6" t="s">
        <v>308</v>
      </c>
      <c r="B1375" s="6" t="s">
        <v>35</v>
      </c>
      <c r="C1375" s="6" t="s">
        <v>36</v>
      </c>
      <c r="D1375" s="6" t="s">
        <v>84</v>
      </c>
      <c r="E1375" s="6" t="s">
        <v>38</v>
      </c>
      <c r="F1375" s="6" t="s">
        <v>194</v>
      </c>
      <c r="G1375" s="6" t="s">
        <v>195</v>
      </c>
      <c r="H1375" s="6" t="s">
        <v>196</v>
      </c>
      <c r="I1375" s="6" t="s">
        <v>211</v>
      </c>
      <c r="J1375" s="6" t="s">
        <v>43</v>
      </c>
      <c r="K1375" s="6" t="s">
        <v>44</v>
      </c>
      <c r="L1375" s="6" t="s">
        <v>95</v>
      </c>
      <c r="M1375" s="6" t="s">
        <v>96</v>
      </c>
      <c r="N1375" s="6" t="s">
        <v>47</v>
      </c>
      <c r="O1375" s="6">
        <v>1991</v>
      </c>
      <c r="P1375" s="6"/>
      <c r="Q1375" s="6"/>
      <c r="R1375" s="6"/>
      <c r="S1375" s="6" t="s">
        <v>48</v>
      </c>
      <c r="T1375" s="6" t="s">
        <v>49</v>
      </c>
      <c r="U1375" s="6" t="s">
        <v>195</v>
      </c>
      <c r="V1375" s="6" t="s">
        <v>332</v>
      </c>
      <c r="W1375" s="6"/>
      <c r="X1375" s="6" t="s">
        <v>51</v>
      </c>
      <c r="Y1375" s="6"/>
      <c r="Z1375" s="6"/>
      <c r="AA1375" s="6">
        <v>0</v>
      </c>
      <c r="AB1375" s="6">
        <v>0</v>
      </c>
      <c r="AC1375" s="6">
        <v>0</v>
      </c>
      <c r="AD1375" s="6">
        <v>0</v>
      </c>
      <c r="AE1375" s="6">
        <v>0</v>
      </c>
      <c r="AF1375" s="6">
        <v>0</v>
      </c>
      <c r="AG1375" s="6">
        <v>0</v>
      </c>
      <c r="AH1375" s="6">
        <v>0</v>
      </c>
      <c r="AI1375" s="6"/>
      <c r="AJ1375" s="6"/>
      <c r="AK1375" s="6"/>
      <c r="AL1375" s="6"/>
      <c r="AM1375" s="6"/>
      <c r="AN1375" s="6"/>
      <c r="AO1375" s="6"/>
      <c r="AP1375" s="6"/>
      <c r="AQ1375" s="6"/>
      <c r="AR1375" s="6"/>
      <c r="AS1375" s="6"/>
      <c r="AT1375" s="6"/>
      <c r="AU1375" s="6"/>
      <c r="AV1375" s="6"/>
      <c r="AW1375" s="6"/>
      <c r="AX1375" s="6"/>
      <c r="AY1375" s="6"/>
      <c r="AZ1375" s="6"/>
      <c r="BA1375" s="6"/>
      <c r="BB1375" s="6"/>
      <c r="BC1375" s="6"/>
      <c r="BD1375" s="6"/>
      <c r="BE1375" s="6"/>
      <c r="BF1375" s="6"/>
      <c r="BG1375" s="6"/>
      <c r="BH1375" s="6"/>
      <c r="BI1375" s="6"/>
      <c r="BJ1375" s="6"/>
      <c r="BK1375" s="6"/>
      <c r="BL1375" s="6"/>
      <c r="BM1375" s="6"/>
      <c r="BN1375" s="6"/>
      <c r="BO1375" s="6"/>
      <c r="BP1375" s="6"/>
      <c r="BQ1375" s="6"/>
      <c r="BR1375" s="6"/>
      <c r="BS1375" s="6"/>
      <c r="BT1375" s="6">
        <v>101436382</v>
      </c>
      <c r="BU1375" s="6">
        <v>22</v>
      </c>
      <c r="BV1375" s="4">
        <v>2.3243999999999997E-2</v>
      </c>
      <c r="BW1375" s="5">
        <v>0</v>
      </c>
      <c r="BX1375" s="5">
        <v>0</v>
      </c>
    </row>
    <row r="1376" spans="1:76" x14ac:dyDescent="0.25">
      <c r="A1376" s="6" t="s">
        <v>308</v>
      </c>
      <c r="B1376" s="6" t="s">
        <v>35</v>
      </c>
      <c r="C1376" s="6" t="s">
        <v>36</v>
      </c>
      <c r="D1376" s="6" t="s">
        <v>84</v>
      </c>
      <c r="E1376" s="6" t="s">
        <v>38</v>
      </c>
      <c r="F1376" s="6" t="s">
        <v>194</v>
      </c>
      <c r="G1376" s="6" t="s">
        <v>195</v>
      </c>
      <c r="H1376" s="6" t="s">
        <v>196</v>
      </c>
      <c r="I1376" s="6" t="s">
        <v>211</v>
      </c>
      <c r="J1376" s="6" t="s">
        <v>43</v>
      </c>
      <c r="K1376" s="6" t="s">
        <v>44</v>
      </c>
      <c r="L1376" s="6" t="s">
        <v>95</v>
      </c>
      <c r="M1376" s="6" t="s">
        <v>96</v>
      </c>
      <c r="N1376" s="6" t="s">
        <v>47</v>
      </c>
      <c r="O1376" s="6">
        <v>1992</v>
      </c>
      <c r="P1376" s="6"/>
      <c r="Q1376" s="6"/>
      <c r="R1376" s="6"/>
      <c r="S1376" s="6" t="s">
        <v>48</v>
      </c>
      <c r="T1376" s="6" t="s">
        <v>49</v>
      </c>
      <c r="U1376" s="6" t="s">
        <v>195</v>
      </c>
      <c r="V1376" s="6" t="s">
        <v>332</v>
      </c>
      <c r="W1376" s="6"/>
      <c r="X1376" s="6" t="s">
        <v>51</v>
      </c>
      <c r="Y1376" s="6"/>
      <c r="Z1376" s="6"/>
      <c r="AA1376" s="6">
        <v>0</v>
      </c>
      <c r="AB1376" s="6">
        <v>0</v>
      </c>
      <c r="AC1376" s="6">
        <v>0</v>
      </c>
      <c r="AD1376" s="6">
        <v>0</v>
      </c>
      <c r="AE1376" s="6">
        <v>0</v>
      </c>
      <c r="AF1376" s="6">
        <v>0</v>
      </c>
      <c r="AG1376" s="6">
        <v>0</v>
      </c>
      <c r="AH1376" s="6">
        <v>0</v>
      </c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  <c r="AZ1376" s="6"/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/>
      <c r="BL1376" s="6"/>
      <c r="BM1376" s="6"/>
      <c r="BN1376" s="6"/>
      <c r="BO1376" s="6"/>
      <c r="BP1376" s="6"/>
      <c r="BQ1376" s="6"/>
      <c r="BR1376" s="6"/>
      <c r="BS1376" s="6"/>
      <c r="BT1376" s="6">
        <v>101436383</v>
      </c>
      <c r="BU1376" s="6">
        <v>22</v>
      </c>
      <c r="BV1376" s="4">
        <v>2.3243999999999997E-2</v>
      </c>
      <c r="BW1376" s="5">
        <v>0</v>
      </c>
      <c r="BX1376" s="5">
        <v>0</v>
      </c>
    </row>
    <row r="1377" spans="1:76" x14ac:dyDescent="0.25">
      <c r="A1377" s="6" t="s">
        <v>308</v>
      </c>
      <c r="B1377" s="6" t="s">
        <v>35</v>
      </c>
      <c r="C1377" s="6" t="s">
        <v>36</v>
      </c>
      <c r="D1377" s="6" t="s">
        <v>84</v>
      </c>
      <c r="E1377" s="6" t="s">
        <v>38</v>
      </c>
      <c r="F1377" s="6" t="s">
        <v>194</v>
      </c>
      <c r="G1377" s="6" t="s">
        <v>195</v>
      </c>
      <c r="H1377" s="6" t="s">
        <v>196</v>
      </c>
      <c r="I1377" s="6" t="s">
        <v>211</v>
      </c>
      <c r="J1377" s="6" t="s">
        <v>43</v>
      </c>
      <c r="K1377" s="6" t="s">
        <v>44</v>
      </c>
      <c r="L1377" s="6" t="s">
        <v>95</v>
      </c>
      <c r="M1377" s="6" t="s">
        <v>96</v>
      </c>
      <c r="N1377" s="6" t="s">
        <v>47</v>
      </c>
      <c r="O1377" s="6">
        <v>1993</v>
      </c>
      <c r="P1377" s="6"/>
      <c r="Q1377" s="6"/>
      <c r="R1377" s="6"/>
      <c r="S1377" s="6" t="s">
        <v>48</v>
      </c>
      <c r="T1377" s="6" t="s">
        <v>49</v>
      </c>
      <c r="U1377" s="6" t="s">
        <v>195</v>
      </c>
      <c r="V1377" s="6" t="s">
        <v>332</v>
      </c>
      <c r="W1377" s="6"/>
      <c r="X1377" s="6" t="s">
        <v>51</v>
      </c>
      <c r="Y1377" s="6"/>
      <c r="Z1377" s="6"/>
      <c r="AA1377" s="6">
        <v>0</v>
      </c>
      <c r="AB1377" s="6">
        <v>0</v>
      </c>
      <c r="AC1377" s="6">
        <v>0</v>
      </c>
      <c r="AD1377" s="6">
        <v>0</v>
      </c>
      <c r="AE1377" s="6">
        <v>0</v>
      </c>
      <c r="AF1377" s="6">
        <v>0</v>
      </c>
      <c r="AG1377" s="6">
        <v>0</v>
      </c>
      <c r="AH1377" s="6">
        <v>0</v>
      </c>
      <c r="AI1377" s="6"/>
      <c r="AJ1377" s="6"/>
      <c r="AK1377" s="6"/>
      <c r="AL1377" s="6"/>
      <c r="AM1377" s="6"/>
      <c r="AN1377" s="6"/>
      <c r="AO1377" s="6"/>
      <c r="AP1377" s="6"/>
      <c r="AQ1377" s="6"/>
      <c r="AR1377" s="6"/>
      <c r="AS1377" s="6"/>
      <c r="AT1377" s="6"/>
      <c r="AU1377" s="6"/>
      <c r="AV1377" s="6"/>
      <c r="AW1377" s="6"/>
      <c r="AX1377" s="6"/>
      <c r="AY1377" s="6"/>
      <c r="AZ1377" s="6"/>
      <c r="BA1377" s="6"/>
      <c r="BB1377" s="6"/>
      <c r="BC1377" s="6"/>
      <c r="BD1377" s="6"/>
      <c r="BE1377" s="6"/>
      <c r="BF1377" s="6"/>
      <c r="BG1377" s="6"/>
      <c r="BH1377" s="6"/>
      <c r="BI1377" s="6"/>
      <c r="BJ1377" s="6"/>
      <c r="BK1377" s="6"/>
      <c r="BL1377" s="6"/>
      <c r="BM1377" s="6"/>
      <c r="BN1377" s="6"/>
      <c r="BO1377" s="6"/>
      <c r="BP1377" s="6"/>
      <c r="BQ1377" s="6"/>
      <c r="BR1377" s="6"/>
      <c r="BS1377" s="6"/>
      <c r="BT1377" s="6">
        <v>101436384</v>
      </c>
      <c r="BU1377" s="6">
        <v>22</v>
      </c>
      <c r="BV1377" s="4">
        <v>2.3243999999999997E-2</v>
      </c>
      <c r="BW1377" s="5">
        <v>0</v>
      </c>
      <c r="BX1377" s="5">
        <v>0</v>
      </c>
    </row>
    <row r="1378" spans="1:76" x14ac:dyDescent="0.25">
      <c r="A1378" s="6" t="s">
        <v>308</v>
      </c>
      <c r="B1378" s="6" t="s">
        <v>35</v>
      </c>
      <c r="C1378" s="6" t="s">
        <v>36</v>
      </c>
      <c r="D1378" s="6" t="s">
        <v>84</v>
      </c>
      <c r="E1378" s="6" t="s">
        <v>38</v>
      </c>
      <c r="F1378" s="6" t="s">
        <v>194</v>
      </c>
      <c r="G1378" s="6" t="s">
        <v>195</v>
      </c>
      <c r="H1378" s="6" t="s">
        <v>196</v>
      </c>
      <c r="I1378" s="6" t="s">
        <v>211</v>
      </c>
      <c r="J1378" s="6" t="s">
        <v>43</v>
      </c>
      <c r="K1378" s="6" t="s">
        <v>44</v>
      </c>
      <c r="L1378" s="6" t="s">
        <v>95</v>
      </c>
      <c r="M1378" s="6" t="s">
        <v>96</v>
      </c>
      <c r="N1378" s="6" t="s">
        <v>47</v>
      </c>
      <c r="O1378" s="6">
        <v>1994</v>
      </c>
      <c r="P1378" s="6"/>
      <c r="Q1378" s="6"/>
      <c r="R1378" s="6"/>
      <c r="S1378" s="6" t="s">
        <v>48</v>
      </c>
      <c r="T1378" s="6" t="s">
        <v>49</v>
      </c>
      <c r="U1378" s="6" t="s">
        <v>195</v>
      </c>
      <c r="V1378" s="6" t="s">
        <v>332</v>
      </c>
      <c r="W1378" s="6"/>
      <c r="X1378" s="6" t="s">
        <v>51</v>
      </c>
      <c r="Y1378" s="6"/>
      <c r="Z1378" s="6"/>
      <c r="AA1378" s="6">
        <v>0</v>
      </c>
      <c r="AB1378" s="6">
        <v>0</v>
      </c>
      <c r="AC1378" s="6">
        <v>0</v>
      </c>
      <c r="AD1378" s="6">
        <v>0</v>
      </c>
      <c r="AE1378" s="6">
        <v>0</v>
      </c>
      <c r="AF1378" s="6">
        <v>0</v>
      </c>
      <c r="AG1378" s="6">
        <v>0</v>
      </c>
      <c r="AH1378" s="6">
        <v>0</v>
      </c>
      <c r="AI1378" s="6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/>
      <c r="AZ1378" s="6"/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/>
      <c r="BL1378" s="6"/>
      <c r="BM1378" s="6"/>
      <c r="BN1378" s="6"/>
      <c r="BO1378" s="6"/>
      <c r="BP1378" s="6"/>
      <c r="BQ1378" s="6"/>
      <c r="BR1378" s="6"/>
      <c r="BS1378" s="6"/>
      <c r="BT1378" s="6">
        <v>101436385</v>
      </c>
      <c r="BU1378" s="6">
        <v>22</v>
      </c>
      <c r="BV1378" s="4">
        <v>2.3243999999999997E-2</v>
      </c>
      <c r="BW1378" s="5">
        <v>0</v>
      </c>
      <c r="BX1378" s="5">
        <v>0</v>
      </c>
    </row>
    <row r="1379" spans="1:76" x14ac:dyDescent="0.25">
      <c r="A1379" s="6" t="s">
        <v>308</v>
      </c>
      <c r="B1379" s="6" t="s">
        <v>35</v>
      </c>
      <c r="C1379" s="6" t="s">
        <v>36</v>
      </c>
      <c r="D1379" s="6" t="s">
        <v>84</v>
      </c>
      <c r="E1379" s="6" t="s">
        <v>38</v>
      </c>
      <c r="F1379" s="6" t="s">
        <v>194</v>
      </c>
      <c r="G1379" s="6" t="s">
        <v>195</v>
      </c>
      <c r="H1379" s="6" t="s">
        <v>196</v>
      </c>
      <c r="I1379" s="6" t="s">
        <v>211</v>
      </c>
      <c r="J1379" s="6" t="s">
        <v>43</v>
      </c>
      <c r="K1379" s="6" t="s">
        <v>44</v>
      </c>
      <c r="L1379" s="6" t="s">
        <v>95</v>
      </c>
      <c r="M1379" s="6" t="s">
        <v>96</v>
      </c>
      <c r="N1379" s="6" t="s">
        <v>47</v>
      </c>
      <c r="O1379" s="6">
        <v>1995</v>
      </c>
      <c r="P1379" s="6"/>
      <c r="Q1379" s="6"/>
      <c r="R1379" s="6"/>
      <c r="S1379" s="6" t="s">
        <v>48</v>
      </c>
      <c r="T1379" s="6" t="s">
        <v>49</v>
      </c>
      <c r="U1379" s="6" t="s">
        <v>195</v>
      </c>
      <c r="V1379" s="6" t="s">
        <v>332</v>
      </c>
      <c r="W1379" s="6"/>
      <c r="X1379" s="6" t="s">
        <v>51</v>
      </c>
      <c r="Y1379" s="6"/>
      <c r="Z1379" s="6"/>
      <c r="AA1379" s="6">
        <v>0</v>
      </c>
      <c r="AB1379" s="6">
        <v>0</v>
      </c>
      <c r="AC1379" s="6">
        <v>0</v>
      </c>
      <c r="AD1379" s="6">
        <v>0</v>
      </c>
      <c r="AE1379" s="6">
        <v>0</v>
      </c>
      <c r="AF1379" s="6">
        <v>0</v>
      </c>
      <c r="AG1379" s="6">
        <v>0</v>
      </c>
      <c r="AH1379" s="6">
        <v>0</v>
      </c>
      <c r="AI1379" s="6"/>
      <c r="AJ1379" s="6"/>
      <c r="AK1379" s="6"/>
      <c r="AL1379" s="6"/>
      <c r="AM1379" s="6"/>
      <c r="AN1379" s="6"/>
      <c r="AO1379" s="6"/>
      <c r="AP1379" s="6"/>
      <c r="AQ1379" s="6"/>
      <c r="AR1379" s="6"/>
      <c r="AS1379" s="6"/>
      <c r="AT1379" s="6"/>
      <c r="AU1379" s="6"/>
      <c r="AV1379" s="6"/>
      <c r="AW1379" s="6"/>
      <c r="AX1379" s="6"/>
      <c r="AY1379" s="6"/>
      <c r="AZ1379" s="6"/>
      <c r="BA1379" s="6"/>
      <c r="BB1379" s="6"/>
      <c r="BC1379" s="6"/>
      <c r="BD1379" s="6"/>
      <c r="BE1379" s="6"/>
      <c r="BF1379" s="6"/>
      <c r="BG1379" s="6"/>
      <c r="BH1379" s="6"/>
      <c r="BI1379" s="6"/>
      <c r="BJ1379" s="6"/>
      <c r="BK1379" s="6"/>
      <c r="BL1379" s="6"/>
      <c r="BM1379" s="6"/>
      <c r="BN1379" s="6"/>
      <c r="BO1379" s="6"/>
      <c r="BP1379" s="6"/>
      <c r="BQ1379" s="6"/>
      <c r="BR1379" s="6"/>
      <c r="BS1379" s="6"/>
      <c r="BT1379" s="6">
        <v>101436386</v>
      </c>
      <c r="BU1379" s="6">
        <v>22</v>
      </c>
      <c r="BV1379" s="4">
        <v>2.3243999999999997E-2</v>
      </c>
      <c r="BW1379" s="5">
        <v>0</v>
      </c>
      <c r="BX1379" s="5">
        <v>0</v>
      </c>
    </row>
    <row r="1380" spans="1:76" x14ac:dyDescent="0.25">
      <c r="A1380" s="6" t="s">
        <v>308</v>
      </c>
      <c r="B1380" s="6" t="s">
        <v>35</v>
      </c>
      <c r="C1380" s="6" t="s">
        <v>36</v>
      </c>
      <c r="D1380" s="6" t="s">
        <v>84</v>
      </c>
      <c r="E1380" s="6" t="s">
        <v>38</v>
      </c>
      <c r="F1380" s="6" t="s">
        <v>194</v>
      </c>
      <c r="G1380" s="6" t="s">
        <v>195</v>
      </c>
      <c r="H1380" s="6" t="s">
        <v>196</v>
      </c>
      <c r="I1380" s="6" t="s">
        <v>211</v>
      </c>
      <c r="J1380" s="6" t="s">
        <v>43</v>
      </c>
      <c r="K1380" s="6" t="s">
        <v>44</v>
      </c>
      <c r="L1380" s="6" t="s">
        <v>95</v>
      </c>
      <c r="M1380" s="6" t="s">
        <v>96</v>
      </c>
      <c r="N1380" s="6" t="s">
        <v>47</v>
      </c>
      <c r="O1380" s="6">
        <v>1996</v>
      </c>
      <c r="P1380" s="6"/>
      <c r="Q1380" s="6"/>
      <c r="R1380" s="6"/>
      <c r="S1380" s="6" t="s">
        <v>48</v>
      </c>
      <c r="T1380" s="6" t="s">
        <v>49</v>
      </c>
      <c r="U1380" s="6" t="s">
        <v>195</v>
      </c>
      <c r="V1380" s="6" t="s">
        <v>332</v>
      </c>
      <c r="W1380" s="6"/>
      <c r="X1380" s="6" t="s">
        <v>51</v>
      </c>
      <c r="Y1380" s="6"/>
      <c r="Z1380" s="6"/>
      <c r="AA1380" s="6">
        <v>0</v>
      </c>
      <c r="AB1380" s="6">
        <v>0</v>
      </c>
      <c r="AC1380" s="6">
        <v>0</v>
      </c>
      <c r="AD1380" s="6">
        <v>0</v>
      </c>
      <c r="AE1380" s="6">
        <v>0</v>
      </c>
      <c r="AF1380" s="6">
        <v>0</v>
      </c>
      <c r="AG1380" s="6">
        <v>0</v>
      </c>
      <c r="AH1380" s="6">
        <v>0</v>
      </c>
      <c r="AI1380" s="6"/>
      <c r="AJ1380" s="6"/>
      <c r="AK1380" s="6"/>
      <c r="AL1380" s="6"/>
      <c r="AM1380" s="6"/>
      <c r="AN1380" s="6"/>
      <c r="AO1380" s="6"/>
      <c r="AP1380" s="6"/>
      <c r="AQ1380" s="6"/>
      <c r="AR1380" s="6"/>
      <c r="AS1380" s="6"/>
      <c r="AT1380" s="6"/>
      <c r="AU1380" s="6"/>
      <c r="AV1380" s="6"/>
      <c r="AW1380" s="6"/>
      <c r="AX1380" s="6"/>
      <c r="AY1380" s="6"/>
      <c r="AZ1380" s="6"/>
      <c r="BA1380" s="6"/>
      <c r="BB1380" s="6"/>
      <c r="BC1380" s="6"/>
      <c r="BD1380" s="6"/>
      <c r="BE1380" s="6"/>
      <c r="BF1380" s="6"/>
      <c r="BG1380" s="6"/>
      <c r="BH1380" s="6"/>
      <c r="BI1380" s="6"/>
      <c r="BJ1380" s="6"/>
      <c r="BK1380" s="6"/>
      <c r="BL1380" s="6"/>
      <c r="BM1380" s="6"/>
      <c r="BN1380" s="6"/>
      <c r="BO1380" s="6"/>
      <c r="BP1380" s="6"/>
      <c r="BQ1380" s="6"/>
      <c r="BR1380" s="6"/>
      <c r="BS1380" s="6"/>
      <c r="BT1380" s="6">
        <v>101436387</v>
      </c>
      <c r="BU1380" s="6">
        <v>22</v>
      </c>
      <c r="BV1380" s="4">
        <v>2.3243999999999997E-2</v>
      </c>
      <c r="BW1380" s="5">
        <v>0</v>
      </c>
      <c r="BX1380" s="5">
        <v>0</v>
      </c>
    </row>
    <row r="1381" spans="1:76" x14ac:dyDescent="0.25">
      <c r="A1381" s="6" t="s">
        <v>308</v>
      </c>
      <c r="B1381" s="6" t="s">
        <v>35</v>
      </c>
      <c r="C1381" s="6" t="s">
        <v>36</v>
      </c>
      <c r="D1381" s="6" t="s">
        <v>84</v>
      </c>
      <c r="E1381" s="6" t="s">
        <v>38</v>
      </c>
      <c r="F1381" s="6" t="s">
        <v>194</v>
      </c>
      <c r="G1381" s="6" t="s">
        <v>195</v>
      </c>
      <c r="H1381" s="6" t="s">
        <v>196</v>
      </c>
      <c r="I1381" s="6" t="s">
        <v>211</v>
      </c>
      <c r="J1381" s="6" t="s">
        <v>43</v>
      </c>
      <c r="K1381" s="6" t="s">
        <v>44</v>
      </c>
      <c r="L1381" s="6" t="s">
        <v>95</v>
      </c>
      <c r="M1381" s="6" t="s">
        <v>96</v>
      </c>
      <c r="N1381" s="6" t="s">
        <v>47</v>
      </c>
      <c r="O1381" s="6">
        <v>1997</v>
      </c>
      <c r="P1381" s="6"/>
      <c r="Q1381" s="6"/>
      <c r="R1381" s="6"/>
      <c r="S1381" s="6" t="s">
        <v>48</v>
      </c>
      <c r="T1381" s="6" t="s">
        <v>49</v>
      </c>
      <c r="U1381" s="6" t="s">
        <v>195</v>
      </c>
      <c r="V1381" s="6" t="s">
        <v>332</v>
      </c>
      <c r="W1381" s="6"/>
      <c r="X1381" s="6" t="s">
        <v>51</v>
      </c>
      <c r="Y1381" s="6"/>
      <c r="Z1381" s="6"/>
      <c r="AA1381" s="6">
        <v>0</v>
      </c>
      <c r="AB1381" s="6">
        <v>0</v>
      </c>
      <c r="AC1381" s="6">
        <v>0</v>
      </c>
      <c r="AD1381" s="6">
        <v>0</v>
      </c>
      <c r="AE1381" s="6">
        <v>0</v>
      </c>
      <c r="AF1381" s="6">
        <v>0</v>
      </c>
      <c r="AG1381" s="6">
        <v>0</v>
      </c>
      <c r="AH1381" s="6">
        <v>0</v>
      </c>
      <c r="AI1381" s="6"/>
      <c r="AJ1381" s="6"/>
      <c r="AK1381" s="6"/>
      <c r="AL1381" s="6"/>
      <c r="AM1381" s="6"/>
      <c r="AN1381" s="6"/>
      <c r="AO1381" s="6"/>
      <c r="AP1381" s="6"/>
      <c r="AQ1381" s="6"/>
      <c r="AR1381" s="6"/>
      <c r="AS1381" s="6"/>
      <c r="AT1381" s="6"/>
      <c r="AU1381" s="6"/>
      <c r="AV1381" s="6"/>
      <c r="AW1381" s="6"/>
      <c r="AX1381" s="6"/>
      <c r="AY1381" s="6"/>
      <c r="AZ1381" s="6"/>
      <c r="BA1381" s="6"/>
      <c r="BB1381" s="6"/>
      <c r="BC1381" s="6"/>
      <c r="BD1381" s="6"/>
      <c r="BE1381" s="6"/>
      <c r="BF1381" s="6"/>
      <c r="BG1381" s="6"/>
      <c r="BH1381" s="6"/>
      <c r="BI1381" s="6"/>
      <c r="BJ1381" s="6"/>
      <c r="BK1381" s="6"/>
      <c r="BL1381" s="6"/>
      <c r="BM1381" s="6"/>
      <c r="BN1381" s="6"/>
      <c r="BO1381" s="6"/>
      <c r="BP1381" s="6"/>
      <c r="BQ1381" s="6"/>
      <c r="BR1381" s="6"/>
      <c r="BS1381" s="6"/>
      <c r="BT1381" s="6">
        <v>101436388</v>
      </c>
      <c r="BU1381" s="6">
        <v>22</v>
      </c>
      <c r="BV1381" s="4">
        <v>2.3243999999999997E-2</v>
      </c>
      <c r="BW1381" s="5">
        <v>0</v>
      </c>
      <c r="BX1381" s="5">
        <v>0</v>
      </c>
    </row>
    <row r="1382" spans="1:76" x14ac:dyDescent="0.25">
      <c r="A1382" s="6" t="s">
        <v>308</v>
      </c>
      <c r="B1382" s="6" t="s">
        <v>35</v>
      </c>
      <c r="C1382" s="6" t="s">
        <v>36</v>
      </c>
      <c r="D1382" s="6" t="s">
        <v>84</v>
      </c>
      <c r="E1382" s="6" t="s">
        <v>38</v>
      </c>
      <c r="F1382" s="6" t="s">
        <v>194</v>
      </c>
      <c r="G1382" s="6" t="s">
        <v>195</v>
      </c>
      <c r="H1382" s="6" t="s">
        <v>196</v>
      </c>
      <c r="I1382" s="6" t="s">
        <v>211</v>
      </c>
      <c r="J1382" s="6" t="s">
        <v>43</v>
      </c>
      <c r="K1382" s="6" t="s">
        <v>44</v>
      </c>
      <c r="L1382" s="6" t="s">
        <v>95</v>
      </c>
      <c r="M1382" s="6" t="s">
        <v>96</v>
      </c>
      <c r="N1382" s="6" t="s">
        <v>47</v>
      </c>
      <c r="O1382" s="6">
        <v>1998</v>
      </c>
      <c r="P1382" s="6"/>
      <c r="Q1382" s="6"/>
      <c r="R1382" s="6"/>
      <c r="S1382" s="6" t="s">
        <v>48</v>
      </c>
      <c r="T1382" s="6" t="s">
        <v>49</v>
      </c>
      <c r="U1382" s="6" t="s">
        <v>195</v>
      </c>
      <c r="V1382" s="6" t="s">
        <v>332</v>
      </c>
      <c r="W1382" s="6"/>
      <c r="X1382" s="6" t="s">
        <v>51</v>
      </c>
      <c r="Y1382" s="6"/>
      <c r="Z1382" s="6"/>
      <c r="AA1382" s="6">
        <v>0</v>
      </c>
      <c r="AB1382" s="6">
        <v>0</v>
      </c>
      <c r="AC1382" s="6">
        <v>0</v>
      </c>
      <c r="AD1382" s="6">
        <v>0</v>
      </c>
      <c r="AE1382" s="6">
        <v>0</v>
      </c>
      <c r="AF1382" s="6">
        <v>0</v>
      </c>
      <c r="AG1382" s="6">
        <v>0</v>
      </c>
      <c r="AH1382" s="6">
        <v>0</v>
      </c>
      <c r="AI1382" s="6"/>
      <c r="AJ1382" s="6"/>
      <c r="AK1382" s="6"/>
      <c r="AL1382" s="6"/>
      <c r="AM1382" s="6"/>
      <c r="AN1382" s="6"/>
      <c r="AO1382" s="6"/>
      <c r="AP1382" s="6"/>
      <c r="AQ1382" s="6"/>
      <c r="AR1382" s="6"/>
      <c r="AS1382" s="6"/>
      <c r="AT1382" s="6"/>
      <c r="AU1382" s="6"/>
      <c r="AV1382" s="6"/>
      <c r="AW1382" s="6"/>
      <c r="AX1382" s="6"/>
      <c r="AY1382" s="6"/>
      <c r="AZ1382" s="6"/>
      <c r="BA1382" s="6"/>
      <c r="BB1382" s="6"/>
      <c r="BC1382" s="6"/>
      <c r="BD1382" s="6"/>
      <c r="BE1382" s="6"/>
      <c r="BF1382" s="6"/>
      <c r="BG1382" s="6"/>
      <c r="BH1382" s="6"/>
      <c r="BI1382" s="6"/>
      <c r="BJ1382" s="6"/>
      <c r="BK1382" s="6"/>
      <c r="BL1382" s="6"/>
      <c r="BM1382" s="6"/>
      <c r="BN1382" s="6"/>
      <c r="BO1382" s="6"/>
      <c r="BP1382" s="6"/>
      <c r="BQ1382" s="6"/>
      <c r="BR1382" s="6"/>
      <c r="BS1382" s="6"/>
      <c r="BT1382" s="6">
        <v>101436389</v>
      </c>
      <c r="BU1382" s="6">
        <v>22</v>
      </c>
      <c r="BV1382" s="4">
        <v>2.3243999999999997E-2</v>
      </c>
      <c r="BW1382" s="5">
        <v>0</v>
      </c>
      <c r="BX1382" s="5">
        <v>0</v>
      </c>
    </row>
    <row r="1383" spans="1:76" x14ac:dyDescent="0.25">
      <c r="A1383" s="6" t="s">
        <v>308</v>
      </c>
      <c r="B1383" s="6" t="s">
        <v>35</v>
      </c>
      <c r="C1383" s="6" t="s">
        <v>36</v>
      </c>
      <c r="D1383" s="6" t="s">
        <v>84</v>
      </c>
      <c r="E1383" s="6" t="s">
        <v>38</v>
      </c>
      <c r="F1383" s="6" t="s">
        <v>194</v>
      </c>
      <c r="G1383" s="6" t="s">
        <v>195</v>
      </c>
      <c r="H1383" s="6" t="s">
        <v>196</v>
      </c>
      <c r="I1383" s="6" t="s">
        <v>211</v>
      </c>
      <c r="J1383" s="6" t="s">
        <v>43</v>
      </c>
      <c r="K1383" s="6" t="s">
        <v>44</v>
      </c>
      <c r="L1383" s="6" t="s">
        <v>95</v>
      </c>
      <c r="M1383" s="6" t="s">
        <v>96</v>
      </c>
      <c r="N1383" s="6" t="s">
        <v>47</v>
      </c>
      <c r="O1383" s="6">
        <v>1999</v>
      </c>
      <c r="P1383" s="6"/>
      <c r="Q1383" s="6"/>
      <c r="R1383" s="6"/>
      <c r="S1383" s="6" t="s">
        <v>48</v>
      </c>
      <c r="T1383" s="6" t="s">
        <v>49</v>
      </c>
      <c r="U1383" s="6" t="s">
        <v>195</v>
      </c>
      <c r="V1383" s="6" t="s">
        <v>332</v>
      </c>
      <c r="W1383" s="6"/>
      <c r="X1383" s="6" t="s">
        <v>51</v>
      </c>
      <c r="Y1383" s="6"/>
      <c r="Z1383" s="6"/>
      <c r="AA1383" s="6">
        <v>0</v>
      </c>
      <c r="AB1383" s="6">
        <v>0</v>
      </c>
      <c r="AC1383" s="6">
        <v>0</v>
      </c>
      <c r="AD1383" s="6">
        <v>0</v>
      </c>
      <c r="AE1383" s="6">
        <v>0</v>
      </c>
      <c r="AF1383" s="6">
        <v>0</v>
      </c>
      <c r="AG1383" s="6">
        <v>0</v>
      </c>
      <c r="AH1383" s="6">
        <v>0</v>
      </c>
      <c r="AI1383" s="6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  <c r="AZ1383" s="6"/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/>
      <c r="BL1383" s="6"/>
      <c r="BM1383" s="6"/>
      <c r="BN1383" s="6"/>
      <c r="BO1383" s="6"/>
      <c r="BP1383" s="6"/>
      <c r="BQ1383" s="6"/>
      <c r="BR1383" s="6"/>
      <c r="BS1383" s="6"/>
      <c r="BT1383" s="6">
        <v>101436390</v>
      </c>
      <c r="BU1383" s="6">
        <v>22</v>
      </c>
      <c r="BV1383" s="4">
        <v>2.3243999999999997E-2</v>
      </c>
      <c r="BW1383" s="5">
        <v>0</v>
      </c>
      <c r="BX1383" s="5">
        <v>0</v>
      </c>
    </row>
    <row r="1384" spans="1:76" x14ac:dyDescent="0.25">
      <c r="A1384" s="6" t="s">
        <v>308</v>
      </c>
      <c r="B1384" s="6" t="s">
        <v>35</v>
      </c>
      <c r="C1384" s="6" t="s">
        <v>36</v>
      </c>
      <c r="D1384" s="6" t="s">
        <v>84</v>
      </c>
      <c r="E1384" s="6" t="s">
        <v>38</v>
      </c>
      <c r="F1384" s="6" t="s">
        <v>194</v>
      </c>
      <c r="G1384" s="6" t="s">
        <v>195</v>
      </c>
      <c r="H1384" s="6" t="s">
        <v>196</v>
      </c>
      <c r="I1384" s="6" t="s">
        <v>211</v>
      </c>
      <c r="J1384" s="6" t="s">
        <v>43</v>
      </c>
      <c r="K1384" s="6" t="s">
        <v>44</v>
      </c>
      <c r="L1384" s="6" t="s">
        <v>95</v>
      </c>
      <c r="M1384" s="6" t="s">
        <v>96</v>
      </c>
      <c r="N1384" s="6" t="s">
        <v>47</v>
      </c>
      <c r="O1384" s="6">
        <v>2000</v>
      </c>
      <c r="P1384" s="6"/>
      <c r="Q1384" s="6"/>
      <c r="R1384" s="6"/>
      <c r="S1384" s="6" t="s">
        <v>48</v>
      </c>
      <c r="T1384" s="6" t="s">
        <v>49</v>
      </c>
      <c r="U1384" s="6" t="s">
        <v>195</v>
      </c>
      <c r="V1384" s="6" t="s">
        <v>332</v>
      </c>
      <c r="W1384" s="6"/>
      <c r="X1384" s="6" t="s">
        <v>51</v>
      </c>
      <c r="Y1384" s="6"/>
      <c r="Z1384" s="6"/>
      <c r="AA1384" s="6">
        <v>0</v>
      </c>
      <c r="AB1384" s="6">
        <v>0</v>
      </c>
      <c r="AC1384" s="6">
        <v>0</v>
      </c>
      <c r="AD1384" s="6">
        <v>0</v>
      </c>
      <c r="AE1384" s="6">
        <v>0</v>
      </c>
      <c r="AF1384" s="6">
        <v>0</v>
      </c>
      <c r="AG1384" s="6">
        <v>0</v>
      </c>
      <c r="AH1384" s="6">
        <v>0</v>
      </c>
      <c r="AI1384" s="6"/>
      <c r="AJ1384" s="6"/>
      <c r="AK1384" s="6"/>
      <c r="AL1384" s="6"/>
      <c r="AM1384" s="6"/>
      <c r="AN1384" s="6"/>
      <c r="AO1384" s="6"/>
      <c r="AP1384" s="6"/>
      <c r="AQ1384" s="6"/>
      <c r="AR1384" s="6"/>
      <c r="AS1384" s="6"/>
      <c r="AT1384" s="6"/>
      <c r="AU1384" s="6"/>
      <c r="AV1384" s="6"/>
      <c r="AW1384" s="6"/>
      <c r="AX1384" s="6"/>
      <c r="AY1384" s="6"/>
      <c r="AZ1384" s="6"/>
      <c r="BA1384" s="6"/>
      <c r="BB1384" s="6"/>
      <c r="BC1384" s="6"/>
      <c r="BD1384" s="6"/>
      <c r="BE1384" s="6"/>
      <c r="BF1384" s="6"/>
      <c r="BG1384" s="6"/>
      <c r="BH1384" s="6"/>
      <c r="BI1384" s="6"/>
      <c r="BJ1384" s="6"/>
      <c r="BK1384" s="6"/>
      <c r="BL1384" s="6"/>
      <c r="BM1384" s="6"/>
      <c r="BN1384" s="6"/>
      <c r="BO1384" s="6"/>
      <c r="BP1384" s="6"/>
      <c r="BQ1384" s="6"/>
      <c r="BR1384" s="6"/>
      <c r="BS1384" s="6"/>
      <c r="BT1384" s="6">
        <v>101436391</v>
      </c>
      <c r="BU1384" s="6">
        <v>22</v>
      </c>
      <c r="BV1384" s="4">
        <v>2.3243999999999997E-2</v>
      </c>
      <c r="BW1384" s="5">
        <v>0</v>
      </c>
      <c r="BX1384" s="5">
        <v>0</v>
      </c>
    </row>
    <row r="1385" spans="1:76" x14ac:dyDescent="0.25">
      <c r="A1385" s="6" t="s">
        <v>308</v>
      </c>
      <c r="B1385" s="6" t="s">
        <v>35</v>
      </c>
      <c r="C1385" s="6" t="s">
        <v>36</v>
      </c>
      <c r="D1385" s="6" t="s">
        <v>84</v>
      </c>
      <c r="E1385" s="6" t="s">
        <v>38</v>
      </c>
      <c r="F1385" s="6" t="s">
        <v>194</v>
      </c>
      <c r="G1385" s="6" t="s">
        <v>195</v>
      </c>
      <c r="H1385" s="6" t="s">
        <v>196</v>
      </c>
      <c r="I1385" s="6" t="s">
        <v>211</v>
      </c>
      <c r="J1385" s="6" t="s">
        <v>43</v>
      </c>
      <c r="K1385" s="6" t="s">
        <v>44</v>
      </c>
      <c r="L1385" s="6" t="s">
        <v>95</v>
      </c>
      <c r="M1385" s="6" t="s">
        <v>96</v>
      </c>
      <c r="N1385" s="6" t="s">
        <v>47</v>
      </c>
      <c r="O1385" s="6">
        <v>2002</v>
      </c>
      <c r="P1385" s="6"/>
      <c r="Q1385" s="6"/>
      <c r="R1385" s="6"/>
      <c r="S1385" s="6" t="s">
        <v>48</v>
      </c>
      <c r="T1385" s="6" t="s">
        <v>49</v>
      </c>
      <c r="U1385" s="6" t="s">
        <v>195</v>
      </c>
      <c r="V1385" s="6" t="s">
        <v>332</v>
      </c>
      <c r="W1385" s="6"/>
      <c r="X1385" s="6" t="s">
        <v>51</v>
      </c>
      <c r="Y1385" s="6"/>
      <c r="Z1385" s="6"/>
      <c r="AA1385" s="6">
        <v>0</v>
      </c>
      <c r="AB1385" s="6">
        <v>0</v>
      </c>
      <c r="AC1385" s="6">
        <v>0</v>
      </c>
      <c r="AD1385" s="6">
        <v>0</v>
      </c>
      <c r="AE1385" s="6">
        <v>0</v>
      </c>
      <c r="AF1385" s="6">
        <v>0</v>
      </c>
      <c r="AG1385" s="6">
        <v>0</v>
      </c>
      <c r="AH1385" s="6">
        <v>0</v>
      </c>
      <c r="AI1385" s="6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  <c r="AZ1385" s="6"/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/>
      <c r="BL1385" s="6"/>
      <c r="BM1385" s="6"/>
      <c r="BN1385" s="6"/>
      <c r="BO1385" s="6"/>
      <c r="BP1385" s="6"/>
      <c r="BQ1385" s="6"/>
      <c r="BR1385" s="6"/>
      <c r="BS1385" s="6"/>
      <c r="BT1385" s="6">
        <v>101436392</v>
      </c>
      <c r="BU1385" s="6">
        <v>22</v>
      </c>
      <c r="BV1385" s="4">
        <v>2.3243999999999997E-2</v>
      </c>
      <c r="BW1385" s="5">
        <v>0</v>
      </c>
      <c r="BX1385" s="5">
        <v>0</v>
      </c>
    </row>
    <row r="1386" spans="1:76" x14ac:dyDescent="0.25">
      <c r="A1386" s="6" t="s">
        <v>308</v>
      </c>
      <c r="B1386" s="6" t="s">
        <v>35</v>
      </c>
      <c r="C1386" s="6" t="s">
        <v>36</v>
      </c>
      <c r="D1386" s="6" t="s">
        <v>84</v>
      </c>
      <c r="E1386" s="6" t="s">
        <v>38</v>
      </c>
      <c r="F1386" s="6" t="s">
        <v>194</v>
      </c>
      <c r="G1386" s="6" t="s">
        <v>195</v>
      </c>
      <c r="H1386" s="6" t="s">
        <v>196</v>
      </c>
      <c r="I1386" s="6" t="s">
        <v>211</v>
      </c>
      <c r="J1386" s="6" t="s">
        <v>43</v>
      </c>
      <c r="K1386" s="6" t="s">
        <v>44</v>
      </c>
      <c r="L1386" s="6" t="s">
        <v>95</v>
      </c>
      <c r="M1386" s="6" t="s">
        <v>96</v>
      </c>
      <c r="N1386" s="6" t="s">
        <v>47</v>
      </c>
      <c r="O1386" s="6">
        <v>2003</v>
      </c>
      <c r="P1386" s="6"/>
      <c r="Q1386" s="6"/>
      <c r="R1386" s="6"/>
      <c r="S1386" s="6" t="s">
        <v>48</v>
      </c>
      <c r="T1386" s="6" t="s">
        <v>49</v>
      </c>
      <c r="U1386" s="6" t="s">
        <v>195</v>
      </c>
      <c r="V1386" s="6" t="s">
        <v>332</v>
      </c>
      <c r="W1386" s="6"/>
      <c r="X1386" s="6" t="s">
        <v>51</v>
      </c>
      <c r="Y1386" s="6"/>
      <c r="Z1386" s="6"/>
      <c r="AA1386" s="6">
        <v>0</v>
      </c>
      <c r="AB1386" s="6">
        <v>0</v>
      </c>
      <c r="AC1386" s="6">
        <v>0</v>
      </c>
      <c r="AD1386" s="6">
        <v>0</v>
      </c>
      <c r="AE1386" s="6">
        <v>0</v>
      </c>
      <c r="AF1386" s="6">
        <v>0</v>
      </c>
      <c r="AG1386" s="6">
        <v>0</v>
      </c>
      <c r="AH1386" s="6">
        <v>0</v>
      </c>
      <c r="AI1386" s="6"/>
      <c r="AJ1386" s="6"/>
      <c r="AK1386" s="6"/>
      <c r="AL1386" s="6"/>
      <c r="AM1386" s="6"/>
      <c r="AN1386" s="6"/>
      <c r="AO1386" s="6"/>
      <c r="AP1386" s="6"/>
      <c r="AQ1386" s="6"/>
      <c r="AR1386" s="6"/>
      <c r="AS1386" s="6"/>
      <c r="AT1386" s="6"/>
      <c r="AU1386" s="6"/>
      <c r="AV1386" s="6"/>
      <c r="AW1386" s="6"/>
      <c r="AX1386" s="6"/>
      <c r="AY1386" s="6"/>
      <c r="AZ1386" s="6"/>
      <c r="BA1386" s="6"/>
      <c r="BB1386" s="6"/>
      <c r="BC1386" s="6"/>
      <c r="BD1386" s="6"/>
      <c r="BE1386" s="6"/>
      <c r="BF1386" s="6"/>
      <c r="BG1386" s="6"/>
      <c r="BH1386" s="6"/>
      <c r="BI1386" s="6"/>
      <c r="BJ1386" s="6"/>
      <c r="BK1386" s="6"/>
      <c r="BL1386" s="6"/>
      <c r="BM1386" s="6"/>
      <c r="BN1386" s="6"/>
      <c r="BO1386" s="6"/>
      <c r="BP1386" s="6"/>
      <c r="BQ1386" s="6"/>
      <c r="BR1386" s="6"/>
      <c r="BS1386" s="6"/>
      <c r="BT1386" s="6">
        <v>101436393</v>
      </c>
      <c r="BU1386" s="6">
        <v>22</v>
      </c>
      <c r="BV1386" s="4">
        <v>2.3243999999999997E-2</v>
      </c>
      <c r="BW1386" s="5">
        <v>0</v>
      </c>
      <c r="BX1386" s="5">
        <v>0</v>
      </c>
    </row>
    <row r="1387" spans="1:76" x14ac:dyDescent="0.25">
      <c r="A1387" s="6" t="s">
        <v>308</v>
      </c>
      <c r="B1387" s="6" t="s">
        <v>35</v>
      </c>
      <c r="C1387" s="6" t="s">
        <v>36</v>
      </c>
      <c r="D1387" s="6" t="s">
        <v>84</v>
      </c>
      <c r="E1387" s="6" t="s">
        <v>38</v>
      </c>
      <c r="F1387" s="6" t="s">
        <v>194</v>
      </c>
      <c r="G1387" s="6" t="s">
        <v>195</v>
      </c>
      <c r="H1387" s="6" t="s">
        <v>196</v>
      </c>
      <c r="I1387" s="6" t="s">
        <v>211</v>
      </c>
      <c r="J1387" s="6" t="s">
        <v>43</v>
      </c>
      <c r="K1387" s="6" t="s">
        <v>44</v>
      </c>
      <c r="L1387" s="6" t="s">
        <v>95</v>
      </c>
      <c r="M1387" s="6" t="s">
        <v>96</v>
      </c>
      <c r="N1387" s="6" t="s">
        <v>47</v>
      </c>
      <c r="O1387" s="6">
        <v>2005</v>
      </c>
      <c r="P1387" s="6"/>
      <c r="Q1387" s="6"/>
      <c r="R1387" s="6"/>
      <c r="S1387" s="6" t="s">
        <v>48</v>
      </c>
      <c r="T1387" s="6" t="s">
        <v>49</v>
      </c>
      <c r="U1387" s="6" t="s">
        <v>195</v>
      </c>
      <c r="V1387" s="6" t="s">
        <v>332</v>
      </c>
      <c r="W1387" s="6"/>
      <c r="X1387" s="6" t="s">
        <v>51</v>
      </c>
      <c r="Y1387" s="6"/>
      <c r="Z1387" s="6"/>
      <c r="AA1387" s="6">
        <v>0</v>
      </c>
      <c r="AB1387" s="6">
        <v>0</v>
      </c>
      <c r="AC1387" s="6">
        <v>0</v>
      </c>
      <c r="AD1387" s="6">
        <v>0</v>
      </c>
      <c r="AE1387" s="6">
        <v>0</v>
      </c>
      <c r="AF1387" s="6">
        <v>0</v>
      </c>
      <c r="AG1387" s="6">
        <v>0</v>
      </c>
      <c r="AH1387" s="6">
        <v>0</v>
      </c>
      <c r="AI1387" s="6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  <c r="AZ1387" s="6"/>
      <c r="BA1387" s="6"/>
      <c r="BB1387" s="6"/>
      <c r="BC1387" s="6"/>
      <c r="BD1387" s="6"/>
      <c r="BE1387" s="6"/>
      <c r="BF1387" s="6"/>
      <c r="BG1387" s="6"/>
      <c r="BH1387" s="6"/>
      <c r="BI1387" s="6"/>
      <c r="BJ1387" s="6"/>
      <c r="BK1387" s="6"/>
      <c r="BL1387" s="6"/>
      <c r="BM1387" s="6"/>
      <c r="BN1387" s="6"/>
      <c r="BO1387" s="6"/>
      <c r="BP1387" s="6"/>
      <c r="BQ1387" s="6"/>
      <c r="BR1387" s="6"/>
      <c r="BS1387" s="6"/>
      <c r="BT1387" s="6">
        <v>101436394</v>
      </c>
      <c r="BU1387" s="6">
        <v>22</v>
      </c>
      <c r="BV1387" s="4">
        <v>2.3243999999999997E-2</v>
      </c>
      <c r="BW1387" s="5">
        <v>0</v>
      </c>
      <c r="BX1387" s="5">
        <v>0</v>
      </c>
    </row>
    <row r="1388" spans="1:76" x14ac:dyDescent="0.25">
      <c r="A1388" s="6" t="s">
        <v>308</v>
      </c>
      <c r="B1388" s="6" t="s">
        <v>35</v>
      </c>
      <c r="C1388" s="6" t="s">
        <v>36</v>
      </c>
      <c r="D1388" s="6" t="s">
        <v>84</v>
      </c>
      <c r="E1388" s="6" t="s">
        <v>38</v>
      </c>
      <c r="F1388" s="6" t="s">
        <v>194</v>
      </c>
      <c r="G1388" s="6" t="s">
        <v>195</v>
      </c>
      <c r="H1388" s="6" t="s">
        <v>196</v>
      </c>
      <c r="I1388" s="6" t="s">
        <v>211</v>
      </c>
      <c r="J1388" s="6" t="s">
        <v>43</v>
      </c>
      <c r="K1388" s="6" t="s">
        <v>44</v>
      </c>
      <c r="L1388" s="6" t="s">
        <v>95</v>
      </c>
      <c r="M1388" s="6" t="s">
        <v>96</v>
      </c>
      <c r="N1388" s="6" t="s">
        <v>47</v>
      </c>
      <c r="O1388" s="6">
        <v>2007</v>
      </c>
      <c r="P1388" s="6"/>
      <c r="Q1388" s="6"/>
      <c r="R1388" s="6"/>
      <c r="S1388" s="6" t="s">
        <v>48</v>
      </c>
      <c r="T1388" s="6" t="s">
        <v>49</v>
      </c>
      <c r="U1388" s="6" t="s">
        <v>195</v>
      </c>
      <c r="V1388" s="6" t="s">
        <v>332</v>
      </c>
      <c r="W1388" s="6"/>
      <c r="X1388" s="6" t="s">
        <v>51</v>
      </c>
      <c r="Y1388" s="6"/>
      <c r="Z1388" s="6"/>
      <c r="AA1388" s="6">
        <v>0</v>
      </c>
      <c r="AB1388" s="6">
        <v>0</v>
      </c>
      <c r="AC1388" s="6">
        <v>0</v>
      </c>
      <c r="AD1388" s="6">
        <v>0</v>
      </c>
      <c r="AE1388" s="6">
        <v>0</v>
      </c>
      <c r="AF1388" s="6">
        <v>0</v>
      </c>
      <c r="AG1388" s="6">
        <v>0</v>
      </c>
      <c r="AH1388" s="6">
        <v>0</v>
      </c>
      <c r="AI1388" s="6"/>
      <c r="AJ1388" s="6"/>
      <c r="AK1388" s="6"/>
      <c r="AL1388" s="6"/>
      <c r="AM1388" s="6"/>
      <c r="AN1388" s="6"/>
      <c r="AO1388" s="6"/>
      <c r="AP1388" s="6"/>
      <c r="AQ1388" s="6"/>
      <c r="AR1388" s="6"/>
      <c r="AS1388" s="6"/>
      <c r="AT1388" s="6"/>
      <c r="AU1388" s="6"/>
      <c r="AV1388" s="6"/>
      <c r="AW1388" s="6"/>
      <c r="AX1388" s="6"/>
      <c r="AY1388" s="6"/>
      <c r="AZ1388" s="6"/>
      <c r="BA1388" s="6"/>
      <c r="BB1388" s="6"/>
      <c r="BC1388" s="6"/>
      <c r="BD1388" s="6"/>
      <c r="BE1388" s="6"/>
      <c r="BF1388" s="6"/>
      <c r="BG1388" s="6"/>
      <c r="BH1388" s="6"/>
      <c r="BI1388" s="6"/>
      <c r="BJ1388" s="6"/>
      <c r="BK1388" s="6"/>
      <c r="BL1388" s="6"/>
      <c r="BM1388" s="6"/>
      <c r="BN1388" s="6"/>
      <c r="BO1388" s="6"/>
      <c r="BP1388" s="6"/>
      <c r="BQ1388" s="6"/>
      <c r="BR1388" s="6"/>
      <c r="BS1388" s="6"/>
      <c r="BT1388" s="6">
        <v>101436395</v>
      </c>
      <c r="BU1388" s="6">
        <v>22</v>
      </c>
      <c r="BV1388" s="4">
        <v>2.3243999999999997E-2</v>
      </c>
      <c r="BW1388" s="5">
        <v>0</v>
      </c>
      <c r="BX1388" s="5">
        <v>0</v>
      </c>
    </row>
    <row r="1389" spans="1:76" x14ac:dyDescent="0.25">
      <c r="A1389" s="6" t="s">
        <v>308</v>
      </c>
      <c r="B1389" s="6" t="s">
        <v>35</v>
      </c>
      <c r="C1389" s="6" t="s">
        <v>36</v>
      </c>
      <c r="D1389" s="6" t="s">
        <v>84</v>
      </c>
      <c r="E1389" s="6" t="s">
        <v>38</v>
      </c>
      <c r="F1389" s="6" t="s">
        <v>194</v>
      </c>
      <c r="G1389" s="6" t="s">
        <v>195</v>
      </c>
      <c r="H1389" s="6" t="s">
        <v>196</v>
      </c>
      <c r="I1389" s="6" t="s">
        <v>211</v>
      </c>
      <c r="J1389" s="6" t="s">
        <v>43</v>
      </c>
      <c r="K1389" s="6" t="s">
        <v>44</v>
      </c>
      <c r="L1389" s="6" t="s">
        <v>95</v>
      </c>
      <c r="M1389" s="6" t="s">
        <v>96</v>
      </c>
      <c r="N1389" s="6" t="s">
        <v>47</v>
      </c>
      <c r="O1389" s="6">
        <v>2008</v>
      </c>
      <c r="P1389" s="6"/>
      <c r="Q1389" s="6"/>
      <c r="R1389" s="6"/>
      <c r="S1389" s="6" t="s">
        <v>48</v>
      </c>
      <c r="T1389" s="6" t="s">
        <v>49</v>
      </c>
      <c r="U1389" s="6" t="s">
        <v>195</v>
      </c>
      <c r="V1389" s="6" t="s">
        <v>332</v>
      </c>
      <c r="W1389" s="6"/>
      <c r="X1389" s="6" t="s">
        <v>51</v>
      </c>
      <c r="Y1389" s="6"/>
      <c r="Z1389" s="6"/>
      <c r="AA1389" s="6">
        <v>0</v>
      </c>
      <c r="AB1389" s="6">
        <v>0</v>
      </c>
      <c r="AC1389" s="6">
        <v>0</v>
      </c>
      <c r="AD1389" s="6">
        <v>0</v>
      </c>
      <c r="AE1389" s="6">
        <v>0</v>
      </c>
      <c r="AF1389" s="6">
        <v>0</v>
      </c>
      <c r="AG1389" s="6">
        <v>0</v>
      </c>
      <c r="AH1389" s="6">
        <v>0</v>
      </c>
      <c r="AI1389" s="6"/>
      <c r="AJ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  <c r="AU1389" s="6"/>
      <c r="AV1389" s="6"/>
      <c r="AW1389" s="6"/>
      <c r="AX1389" s="6"/>
      <c r="AY1389" s="6"/>
      <c r="AZ1389" s="6"/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/>
      <c r="BL1389" s="6"/>
      <c r="BM1389" s="6"/>
      <c r="BN1389" s="6"/>
      <c r="BO1389" s="6"/>
      <c r="BP1389" s="6"/>
      <c r="BQ1389" s="6"/>
      <c r="BR1389" s="6"/>
      <c r="BS1389" s="6"/>
      <c r="BT1389" s="6">
        <v>101436397</v>
      </c>
      <c r="BU1389" s="6">
        <v>22</v>
      </c>
      <c r="BV1389" s="4">
        <v>2.3243999999999997E-2</v>
      </c>
      <c r="BW1389" s="5">
        <v>0</v>
      </c>
      <c r="BX1389" s="5">
        <v>0</v>
      </c>
    </row>
    <row r="1390" spans="1:76" x14ac:dyDescent="0.25">
      <c r="A1390" s="6" t="s">
        <v>308</v>
      </c>
      <c r="B1390" s="6" t="s">
        <v>35</v>
      </c>
      <c r="C1390" s="6" t="s">
        <v>36</v>
      </c>
      <c r="D1390" s="6" t="s">
        <v>84</v>
      </c>
      <c r="E1390" s="6" t="s">
        <v>38</v>
      </c>
      <c r="F1390" s="6" t="s">
        <v>194</v>
      </c>
      <c r="G1390" s="6" t="s">
        <v>195</v>
      </c>
      <c r="H1390" s="6" t="s">
        <v>196</v>
      </c>
      <c r="I1390" s="6" t="s">
        <v>211</v>
      </c>
      <c r="J1390" s="6" t="s">
        <v>43</v>
      </c>
      <c r="K1390" s="6" t="s">
        <v>44</v>
      </c>
      <c r="L1390" s="6" t="s">
        <v>95</v>
      </c>
      <c r="M1390" s="6" t="s">
        <v>96</v>
      </c>
      <c r="N1390" s="6" t="s">
        <v>47</v>
      </c>
      <c r="O1390" s="6">
        <v>2010</v>
      </c>
      <c r="P1390" s="6"/>
      <c r="Q1390" s="6"/>
      <c r="R1390" s="6"/>
      <c r="S1390" s="6" t="s">
        <v>48</v>
      </c>
      <c r="T1390" s="6" t="s">
        <v>49</v>
      </c>
      <c r="U1390" s="6" t="s">
        <v>195</v>
      </c>
      <c r="V1390" s="6" t="s">
        <v>332</v>
      </c>
      <c r="W1390" s="6"/>
      <c r="X1390" s="6" t="s">
        <v>51</v>
      </c>
      <c r="Y1390" s="6"/>
      <c r="Z1390" s="6"/>
      <c r="AA1390" s="6">
        <v>0</v>
      </c>
      <c r="AB1390" s="6">
        <v>0</v>
      </c>
      <c r="AC1390" s="6">
        <v>0</v>
      </c>
      <c r="AD1390" s="6">
        <v>0</v>
      </c>
      <c r="AE1390" s="6">
        <v>0</v>
      </c>
      <c r="AF1390" s="6">
        <v>0</v>
      </c>
      <c r="AG1390" s="6">
        <v>0</v>
      </c>
      <c r="AH1390" s="6">
        <v>0</v>
      </c>
      <c r="AI1390" s="6"/>
      <c r="AJ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  <c r="AU1390" s="6"/>
      <c r="AV1390" s="6"/>
      <c r="AW1390" s="6"/>
      <c r="AX1390" s="6"/>
      <c r="AY1390" s="6"/>
      <c r="AZ1390" s="6"/>
      <c r="BA1390" s="6"/>
      <c r="BB1390" s="6"/>
      <c r="BC1390" s="6"/>
      <c r="BD1390" s="6"/>
      <c r="BE1390" s="6"/>
      <c r="BF1390" s="6"/>
      <c r="BG1390" s="6"/>
      <c r="BH1390" s="6"/>
      <c r="BI1390" s="6"/>
      <c r="BJ1390" s="6"/>
      <c r="BK1390" s="6"/>
      <c r="BL1390" s="6"/>
      <c r="BM1390" s="6"/>
      <c r="BN1390" s="6"/>
      <c r="BO1390" s="6"/>
      <c r="BP1390" s="6"/>
      <c r="BQ1390" s="6"/>
      <c r="BR1390" s="6"/>
      <c r="BS1390" s="6"/>
      <c r="BT1390" s="6">
        <v>103399840</v>
      </c>
      <c r="BU1390" s="6">
        <v>22</v>
      </c>
      <c r="BV1390" s="4">
        <v>2.3243999999999997E-2</v>
      </c>
      <c r="BW1390" s="5">
        <v>0</v>
      </c>
      <c r="BX1390" s="5">
        <v>0</v>
      </c>
    </row>
    <row r="1391" spans="1:76" x14ac:dyDescent="0.25">
      <c r="A1391" s="6" t="s">
        <v>308</v>
      </c>
      <c r="B1391" s="6" t="s">
        <v>35</v>
      </c>
      <c r="C1391" s="6" t="s">
        <v>36</v>
      </c>
      <c r="D1391" s="6" t="s">
        <v>84</v>
      </c>
      <c r="E1391" s="6" t="s">
        <v>38</v>
      </c>
      <c r="F1391" s="6" t="s">
        <v>194</v>
      </c>
      <c r="G1391" s="6" t="s">
        <v>195</v>
      </c>
      <c r="H1391" s="6" t="s">
        <v>196</v>
      </c>
      <c r="I1391" s="6" t="s">
        <v>211</v>
      </c>
      <c r="J1391" s="6" t="s">
        <v>43</v>
      </c>
      <c r="K1391" s="6" t="s">
        <v>44</v>
      </c>
      <c r="L1391" s="6" t="s">
        <v>125</v>
      </c>
      <c r="M1391" s="6" t="s">
        <v>126</v>
      </c>
      <c r="N1391" s="6" t="s">
        <v>47</v>
      </c>
      <c r="O1391" s="6">
        <v>1973</v>
      </c>
      <c r="P1391" s="6"/>
      <c r="Q1391" s="6"/>
      <c r="R1391" s="6"/>
      <c r="S1391" s="6" t="s">
        <v>48</v>
      </c>
      <c r="T1391" s="6" t="s">
        <v>49</v>
      </c>
      <c r="U1391" s="6" t="s">
        <v>195</v>
      </c>
      <c r="V1391" s="6" t="s">
        <v>332</v>
      </c>
      <c r="W1391" s="6"/>
      <c r="X1391" s="6" t="s">
        <v>51</v>
      </c>
      <c r="Y1391" s="6"/>
      <c r="Z1391" s="6"/>
      <c r="AA1391" s="6">
        <v>0</v>
      </c>
      <c r="AB1391" s="6">
        <v>0</v>
      </c>
      <c r="AC1391" s="6">
        <v>0</v>
      </c>
      <c r="AD1391" s="6">
        <v>0</v>
      </c>
      <c r="AE1391" s="6">
        <v>0</v>
      </c>
      <c r="AF1391" s="6">
        <v>0</v>
      </c>
      <c r="AG1391" s="6">
        <v>0</v>
      </c>
      <c r="AH1391" s="6">
        <v>0</v>
      </c>
      <c r="AI1391" s="6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  <c r="AZ1391" s="6"/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/>
      <c r="BL1391" s="6"/>
      <c r="BM1391" s="6"/>
      <c r="BN1391" s="6"/>
      <c r="BO1391" s="6"/>
      <c r="BP1391" s="6"/>
      <c r="BQ1391" s="6"/>
      <c r="BR1391" s="6"/>
      <c r="BS1391" s="6"/>
      <c r="BT1391" s="6">
        <v>101436416</v>
      </c>
      <c r="BU1391" s="6">
        <v>22</v>
      </c>
      <c r="BV1391" s="4">
        <v>2.3243999999999997E-2</v>
      </c>
      <c r="BW1391" s="5">
        <v>0</v>
      </c>
      <c r="BX1391" s="5">
        <v>0</v>
      </c>
    </row>
    <row r="1392" spans="1:76" x14ac:dyDescent="0.25">
      <c r="A1392" s="6" t="s">
        <v>308</v>
      </c>
      <c r="B1392" s="6" t="s">
        <v>35</v>
      </c>
      <c r="C1392" s="6" t="s">
        <v>36</v>
      </c>
      <c r="D1392" s="6" t="s">
        <v>84</v>
      </c>
      <c r="E1392" s="6" t="s">
        <v>38</v>
      </c>
      <c r="F1392" s="6" t="s">
        <v>194</v>
      </c>
      <c r="G1392" s="6" t="s">
        <v>195</v>
      </c>
      <c r="H1392" s="6" t="s">
        <v>196</v>
      </c>
      <c r="I1392" s="6" t="s">
        <v>211</v>
      </c>
      <c r="J1392" s="6" t="s">
        <v>43</v>
      </c>
      <c r="K1392" s="6" t="s">
        <v>44</v>
      </c>
      <c r="L1392" s="6" t="s">
        <v>125</v>
      </c>
      <c r="M1392" s="6" t="s">
        <v>126</v>
      </c>
      <c r="N1392" s="6" t="s">
        <v>47</v>
      </c>
      <c r="O1392" s="6">
        <v>1974</v>
      </c>
      <c r="P1392" s="6"/>
      <c r="Q1392" s="6"/>
      <c r="R1392" s="6"/>
      <c r="S1392" s="6" t="s">
        <v>48</v>
      </c>
      <c r="T1392" s="6" t="s">
        <v>49</v>
      </c>
      <c r="U1392" s="6" t="s">
        <v>195</v>
      </c>
      <c r="V1392" s="6" t="s">
        <v>332</v>
      </c>
      <c r="W1392" s="6"/>
      <c r="X1392" s="6" t="s">
        <v>51</v>
      </c>
      <c r="Y1392" s="6"/>
      <c r="Z1392" s="6"/>
      <c r="AA1392" s="6">
        <v>0</v>
      </c>
      <c r="AB1392" s="6">
        <v>0</v>
      </c>
      <c r="AC1392" s="6">
        <v>0</v>
      </c>
      <c r="AD1392" s="6">
        <v>0</v>
      </c>
      <c r="AE1392" s="6">
        <v>0</v>
      </c>
      <c r="AF1392" s="6">
        <v>0</v>
      </c>
      <c r="AG1392" s="6">
        <v>0</v>
      </c>
      <c r="AH1392" s="6">
        <v>0</v>
      </c>
      <c r="AI1392" s="6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  <c r="AZ1392" s="6"/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/>
      <c r="BL1392" s="6"/>
      <c r="BM1392" s="6"/>
      <c r="BN1392" s="6"/>
      <c r="BO1392" s="6"/>
      <c r="BP1392" s="6"/>
      <c r="BQ1392" s="6"/>
      <c r="BR1392" s="6"/>
      <c r="BS1392" s="6"/>
      <c r="BT1392" s="6">
        <v>101436417</v>
      </c>
      <c r="BU1392" s="6">
        <v>22</v>
      </c>
      <c r="BV1392" s="4">
        <v>2.3243999999999997E-2</v>
      </c>
      <c r="BW1392" s="5">
        <v>0</v>
      </c>
      <c r="BX1392" s="5">
        <v>0</v>
      </c>
    </row>
    <row r="1393" spans="1:76" x14ac:dyDescent="0.25">
      <c r="A1393" s="6" t="s">
        <v>308</v>
      </c>
      <c r="B1393" s="6" t="s">
        <v>35</v>
      </c>
      <c r="C1393" s="6" t="s">
        <v>36</v>
      </c>
      <c r="D1393" s="6" t="s">
        <v>84</v>
      </c>
      <c r="E1393" s="6" t="s">
        <v>38</v>
      </c>
      <c r="F1393" s="6" t="s">
        <v>194</v>
      </c>
      <c r="G1393" s="6" t="s">
        <v>195</v>
      </c>
      <c r="H1393" s="6" t="s">
        <v>196</v>
      </c>
      <c r="I1393" s="6" t="s">
        <v>211</v>
      </c>
      <c r="J1393" s="6" t="s">
        <v>43</v>
      </c>
      <c r="K1393" s="6" t="s">
        <v>44</v>
      </c>
      <c r="L1393" s="6" t="s">
        <v>125</v>
      </c>
      <c r="M1393" s="6" t="s">
        <v>126</v>
      </c>
      <c r="N1393" s="6" t="s">
        <v>47</v>
      </c>
      <c r="O1393" s="6">
        <v>1975</v>
      </c>
      <c r="P1393" s="6"/>
      <c r="Q1393" s="6"/>
      <c r="R1393" s="6"/>
      <c r="S1393" s="6" t="s">
        <v>48</v>
      </c>
      <c r="T1393" s="6" t="s">
        <v>49</v>
      </c>
      <c r="U1393" s="6" t="s">
        <v>195</v>
      </c>
      <c r="V1393" s="6" t="s">
        <v>332</v>
      </c>
      <c r="W1393" s="6"/>
      <c r="X1393" s="6" t="s">
        <v>51</v>
      </c>
      <c r="Y1393" s="6"/>
      <c r="Z1393" s="6"/>
      <c r="AA1393" s="6">
        <v>0</v>
      </c>
      <c r="AB1393" s="6">
        <v>0</v>
      </c>
      <c r="AC1393" s="6">
        <v>0</v>
      </c>
      <c r="AD1393" s="6">
        <v>0</v>
      </c>
      <c r="AE1393" s="6">
        <v>0</v>
      </c>
      <c r="AF1393" s="6">
        <v>0</v>
      </c>
      <c r="AG1393" s="6">
        <v>0</v>
      </c>
      <c r="AH1393" s="6">
        <v>0</v>
      </c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  <c r="AZ1393" s="6"/>
      <c r="BA1393" s="6"/>
      <c r="BB1393" s="6"/>
      <c r="BC1393" s="6"/>
      <c r="BD1393" s="6"/>
      <c r="BE1393" s="6"/>
      <c r="BF1393" s="6"/>
      <c r="BG1393" s="6"/>
      <c r="BH1393" s="6"/>
      <c r="BI1393" s="6"/>
      <c r="BJ1393" s="6"/>
      <c r="BK1393" s="6"/>
      <c r="BL1393" s="6"/>
      <c r="BM1393" s="6"/>
      <c r="BN1393" s="6"/>
      <c r="BO1393" s="6"/>
      <c r="BP1393" s="6"/>
      <c r="BQ1393" s="6"/>
      <c r="BR1393" s="6"/>
      <c r="BS1393" s="6"/>
      <c r="BT1393" s="6">
        <v>101436418</v>
      </c>
      <c r="BU1393" s="6">
        <v>22</v>
      </c>
      <c r="BV1393" s="4">
        <v>2.3243999999999997E-2</v>
      </c>
      <c r="BW1393" s="5">
        <v>0</v>
      </c>
      <c r="BX1393" s="5">
        <v>0</v>
      </c>
    </row>
    <row r="1394" spans="1:76" x14ac:dyDescent="0.25">
      <c r="A1394" s="6" t="s">
        <v>308</v>
      </c>
      <c r="B1394" s="6" t="s">
        <v>35</v>
      </c>
      <c r="C1394" s="6" t="s">
        <v>36</v>
      </c>
      <c r="D1394" s="6" t="s">
        <v>84</v>
      </c>
      <c r="E1394" s="6" t="s">
        <v>38</v>
      </c>
      <c r="F1394" s="6" t="s">
        <v>194</v>
      </c>
      <c r="G1394" s="6" t="s">
        <v>195</v>
      </c>
      <c r="H1394" s="6" t="s">
        <v>196</v>
      </c>
      <c r="I1394" s="6" t="s">
        <v>211</v>
      </c>
      <c r="J1394" s="6" t="s">
        <v>43</v>
      </c>
      <c r="K1394" s="6" t="s">
        <v>44</v>
      </c>
      <c r="L1394" s="6" t="s">
        <v>125</v>
      </c>
      <c r="M1394" s="6" t="s">
        <v>126</v>
      </c>
      <c r="N1394" s="6" t="s">
        <v>47</v>
      </c>
      <c r="O1394" s="6">
        <v>1976</v>
      </c>
      <c r="P1394" s="6"/>
      <c r="Q1394" s="6"/>
      <c r="R1394" s="6"/>
      <c r="S1394" s="6" t="s">
        <v>48</v>
      </c>
      <c r="T1394" s="6" t="s">
        <v>49</v>
      </c>
      <c r="U1394" s="6" t="s">
        <v>195</v>
      </c>
      <c r="V1394" s="6" t="s">
        <v>332</v>
      </c>
      <c r="W1394" s="6"/>
      <c r="X1394" s="6" t="s">
        <v>51</v>
      </c>
      <c r="Y1394" s="6"/>
      <c r="Z1394" s="6"/>
      <c r="AA1394" s="6">
        <v>0</v>
      </c>
      <c r="AB1394" s="6">
        <v>0</v>
      </c>
      <c r="AC1394" s="6">
        <v>0</v>
      </c>
      <c r="AD1394" s="6">
        <v>0</v>
      </c>
      <c r="AE1394" s="6">
        <v>0</v>
      </c>
      <c r="AF1394" s="6">
        <v>0</v>
      </c>
      <c r="AG1394" s="6">
        <v>0</v>
      </c>
      <c r="AH1394" s="6">
        <v>0</v>
      </c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  <c r="AZ1394" s="6"/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/>
      <c r="BL1394" s="6"/>
      <c r="BM1394" s="6"/>
      <c r="BN1394" s="6"/>
      <c r="BO1394" s="6"/>
      <c r="BP1394" s="6"/>
      <c r="BQ1394" s="6"/>
      <c r="BR1394" s="6"/>
      <c r="BS1394" s="6"/>
      <c r="BT1394" s="6">
        <v>101436419</v>
      </c>
      <c r="BU1394" s="6">
        <v>22</v>
      </c>
      <c r="BV1394" s="4">
        <v>2.3243999999999997E-2</v>
      </c>
      <c r="BW1394" s="5">
        <v>0</v>
      </c>
      <c r="BX1394" s="5">
        <v>0</v>
      </c>
    </row>
    <row r="1395" spans="1:76" x14ac:dyDescent="0.25">
      <c r="A1395" s="6" t="s">
        <v>308</v>
      </c>
      <c r="B1395" s="6" t="s">
        <v>35</v>
      </c>
      <c r="C1395" s="6" t="s">
        <v>36</v>
      </c>
      <c r="D1395" s="6" t="s">
        <v>84</v>
      </c>
      <c r="E1395" s="6" t="s">
        <v>38</v>
      </c>
      <c r="F1395" s="6" t="s">
        <v>194</v>
      </c>
      <c r="G1395" s="6" t="s">
        <v>195</v>
      </c>
      <c r="H1395" s="6" t="s">
        <v>196</v>
      </c>
      <c r="I1395" s="6" t="s">
        <v>211</v>
      </c>
      <c r="J1395" s="6" t="s">
        <v>43</v>
      </c>
      <c r="K1395" s="6" t="s">
        <v>44</v>
      </c>
      <c r="L1395" s="6" t="s">
        <v>125</v>
      </c>
      <c r="M1395" s="6" t="s">
        <v>126</v>
      </c>
      <c r="N1395" s="6" t="s">
        <v>47</v>
      </c>
      <c r="O1395" s="6">
        <v>1977</v>
      </c>
      <c r="P1395" s="6"/>
      <c r="Q1395" s="6"/>
      <c r="R1395" s="6"/>
      <c r="S1395" s="6" t="s">
        <v>48</v>
      </c>
      <c r="T1395" s="6" t="s">
        <v>49</v>
      </c>
      <c r="U1395" s="6" t="s">
        <v>195</v>
      </c>
      <c r="V1395" s="6" t="s">
        <v>332</v>
      </c>
      <c r="W1395" s="6"/>
      <c r="X1395" s="6" t="s">
        <v>51</v>
      </c>
      <c r="Y1395" s="6"/>
      <c r="Z1395" s="6"/>
      <c r="AA1395" s="6">
        <v>0</v>
      </c>
      <c r="AB1395" s="6">
        <v>0</v>
      </c>
      <c r="AC1395" s="6">
        <v>0</v>
      </c>
      <c r="AD1395" s="6">
        <v>0</v>
      </c>
      <c r="AE1395" s="6">
        <v>0</v>
      </c>
      <c r="AF1395" s="6">
        <v>0</v>
      </c>
      <c r="AG1395" s="6">
        <v>0</v>
      </c>
      <c r="AH1395" s="6">
        <v>0</v>
      </c>
      <c r="AI1395" s="6"/>
      <c r="AJ1395" s="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  <c r="AU1395" s="6"/>
      <c r="AV1395" s="6"/>
      <c r="AW1395" s="6"/>
      <c r="AX1395" s="6"/>
      <c r="AY1395" s="6"/>
      <c r="AZ1395" s="6"/>
      <c r="BA1395" s="6"/>
      <c r="BB1395" s="6"/>
      <c r="BC1395" s="6"/>
      <c r="BD1395" s="6"/>
      <c r="BE1395" s="6"/>
      <c r="BF1395" s="6"/>
      <c r="BG1395" s="6"/>
      <c r="BH1395" s="6"/>
      <c r="BI1395" s="6"/>
      <c r="BJ1395" s="6"/>
      <c r="BK1395" s="6"/>
      <c r="BL1395" s="6"/>
      <c r="BM1395" s="6"/>
      <c r="BN1395" s="6"/>
      <c r="BO1395" s="6"/>
      <c r="BP1395" s="6"/>
      <c r="BQ1395" s="6"/>
      <c r="BR1395" s="6"/>
      <c r="BS1395" s="6"/>
      <c r="BT1395" s="6">
        <v>101436420</v>
      </c>
      <c r="BU1395" s="6">
        <v>22</v>
      </c>
      <c r="BV1395" s="4">
        <v>2.3243999999999997E-2</v>
      </c>
      <c r="BW1395" s="5">
        <v>0</v>
      </c>
      <c r="BX1395" s="5">
        <v>0</v>
      </c>
    </row>
    <row r="1396" spans="1:76" x14ac:dyDescent="0.25">
      <c r="A1396" s="6" t="s">
        <v>308</v>
      </c>
      <c r="B1396" s="6" t="s">
        <v>35</v>
      </c>
      <c r="C1396" s="6" t="s">
        <v>36</v>
      </c>
      <c r="D1396" s="6" t="s">
        <v>84</v>
      </c>
      <c r="E1396" s="6" t="s">
        <v>38</v>
      </c>
      <c r="F1396" s="6" t="s">
        <v>194</v>
      </c>
      <c r="G1396" s="6" t="s">
        <v>195</v>
      </c>
      <c r="H1396" s="6" t="s">
        <v>196</v>
      </c>
      <c r="I1396" s="6" t="s">
        <v>211</v>
      </c>
      <c r="J1396" s="6" t="s">
        <v>43</v>
      </c>
      <c r="K1396" s="6" t="s">
        <v>44</v>
      </c>
      <c r="L1396" s="6" t="s">
        <v>125</v>
      </c>
      <c r="M1396" s="6" t="s">
        <v>126</v>
      </c>
      <c r="N1396" s="6" t="s">
        <v>47</v>
      </c>
      <c r="O1396" s="6">
        <v>1979</v>
      </c>
      <c r="P1396" s="6"/>
      <c r="Q1396" s="6"/>
      <c r="R1396" s="6"/>
      <c r="S1396" s="6" t="s">
        <v>48</v>
      </c>
      <c r="T1396" s="6" t="s">
        <v>49</v>
      </c>
      <c r="U1396" s="6" t="s">
        <v>195</v>
      </c>
      <c r="V1396" s="6" t="s">
        <v>332</v>
      </c>
      <c r="W1396" s="6"/>
      <c r="X1396" s="6" t="s">
        <v>51</v>
      </c>
      <c r="Y1396" s="6"/>
      <c r="Z1396" s="6"/>
      <c r="AA1396" s="6">
        <v>0</v>
      </c>
      <c r="AB1396" s="6">
        <v>0</v>
      </c>
      <c r="AC1396" s="6">
        <v>0</v>
      </c>
      <c r="AD1396" s="6">
        <v>0</v>
      </c>
      <c r="AE1396" s="6">
        <v>0</v>
      </c>
      <c r="AF1396" s="6">
        <v>0</v>
      </c>
      <c r="AG1396" s="6">
        <v>0</v>
      </c>
      <c r="AH1396" s="6">
        <v>0</v>
      </c>
      <c r="AI1396" s="6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/>
      <c r="AV1396" s="6"/>
      <c r="AW1396" s="6"/>
      <c r="AX1396" s="6"/>
      <c r="AY1396" s="6"/>
      <c r="AZ1396" s="6"/>
      <c r="BA1396" s="6"/>
      <c r="BB1396" s="6"/>
      <c r="BC1396" s="6"/>
      <c r="BD1396" s="6"/>
      <c r="BE1396" s="6"/>
      <c r="BF1396" s="6"/>
      <c r="BG1396" s="6"/>
      <c r="BH1396" s="6"/>
      <c r="BI1396" s="6"/>
      <c r="BJ1396" s="6"/>
      <c r="BK1396" s="6"/>
      <c r="BL1396" s="6"/>
      <c r="BM1396" s="6"/>
      <c r="BN1396" s="6"/>
      <c r="BO1396" s="6"/>
      <c r="BP1396" s="6"/>
      <c r="BQ1396" s="6"/>
      <c r="BR1396" s="6"/>
      <c r="BS1396" s="6"/>
      <c r="BT1396" s="6">
        <v>101436421</v>
      </c>
      <c r="BU1396" s="6">
        <v>22</v>
      </c>
      <c r="BV1396" s="4">
        <v>2.3243999999999997E-2</v>
      </c>
      <c r="BW1396" s="5">
        <v>0</v>
      </c>
      <c r="BX1396" s="5">
        <v>0</v>
      </c>
    </row>
    <row r="1397" spans="1:76" x14ac:dyDescent="0.25">
      <c r="A1397" s="6" t="s">
        <v>308</v>
      </c>
      <c r="B1397" s="6" t="s">
        <v>35</v>
      </c>
      <c r="C1397" s="6" t="s">
        <v>36</v>
      </c>
      <c r="D1397" s="6" t="s">
        <v>84</v>
      </c>
      <c r="E1397" s="6" t="s">
        <v>38</v>
      </c>
      <c r="F1397" s="6" t="s">
        <v>194</v>
      </c>
      <c r="G1397" s="6" t="s">
        <v>195</v>
      </c>
      <c r="H1397" s="6" t="s">
        <v>196</v>
      </c>
      <c r="I1397" s="6" t="s">
        <v>211</v>
      </c>
      <c r="J1397" s="6" t="s">
        <v>43</v>
      </c>
      <c r="K1397" s="6" t="s">
        <v>44</v>
      </c>
      <c r="L1397" s="6" t="s">
        <v>64</v>
      </c>
      <c r="M1397" s="6" t="s">
        <v>65</v>
      </c>
      <c r="N1397" s="6" t="s">
        <v>47</v>
      </c>
      <c r="O1397" s="6">
        <v>1960</v>
      </c>
      <c r="P1397" s="6"/>
      <c r="Q1397" s="6"/>
      <c r="R1397" s="6"/>
      <c r="S1397" s="6" t="s">
        <v>48</v>
      </c>
      <c r="T1397" s="6" t="s">
        <v>49</v>
      </c>
      <c r="U1397" s="6" t="s">
        <v>195</v>
      </c>
      <c r="V1397" s="6" t="s">
        <v>332</v>
      </c>
      <c r="W1397" s="6"/>
      <c r="X1397" s="6" t="s">
        <v>51</v>
      </c>
      <c r="Y1397" s="6"/>
      <c r="Z1397" s="6"/>
      <c r="AA1397" s="6">
        <v>0</v>
      </c>
      <c r="AB1397" s="6">
        <v>0</v>
      </c>
      <c r="AC1397" s="6">
        <v>0</v>
      </c>
      <c r="AD1397" s="6">
        <v>0</v>
      </c>
      <c r="AE1397" s="6">
        <v>0</v>
      </c>
      <c r="AF1397" s="6">
        <v>0</v>
      </c>
      <c r="AG1397" s="6">
        <v>0</v>
      </c>
      <c r="AH1397" s="6">
        <v>0</v>
      </c>
      <c r="AI1397" s="6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/>
      <c r="AV1397" s="6"/>
      <c r="AW1397" s="6"/>
      <c r="AX1397" s="6"/>
      <c r="AY1397" s="6"/>
      <c r="AZ1397" s="6"/>
      <c r="BA1397" s="6"/>
      <c r="BB1397" s="6"/>
      <c r="BC1397" s="6"/>
      <c r="BD1397" s="6"/>
      <c r="BE1397" s="6"/>
      <c r="BF1397" s="6"/>
      <c r="BG1397" s="6"/>
      <c r="BH1397" s="6"/>
      <c r="BI1397" s="6"/>
      <c r="BJ1397" s="6"/>
      <c r="BK1397" s="6"/>
      <c r="BL1397" s="6"/>
      <c r="BM1397" s="6"/>
      <c r="BN1397" s="6"/>
      <c r="BO1397" s="6"/>
      <c r="BP1397" s="6"/>
      <c r="BQ1397" s="6"/>
      <c r="BR1397" s="6"/>
      <c r="BS1397" s="6"/>
      <c r="BT1397" s="6">
        <v>101436427</v>
      </c>
      <c r="BU1397" s="6">
        <v>22</v>
      </c>
      <c r="BV1397" s="4">
        <v>2.3243999999999997E-2</v>
      </c>
      <c r="BW1397" s="5">
        <v>0</v>
      </c>
      <c r="BX1397" s="5">
        <v>0</v>
      </c>
    </row>
    <row r="1398" spans="1:76" x14ac:dyDescent="0.25">
      <c r="A1398" s="6" t="s">
        <v>308</v>
      </c>
      <c r="B1398" s="6" t="s">
        <v>35</v>
      </c>
      <c r="C1398" s="6" t="s">
        <v>36</v>
      </c>
      <c r="D1398" s="6" t="s">
        <v>84</v>
      </c>
      <c r="E1398" s="6" t="s">
        <v>38</v>
      </c>
      <c r="F1398" s="6" t="s">
        <v>194</v>
      </c>
      <c r="G1398" s="6" t="s">
        <v>195</v>
      </c>
      <c r="H1398" s="6" t="s">
        <v>196</v>
      </c>
      <c r="I1398" s="6" t="s">
        <v>211</v>
      </c>
      <c r="J1398" s="6" t="s">
        <v>43</v>
      </c>
      <c r="K1398" s="6" t="s">
        <v>44</v>
      </c>
      <c r="L1398" s="6" t="s">
        <v>64</v>
      </c>
      <c r="M1398" s="6" t="s">
        <v>65</v>
      </c>
      <c r="N1398" s="6" t="s">
        <v>47</v>
      </c>
      <c r="O1398" s="6">
        <v>1979</v>
      </c>
      <c r="P1398" s="6"/>
      <c r="Q1398" s="6"/>
      <c r="R1398" s="6"/>
      <c r="S1398" s="6" t="s">
        <v>48</v>
      </c>
      <c r="T1398" s="6" t="s">
        <v>49</v>
      </c>
      <c r="U1398" s="6" t="s">
        <v>195</v>
      </c>
      <c r="V1398" s="6" t="s">
        <v>332</v>
      </c>
      <c r="W1398" s="6"/>
      <c r="X1398" s="6" t="s">
        <v>51</v>
      </c>
      <c r="Y1398" s="6"/>
      <c r="Z1398" s="6"/>
      <c r="AA1398" s="6">
        <v>0</v>
      </c>
      <c r="AB1398" s="6">
        <v>0</v>
      </c>
      <c r="AC1398" s="6">
        <v>0</v>
      </c>
      <c r="AD1398" s="6">
        <v>0</v>
      </c>
      <c r="AE1398" s="6">
        <v>0</v>
      </c>
      <c r="AF1398" s="6">
        <v>0</v>
      </c>
      <c r="AG1398" s="6">
        <v>0</v>
      </c>
      <c r="AH1398" s="6">
        <v>0</v>
      </c>
      <c r="AI1398" s="6"/>
      <c r="AJ1398" s="6"/>
      <c r="AK1398" s="6"/>
      <c r="AL1398" s="6"/>
      <c r="AM1398" s="6"/>
      <c r="AN1398" s="6"/>
      <c r="AO1398" s="6"/>
      <c r="AP1398" s="6"/>
      <c r="AQ1398" s="6"/>
      <c r="AR1398" s="6"/>
      <c r="AS1398" s="6"/>
      <c r="AT1398" s="6"/>
      <c r="AU1398" s="6"/>
      <c r="AV1398" s="6"/>
      <c r="AW1398" s="6"/>
      <c r="AX1398" s="6"/>
      <c r="AY1398" s="6"/>
      <c r="AZ1398" s="6"/>
      <c r="BA1398" s="6"/>
      <c r="BB1398" s="6"/>
      <c r="BC1398" s="6"/>
      <c r="BD1398" s="6"/>
      <c r="BE1398" s="6"/>
      <c r="BF1398" s="6"/>
      <c r="BG1398" s="6"/>
      <c r="BH1398" s="6"/>
      <c r="BI1398" s="6"/>
      <c r="BJ1398" s="6"/>
      <c r="BK1398" s="6"/>
      <c r="BL1398" s="6"/>
      <c r="BM1398" s="6"/>
      <c r="BN1398" s="6"/>
      <c r="BO1398" s="6"/>
      <c r="BP1398" s="6"/>
      <c r="BQ1398" s="6"/>
      <c r="BR1398" s="6"/>
      <c r="BS1398" s="6"/>
      <c r="BT1398" s="6">
        <v>101436428</v>
      </c>
      <c r="BU1398" s="6">
        <v>22</v>
      </c>
      <c r="BV1398" s="4">
        <v>2.3243999999999997E-2</v>
      </c>
      <c r="BW1398" s="5">
        <v>0</v>
      </c>
      <c r="BX1398" s="5">
        <v>0</v>
      </c>
    </row>
    <row r="1399" spans="1:76" x14ac:dyDescent="0.25">
      <c r="A1399" s="6" t="s">
        <v>308</v>
      </c>
      <c r="B1399" s="6" t="s">
        <v>35</v>
      </c>
      <c r="C1399" s="6" t="s">
        <v>36</v>
      </c>
      <c r="D1399" s="6" t="s">
        <v>84</v>
      </c>
      <c r="E1399" s="6" t="s">
        <v>38</v>
      </c>
      <c r="F1399" s="6" t="s">
        <v>194</v>
      </c>
      <c r="G1399" s="6" t="s">
        <v>195</v>
      </c>
      <c r="H1399" s="6" t="s">
        <v>196</v>
      </c>
      <c r="I1399" s="6" t="s">
        <v>211</v>
      </c>
      <c r="J1399" s="6" t="s">
        <v>43</v>
      </c>
      <c r="K1399" s="6" t="s">
        <v>44</v>
      </c>
      <c r="L1399" s="6" t="s">
        <v>64</v>
      </c>
      <c r="M1399" s="6" t="s">
        <v>65</v>
      </c>
      <c r="N1399" s="6" t="s">
        <v>47</v>
      </c>
      <c r="O1399" s="6">
        <v>1980</v>
      </c>
      <c r="P1399" s="6"/>
      <c r="Q1399" s="6"/>
      <c r="R1399" s="6"/>
      <c r="S1399" s="6" t="s">
        <v>48</v>
      </c>
      <c r="T1399" s="6" t="s">
        <v>49</v>
      </c>
      <c r="U1399" s="6" t="s">
        <v>195</v>
      </c>
      <c r="V1399" s="6" t="s">
        <v>332</v>
      </c>
      <c r="W1399" s="6"/>
      <c r="X1399" s="6" t="s">
        <v>51</v>
      </c>
      <c r="Y1399" s="6"/>
      <c r="Z1399" s="6"/>
      <c r="AA1399" s="6">
        <v>0</v>
      </c>
      <c r="AB1399" s="6">
        <v>0</v>
      </c>
      <c r="AC1399" s="6">
        <v>0</v>
      </c>
      <c r="AD1399" s="6">
        <v>0</v>
      </c>
      <c r="AE1399" s="6">
        <v>0</v>
      </c>
      <c r="AF1399" s="6">
        <v>0</v>
      </c>
      <c r="AG1399" s="6">
        <v>0</v>
      </c>
      <c r="AH1399" s="6">
        <v>0</v>
      </c>
      <c r="AI1399" s="6"/>
      <c r="AJ1399" s="6"/>
      <c r="AK1399" s="6"/>
      <c r="AL1399" s="6"/>
      <c r="AM1399" s="6"/>
      <c r="AN1399" s="6"/>
      <c r="AO1399" s="6"/>
      <c r="AP1399" s="6"/>
      <c r="AQ1399" s="6"/>
      <c r="AR1399" s="6"/>
      <c r="AS1399" s="6"/>
      <c r="AT1399" s="6"/>
      <c r="AU1399" s="6"/>
      <c r="AV1399" s="6"/>
      <c r="AW1399" s="6"/>
      <c r="AX1399" s="6"/>
      <c r="AY1399" s="6"/>
      <c r="AZ1399" s="6"/>
      <c r="BA1399" s="6"/>
      <c r="BB1399" s="6"/>
      <c r="BC1399" s="6"/>
      <c r="BD1399" s="6"/>
      <c r="BE1399" s="6"/>
      <c r="BF1399" s="6"/>
      <c r="BG1399" s="6"/>
      <c r="BH1399" s="6"/>
      <c r="BI1399" s="6"/>
      <c r="BJ1399" s="6"/>
      <c r="BK1399" s="6"/>
      <c r="BL1399" s="6"/>
      <c r="BM1399" s="6"/>
      <c r="BN1399" s="6"/>
      <c r="BO1399" s="6"/>
      <c r="BP1399" s="6"/>
      <c r="BQ1399" s="6"/>
      <c r="BR1399" s="6"/>
      <c r="BS1399" s="6"/>
      <c r="BT1399" s="6">
        <v>101436429</v>
      </c>
      <c r="BU1399" s="6">
        <v>22</v>
      </c>
      <c r="BV1399" s="4">
        <v>2.3243999999999997E-2</v>
      </c>
      <c r="BW1399" s="5">
        <v>0</v>
      </c>
      <c r="BX1399" s="5">
        <v>0</v>
      </c>
    </row>
    <row r="1400" spans="1:76" x14ac:dyDescent="0.25">
      <c r="A1400" s="6" t="s">
        <v>308</v>
      </c>
      <c r="B1400" s="6" t="s">
        <v>35</v>
      </c>
      <c r="C1400" s="6" t="s">
        <v>36</v>
      </c>
      <c r="D1400" s="6" t="s">
        <v>84</v>
      </c>
      <c r="E1400" s="6" t="s">
        <v>38</v>
      </c>
      <c r="F1400" s="6" t="s">
        <v>194</v>
      </c>
      <c r="G1400" s="6" t="s">
        <v>195</v>
      </c>
      <c r="H1400" s="6" t="s">
        <v>196</v>
      </c>
      <c r="I1400" s="6" t="s">
        <v>211</v>
      </c>
      <c r="J1400" s="6" t="s">
        <v>43</v>
      </c>
      <c r="K1400" s="6" t="s">
        <v>44</v>
      </c>
      <c r="L1400" s="6" t="s">
        <v>64</v>
      </c>
      <c r="M1400" s="6" t="s">
        <v>65</v>
      </c>
      <c r="N1400" s="6" t="s">
        <v>47</v>
      </c>
      <c r="O1400" s="6">
        <v>1994</v>
      </c>
      <c r="P1400" s="6"/>
      <c r="Q1400" s="6"/>
      <c r="R1400" s="6"/>
      <c r="S1400" s="6" t="s">
        <v>48</v>
      </c>
      <c r="T1400" s="6" t="s">
        <v>49</v>
      </c>
      <c r="U1400" s="6" t="s">
        <v>195</v>
      </c>
      <c r="V1400" s="6" t="s">
        <v>332</v>
      </c>
      <c r="W1400" s="6"/>
      <c r="X1400" s="6" t="s">
        <v>51</v>
      </c>
      <c r="Y1400" s="6"/>
      <c r="Z1400" s="6"/>
      <c r="AA1400" s="6">
        <v>0</v>
      </c>
      <c r="AB1400" s="6">
        <v>0</v>
      </c>
      <c r="AC1400" s="6">
        <v>0</v>
      </c>
      <c r="AD1400" s="6">
        <v>0</v>
      </c>
      <c r="AE1400" s="6">
        <v>0</v>
      </c>
      <c r="AF1400" s="6">
        <v>0</v>
      </c>
      <c r="AG1400" s="6">
        <v>0</v>
      </c>
      <c r="AH1400" s="6">
        <v>0</v>
      </c>
      <c r="AI1400" s="6"/>
      <c r="AJ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  <c r="AU1400" s="6"/>
      <c r="AV1400" s="6"/>
      <c r="AW1400" s="6"/>
      <c r="AX1400" s="6"/>
      <c r="AY1400" s="6"/>
      <c r="AZ1400" s="6"/>
      <c r="BA1400" s="6"/>
      <c r="BB1400" s="6"/>
      <c r="BC1400" s="6"/>
      <c r="BD1400" s="6"/>
      <c r="BE1400" s="6"/>
      <c r="BF1400" s="6"/>
      <c r="BG1400" s="6"/>
      <c r="BH1400" s="6"/>
      <c r="BI1400" s="6"/>
      <c r="BJ1400" s="6"/>
      <c r="BK1400" s="6"/>
      <c r="BL1400" s="6"/>
      <c r="BM1400" s="6"/>
      <c r="BN1400" s="6"/>
      <c r="BO1400" s="6"/>
      <c r="BP1400" s="6"/>
      <c r="BQ1400" s="6"/>
      <c r="BR1400" s="6"/>
      <c r="BS1400" s="6"/>
      <c r="BT1400" s="6">
        <v>101436430</v>
      </c>
      <c r="BU1400" s="6">
        <v>22</v>
      </c>
      <c r="BV1400" s="4">
        <v>2.3243999999999997E-2</v>
      </c>
      <c r="BW1400" s="5">
        <v>0</v>
      </c>
      <c r="BX1400" s="5">
        <v>0</v>
      </c>
    </row>
    <row r="1401" spans="1:76" x14ac:dyDescent="0.25">
      <c r="A1401" s="6" t="s">
        <v>308</v>
      </c>
      <c r="B1401" s="6" t="s">
        <v>35</v>
      </c>
      <c r="C1401" s="6" t="s">
        <v>36</v>
      </c>
      <c r="D1401" s="6" t="s">
        <v>84</v>
      </c>
      <c r="E1401" s="6" t="s">
        <v>38</v>
      </c>
      <c r="F1401" s="6" t="s">
        <v>194</v>
      </c>
      <c r="G1401" s="6" t="s">
        <v>195</v>
      </c>
      <c r="H1401" s="6" t="s">
        <v>196</v>
      </c>
      <c r="I1401" s="6" t="s">
        <v>211</v>
      </c>
      <c r="J1401" s="6" t="s">
        <v>43</v>
      </c>
      <c r="K1401" s="6" t="s">
        <v>44</v>
      </c>
      <c r="L1401" s="6" t="s">
        <v>64</v>
      </c>
      <c r="M1401" s="6" t="s">
        <v>65</v>
      </c>
      <c r="N1401" s="6" t="s">
        <v>47</v>
      </c>
      <c r="O1401" s="6">
        <v>1998</v>
      </c>
      <c r="P1401" s="6"/>
      <c r="Q1401" s="6"/>
      <c r="R1401" s="6"/>
      <c r="S1401" s="6" t="s">
        <v>48</v>
      </c>
      <c r="T1401" s="6" t="s">
        <v>49</v>
      </c>
      <c r="U1401" s="6" t="s">
        <v>195</v>
      </c>
      <c r="V1401" s="6" t="s">
        <v>332</v>
      </c>
      <c r="W1401" s="6"/>
      <c r="X1401" s="6" t="s">
        <v>51</v>
      </c>
      <c r="Y1401" s="6"/>
      <c r="Z1401" s="6"/>
      <c r="AA1401" s="6">
        <v>0</v>
      </c>
      <c r="AB1401" s="6">
        <v>0</v>
      </c>
      <c r="AC1401" s="6">
        <v>0</v>
      </c>
      <c r="AD1401" s="6">
        <v>0</v>
      </c>
      <c r="AE1401" s="6">
        <v>0</v>
      </c>
      <c r="AF1401" s="6">
        <v>0</v>
      </c>
      <c r="AG1401" s="6">
        <v>0</v>
      </c>
      <c r="AH1401" s="6">
        <v>0</v>
      </c>
      <c r="AI1401" s="6"/>
      <c r="AJ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  <c r="AU1401" s="6"/>
      <c r="AV1401" s="6"/>
      <c r="AW1401" s="6"/>
      <c r="AX1401" s="6"/>
      <c r="AY1401" s="6"/>
      <c r="AZ1401" s="6"/>
      <c r="BA1401" s="6"/>
      <c r="BB1401" s="6"/>
      <c r="BC1401" s="6"/>
      <c r="BD1401" s="6"/>
      <c r="BE1401" s="6"/>
      <c r="BF1401" s="6"/>
      <c r="BG1401" s="6"/>
      <c r="BH1401" s="6"/>
      <c r="BI1401" s="6"/>
      <c r="BJ1401" s="6"/>
      <c r="BK1401" s="6"/>
      <c r="BL1401" s="6"/>
      <c r="BM1401" s="6"/>
      <c r="BN1401" s="6"/>
      <c r="BO1401" s="6"/>
      <c r="BP1401" s="6"/>
      <c r="BQ1401" s="6"/>
      <c r="BR1401" s="6"/>
      <c r="BS1401" s="6"/>
      <c r="BT1401" s="6">
        <v>101436431</v>
      </c>
      <c r="BU1401" s="6">
        <v>22</v>
      </c>
      <c r="BV1401" s="4">
        <v>2.3243999999999997E-2</v>
      </c>
      <c r="BW1401" s="5">
        <v>0</v>
      </c>
      <c r="BX1401" s="5">
        <v>0</v>
      </c>
    </row>
    <row r="1402" spans="1:76" x14ac:dyDescent="0.25">
      <c r="A1402" s="6" t="s">
        <v>308</v>
      </c>
      <c r="B1402" s="6" t="s">
        <v>35</v>
      </c>
      <c r="C1402" s="6" t="s">
        <v>36</v>
      </c>
      <c r="D1402" s="6" t="s">
        <v>84</v>
      </c>
      <c r="E1402" s="6" t="s">
        <v>38</v>
      </c>
      <c r="F1402" s="6" t="s">
        <v>194</v>
      </c>
      <c r="G1402" s="6" t="s">
        <v>195</v>
      </c>
      <c r="H1402" s="6" t="s">
        <v>196</v>
      </c>
      <c r="I1402" s="6" t="s">
        <v>211</v>
      </c>
      <c r="J1402" s="6" t="s">
        <v>43</v>
      </c>
      <c r="K1402" s="6" t="s">
        <v>44</v>
      </c>
      <c r="L1402" s="6" t="s">
        <v>64</v>
      </c>
      <c r="M1402" s="6" t="s">
        <v>65</v>
      </c>
      <c r="N1402" s="6" t="s">
        <v>47</v>
      </c>
      <c r="O1402" s="6">
        <v>2000</v>
      </c>
      <c r="P1402" s="6"/>
      <c r="Q1402" s="6"/>
      <c r="R1402" s="6"/>
      <c r="S1402" s="6" t="s">
        <v>48</v>
      </c>
      <c r="T1402" s="6" t="s">
        <v>49</v>
      </c>
      <c r="U1402" s="6" t="s">
        <v>195</v>
      </c>
      <c r="V1402" s="6" t="s">
        <v>332</v>
      </c>
      <c r="W1402" s="6"/>
      <c r="X1402" s="6" t="s">
        <v>51</v>
      </c>
      <c r="Y1402" s="6"/>
      <c r="Z1402" s="6"/>
      <c r="AA1402" s="6">
        <v>0</v>
      </c>
      <c r="AB1402" s="6">
        <v>0</v>
      </c>
      <c r="AC1402" s="6">
        <v>0</v>
      </c>
      <c r="AD1402" s="6">
        <v>0</v>
      </c>
      <c r="AE1402" s="6">
        <v>0</v>
      </c>
      <c r="AF1402" s="6">
        <v>0</v>
      </c>
      <c r="AG1402" s="6">
        <v>0</v>
      </c>
      <c r="AH1402" s="6">
        <v>0</v>
      </c>
      <c r="AI1402" s="6"/>
      <c r="AJ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  <c r="AU1402" s="6"/>
      <c r="AV1402" s="6"/>
      <c r="AW1402" s="6"/>
      <c r="AX1402" s="6"/>
      <c r="AY1402" s="6"/>
      <c r="AZ1402" s="6"/>
      <c r="BA1402" s="6"/>
      <c r="BB1402" s="6"/>
      <c r="BC1402" s="6"/>
      <c r="BD1402" s="6"/>
      <c r="BE1402" s="6"/>
      <c r="BF1402" s="6"/>
      <c r="BG1402" s="6"/>
      <c r="BH1402" s="6"/>
      <c r="BI1402" s="6"/>
      <c r="BJ1402" s="6"/>
      <c r="BK1402" s="6"/>
      <c r="BL1402" s="6"/>
      <c r="BM1402" s="6"/>
      <c r="BN1402" s="6"/>
      <c r="BO1402" s="6"/>
      <c r="BP1402" s="6"/>
      <c r="BQ1402" s="6"/>
      <c r="BR1402" s="6"/>
      <c r="BS1402" s="6"/>
      <c r="BT1402" s="6">
        <v>101436432</v>
      </c>
      <c r="BU1402" s="6">
        <v>22</v>
      </c>
      <c r="BV1402" s="4">
        <v>2.3243999999999997E-2</v>
      </c>
      <c r="BW1402" s="5">
        <v>0</v>
      </c>
      <c r="BX1402" s="5">
        <v>0</v>
      </c>
    </row>
    <row r="1403" spans="1:76" x14ac:dyDescent="0.25">
      <c r="A1403" s="6" t="s">
        <v>308</v>
      </c>
      <c r="B1403" s="6" t="s">
        <v>35</v>
      </c>
      <c r="C1403" s="6" t="s">
        <v>36</v>
      </c>
      <c r="D1403" s="6" t="s">
        <v>84</v>
      </c>
      <c r="E1403" s="6" t="s">
        <v>38</v>
      </c>
      <c r="F1403" s="6" t="s">
        <v>194</v>
      </c>
      <c r="G1403" s="6" t="s">
        <v>195</v>
      </c>
      <c r="H1403" s="6" t="s">
        <v>196</v>
      </c>
      <c r="I1403" s="6" t="s">
        <v>211</v>
      </c>
      <c r="J1403" s="6" t="s">
        <v>43</v>
      </c>
      <c r="K1403" s="6" t="s">
        <v>44</v>
      </c>
      <c r="L1403" s="6" t="s">
        <v>64</v>
      </c>
      <c r="M1403" s="6" t="s">
        <v>65</v>
      </c>
      <c r="N1403" s="6" t="s">
        <v>47</v>
      </c>
      <c r="O1403" s="6">
        <v>2008</v>
      </c>
      <c r="P1403" s="6"/>
      <c r="Q1403" s="6"/>
      <c r="R1403" s="6"/>
      <c r="S1403" s="6" t="s">
        <v>48</v>
      </c>
      <c r="T1403" s="6" t="s">
        <v>49</v>
      </c>
      <c r="U1403" s="6" t="s">
        <v>195</v>
      </c>
      <c r="V1403" s="6" t="s">
        <v>332</v>
      </c>
      <c r="W1403" s="6"/>
      <c r="X1403" s="6" t="s">
        <v>51</v>
      </c>
      <c r="Y1403" s="6"/>
      <c r="Z1403" s="6"/>
      <c r="AA1403" s="6">
        <v>0</v>
      </c>
      <c r="AB1403" s="6">
        <v>0</v>
      </c>
      <c r="AC1403" s="6">
        <v>0</v>
      </c>
      <c r="AD1403" s="6">
        <v>0</v>
      </c>
      <c r="AE1403" s="6">
        <v>0</v>
      </c>
      <c r="AF1403" s="6">
        <v>0</v>
      </c>
      <c r="AG1403" s="6">
        <v>0</v>
      </c>
      <c r="AH1403" s="6">
        <v>0</v>
      </c>
      <c r="AI1403" s="6"/>
      <c r="AJ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  <c r="AU1403" s="6"/>
      <c r="AV1403" s="6"/>
      <c r="AW1403" s="6"/>
      <c r="AX1403" s="6"/>
      <c r="AY1403" s="6"/>
      <c r="AZ1403" s="6"/>
      <c r="BA1403" s="6"/>
      <c r="BB1403" s="6"/>
      <c r="BC1403" s="6"/>
      <c r="BD1403" s="6"/>
      <c r="BE1403" s="6"/>
      <c r="BF1403" s="6"/>
      <c r="BG1403" s="6"/>
      <c r="BH1403" s="6"/>
      <c r="BI1403" s="6"/>
      <c r="BJ1403" s="6"/>
      <c r="BK1403" s="6"/>
      <c r="BL1403" s="6"/>
      <c r="BM1403" s="6"/>
      <c r="BN1403" s="6"/>
      <c r="BO1403" s="6"/>
      <c r="BP1403" s="6"/>
      <c r="BQ1403" s="6"/>
      <c r="BR1403" s="6"/>
      <c r="BS1403" s="6"/>
      <c r="BT1403" s="6">
        <v>101436434</v>
      </c>
      <c r="BU1403" s="6">
        <v>22</v>
      </c>
      <c r="BV1403" s="4">
        <v>2.3243999999999997E-2</v>
      </c>
      <c r="BW1403" s="5">
        <v>0</v>
      </c>
      <c r="BX1403" s="5">
        <v>0</v>
      </c>
    </row>
    <row r="1404" spans="1:76" x14ac:dyDescent="0.25">
      <c r="A1404" s="6" t="s">
        <v>308</v>
      </c>
      <c r="B1404" s="6" t="s">
        <v>35</v>
      </c>
      <c r="C1404" s="6" t="s">
        <v>36</v>
      </c>
      <c r="D1404" s="6" t="s">
        <v>84</v>
      </c>
      <c r="E1404" s="6" t="s">
        <v>38</v>
      </c>
      <c r="F1404" s="6" t="s">
        <v>194</v>
      </c>
      <c r="G1404" s="6" t="s">
        <v>195</v>
      </c>
      <c r="H1404" s="6" t="s">
        <v>196</v>
      </c>
      <c r="I1404" s="6" t="s">
        <v>211</v>
      </c>
      <c r="J1404" s="6" t="s">
        <v>82</v>
      </c>
      <c r="K1404" s="6" t="s">
        <v>44</v>
      </c>
      <c r="L1404" s="6" t="s">
        <v>89</v>
      </c>
      <c r="M1404" s="6" t="s">
        <v>90</v>
      </c>
      <c r="N1404" s="6" t="s">
        <v>47</v>
      </c>
      <c r="O1404" s="6">
        <v>2010</v>
      </c>
      <c r="P1404" s="6"/>
      <c r="Q1404" s="6"/>
      <c r="R1404" s="6"/>
      <c r="S1404" s="6" t="s">
        <v>48</v>
      </c>
      <c r="T1404" s="6" t="s">
        <v>49</v>
      </c>
      <c r="U1404" s="6" t="s">
        <v>195</v>
      </c>
      <c r="V1404" s="6" t="s">
        <v>332</v>
      </c>
      <c r="W1404" s="6"/>
      <c r="X1404" s="6" t="s">
        <v>51</v>
      </c>
      <c r="Y1404" s="6"/>
      <c r="Z1404" s="6"/>
      <c r="AA1404" s="6">
        <v>0</v>
      </c>
      <c r="AB1404" s="6">
        <v>0</v>
      </c>
      <c r="AC1404" s="6">
        <v>0</v>
      </c>
      <c r="AD1404" s="6">
        <v>0</v>
      </c>
      <c r="AE1404" s="6">
        <v>0</v>
      </c>
      <c r="AF1404" s="6">
        <v>0</v>
      </c>
      <c r="AG1404" s="6">
        <v>0</v>
      </c>
      <c r="AH1404" s="6">
        <v>0</v>
      </c>
      <c r="AI1404" s="6"/>
      <c r="AJ1404" s="6"/>
      <c r="AK1404" s="6"/>
      <c r="AL1404" s="6"/>
      <c r="AM1404" s="6"/>
      <c r="AN1404" s="6"/>
      <c r="AO1404" s="6"/>
      <c r="AP1404" s="6"/>
      <c r="AQ1404" s="6"/>
      <c r="AR1404" s="6"/>
      <c r="AS1404" s="6"/>
      <c r="AT1404" s="6"/>
      <c r="AU1404" s="6"/>
      <c r="AV1404" s="6"/>
      <c r="AW1404" s="6"/>
      <c r="AX1404" s="6"/>
      <c r="AY1404" s="6"/>
      <c r="AZ1404" s="6"/>
      <c r="BA1404" s="6"/>
      <c r="BB1404" s="6"/>
      <c r="BC1404" s="6"/>
      <c r="BD1404" s="6"/>
      <c r="BE1404" s="6"/>
      <c r="BF1404" s="6"/>
      <c r="BG1404" s="6"/>
      <c r="BH1404" s="6"/>
      <c r="BI1404" s="6"/>
      <c r="BJ1404" s="6"/>
      <c r="BK1404" s="6"/>
      <c r="BL1404" s="6"/>
      <c r="BM1404" s="6"/>
      <c r="BN1404" s="6"/>
      <c r="BO1404" s="6"/>
      <c r="BP1404" s="6"/>
      <c r="BQ1404" s="6"/>
      <c r="BR1404" s="6"/>
      <c r="BS1404" s="6"/>
      <c r="BT1404" s="6">
        <v>102348197</v>
      </c>
      <c r="BU1404" s="6">
        <v>22</v>
      </c>
      <c r="BV1404" s="4">
        <v>2.3243999999999997E-2</v>
      </c>
      <c r="BW1404" s="5">
        <v>0</v>
      </c>
      <c r="BX1404" s="5">
        <v>0</v>
      </c>
    </row>
    <row r="1405" spans="1:76" x14ac:dyDescent="0.25">
      <c r="A1405" s="6" t="s">
        <v>308</v>
      </c>
      <c r="B1405" s="6" t="s">
        <v>35</v>
      </c>
      <c r="C1405" s="6" t="s">
        <v>36</v>
      </c>
      <c r="D1405" s="6" t="s">
        <v>84</v>
      </c>
      <c r="E1405" s="6" t="s">
        <v>38</v>
      </c>
      <c r="F1405" s="6" t="s">
        <v>194</v>
      </c>
      <c r="G1405" s="6" t="s">
        <v>195</v>
      </c>
      <c r="H1405" s="6" t="s">
        <v>196</v>
      </c>
      <c r="I1405" s="6" t="s">
        <v>211</v>
      </c>
      <c r="J1405" s="6" t="s">
        <v>82</v>
      </c>
      <c r="K1405" s="6" t="s">
        <v>44</v>
      </c>
      <c r="L1405" s="6" t="s">
        <v>120</v>
      </c>
      <c r="M1405" s="6" t="s">
        <v>121</v>
      </c>
      <c r="N1405" s="6" t="s">
        <v>47</v>
      </c>
      <c r="O1405" s="6">
        <v>2010</v>
      </c>
      <c r="P1405" s="6"/>
      <c r="Q1405" s="6"/>
      <c r="R1405" s="6"/>
      <c r="S1405" s="6" t="s">
        <v>48</v>
      </c>
      <c r="T1405" s="6" t="s">
        <v>49</v>
      </c>
      <c r="U1405" s="6" t="s">
        <v>195</v>
      </c>
      <c r="V1405" s="6" t="s">
        <v>332</v>
      </c>
      <c r="W1405" s="6"/>
      <c r="X1405" s="6" t="s">
        <v>51</v>
      </c>
      <c r="Y1405" s="6"/>
      <c r="Z1405" s="6"/>
      <c r="AA1405" s="6">
        <v>0</v>
      </c>
      <c r="AB1405" s="6">
        <v>0</v>
      </c>
      <c r="AC1405" s="6">
        <v>0</v>
      </c>
      <c r="AD1405" s="6">
        <v>0</v>
      </c>
      <c r="AE1405" s="6">
        <v>0</v>
      </c>
      <c r="AF1405" s="6">
        <v>0</v>
      </c>
      <c r="AG1405" s="6">
        <v>0</v>
      </c>
      <c r="AH1405" s="6">
        <v>0</v>
      </c>
      <c r="AI1405" s="6"/>
      <c r="AJ1405" s="6"/>
      <c r="AK1405" s="6"/>
      <c r="AL1405" s="6"/>
      <c r="AM1405" s="6"/>
      <c r="AN1405" s="6"/>
      <c r="AO1405" s="6"/>
      <c r="AP1405" s="6"/>
      <c r="AQ1405" s="6"/>
      <c r="AR1405" s="6"/>
      <c r="AS1405" s="6"/>
      <c r="AT1405" s="6"/>
      <c r="AU1405" s="6"/>
      <c r="AV1405" s="6"/>
      <c r="AW1405" s="6"/>
      <c r="AX1405" s="6"/>
      <c r="AY1405" s="6"/>
      <c r="AZ1405" s="6"/>
      <c r="BA1405" s="6"/>
      <c r="BB1405" s="6"/>
      <c r="BC1405" s="6"/>
      <c r="BD1405" s="6"/>
      <c r="BE1405" s="6"/>
      <c r="BF1405" s="6"/>
      <c r="BG1405" s="6"/>
      <c r="BH1405" s="6"/>
      <c r="BI1405" s="6"/>
      <c r="BJ1405" s="6"/>
      <c r="BK1405" s="6"/>
      <c r="BL1405" s="6"/>
      <c r="BM1405" s="6"/>
      <c r="BN1405" s="6"/>
      <c r="BO1405" s="6"/>
      <c r="BP1405" s="6"/>
      <c r="BQ1405" s="6"/>
      <c r="BR1405" s="6"/>
      <c r="BS1405" s="6"/>
      <c r="BT1405" s="6">
        <v>102348209</v>
      </c>
      <c r="BU1405" s="6">
        <v>22</v>
      </c>
      <c r="BV1405" s="4">
        <v>2.3243999999999997E-2</v>
      </c>
      <c r="BW1405" s="5">
        <v>0</v>
      </c>
      <c r="BX1405" s="5">
        <v>0</v>
      </c>
    </row>
    <row r="1406" spans="1:76" x14ac:dyDescent="0.25">
      <c r="A1406" s="6" t="s">
        <v>308</v>
      </c>
      <c r="B1406" s="6" t="s">
        <v>35</v>
      </c>
      <c r="C1406" s="6" t="s">
        <v>36</v>
      </c>
      <c r="D1406" s="6" t="s">
        <v>84</v>
      </c>
      <c r="E1406" s="6" t="s">
        <v>38</v>
      </c>
      <c r="F1406" s="6" t="s">
        <v>194</v>
      </c>
      <c r="G1406" s="6" t="s">
        <v>195</v>
      </c>
      <c r="H1406" s="6" t="s">
        <v>196</v>
      </c>
      <c r="I1406" s="6" t="s">
        <v>211</v>
      </c>
      <c r="J1406" s="6" t="s">
        <v>82</v>
      </c>
      <c r="K1406" s="6" t="s">
        <v>44</v>
      </c>
      <c r="L1406" s="6" t="s">
        <v>95</v>
      </c>
      <c r="M1406" s="6" t="s">
        <v>96</v>
      </c>
      <c r="N1406" s="6" t="s">
        <v>47</v>
      </c>
      <c r="O1406" s="6">
        <v>2010</v>
      </c>
      <c r="P1406" s="6"/>
      <c r="Q1406" s="6"/>
      <c r="R1406" s="6"/>
      <c r="S1406" s="6" t="s">
        <v>48</v>
      </c>
      <c r="T1406" s="6" t="s">
        <v>49</v>
      </c>
      <c r="U1406" s="6" t="s">
        <v>195</v>
      </c>
      <c r="V1406" s="6" t="s">
        <v>332</v>
      </c>
      <c r="W1406" s="6"/>
      <c r="X1406" s="6" t="s">
        <v>51</v>
      </c>
      <c r="Y1406" s="6"/>
      <c r="Z1406" s="6"/>
      <c r="AA1406" s="6">
        <v>0</v>
      </c>
      <c r="AB1406" s="6">
        <v>0</v>
      </c>
      <c r="AC1406" s="6">
        <v>0</v>
      </c>
      <c r="AD1406" s="6">
        <v>0</v>
      </c>
      <c r="AE1406" s="6">
        <v>0</v>
      </c>
      <c r="AF1406" s="6">
        <v>0</v>
      </c>
      <c r="AG1406" s="6">
        <v>0</v>
      </c>
      <c r="AH1406" s="6">
        <v>0</v>
      </c>
      <c r="AI1406" s="6"/>
      <c r="AJ1406" s="6"/>
      <c r="AK1406" s="6"/>
      <c r="AL1406" s="6"/>
      <c r="AM1406" s="6"/>
      <c r="AN1406" s="6"/>
      <c r="AO1406" s="6"/>
      <c r="AP1406" s="6"/>
      <c r="AQ1406" s="6"/>
      <c r="AR1406" s="6"/>
      <c r="AS1406" s="6"/>
      <c r="AT1406" s="6"/>
      <c r="AU1406" s="6"/>
      <c r="AV1406" s="6"/>
      <c r="AW1406" s="6"/>
      <c r="AX1406" s="6"/>
      <c r="AY1406" s="6"/>
      <c r="AZ1406" s="6"/>
      <c r="BA1406" s="6"/>
      <c r="BB1406" s="6"/>
      <c r="BC1406" s="6"/>
      <c r="BD1406" s="6"/>
      <c r="BE1406" s="6"/>
      <c r="BF1406" s="6"/>
      <c r="BG1406" s="6"/>
      <c r="BH1406" s="6"/>
      <c r="BI1406" s="6"/>
      <c r="BJ1406" s="6"/>
      <c r="BK1406" s="6"/>
      <c r="BL1406" s="6"/>
      <c r="BM1406" s="6"/>
      <c r="BN1406" s="6"/>
      <c r="BO1406" s="6"/>
      <c r="BP1406" s="6"/>
      <c r="BQ1406" s="6"/>
      <c r="BR1406" s="6"/>
      <c r="BS1406" s="6"/>
      <c r="BT1406" s="6">
        <v>102348236</v>
      </c>
      <c r="BU1406" s="6">
        <v>22</v>
      </c>
      <c r="BV1406" s="4">
        <v>2.3243999999999997E-2</v>
      </c>
      <c r="BW1406" s="5">
        <v>0</v>
      </c>
      <c r="BX1406" s="5">
        <v>0</v>
      </c>
    </row>
    <row r="1407" spans="1:76" x14ac:dyDescent="0.25">
      <c r="A1407" s="6" t="s">
        <v>308</v>
      </c>
      <c r="B1407" s="6" t="s">
        <v>35</v>
      </c>
      <c r="C1407" s="6" t="s">
        <v>36</v>
      </c>
      <c r="D1407" s="6" t="s">
        <v>84</v>
      </c>
      <c r="E1407" s="6" t="s">
        <v>38</v>
      </c>
      <c r="F1407" s="6" t="s">
        <v>194</v>
      </c>
      <c r="G1407" s="6" t="s">
        <v>195</v>
      </c>
      <c r="H1407" s="6" t="s">
        <v>196</v>
      </c>
      <c r="I1407" s="6" t="s">
        <v>212</v>
      </c>
      <c r="J1407" s="6" t="s">
        <v>43</v>
      </c>
      <c r="K1407" s="6" t="s">
        <v>44</v>
      </c>
      <c r="L1407" s="6" t="s">
        <v>112</v>
      </c>
      <c r="M1407" s="6" t="s">
        <v>113</v>
      </c>
      <c r="N1407" s="6" t="s">
        <v>47</v>
      </c>
      <c r="O1407" s="6">
        <v>2003</v>
      </c>
      <c r="P1407" s="6"/>
      <c r="Q1407" s="6"/>
      <c r="R1407" s="6"/>
      <c r="S1407" s="6" t="s">
        <v>48</v>
      </c>
      <c r="T1407" s="6" t="s">
        <v>49</v>
      </c>
      <c r="U1407" s="6" t="s">
        <v>195</v>
      </c>
      <c r="V1407" s="6" t="s">
        <v>332</v>
      </c>
      <c r="W1407" s="6"/>
      <c r="X1407" s="6" t="s">
        <v>51</v>
      </c>
      <c r="Y1407" s="6"/>
      <c r="Z1407" s="6"/>
      <c r="AA1407" s="6">
        <v>83424.990000000005</v>
      </c>
      <c r="AB1407" s="6">
        <v>0</v>
      </c>
      <c r="AC1407" s="6">
        <v>83424.990000000005</v>
      </c>
      <c r="AD1407" s="6">
        <v>57550.32</v>
      </c>
      <c r="AE1407" s="6">
        <v>0</v>
      </c>
      <c r="AF1407" s="6">
        <v>31219.99</v>
      </c>
      <c r="AG1407" s="6">
        <v>31219.99</v>
      </c>
      <c r="AH1407" s="6">
        <v>31219.99</v>
      </c>
      <c r="AI1407" s="6"/>
      <c r="AJ1407" s="6"/>
      <c r="AK1407" s="6"/>
      <c r="AL1407" s="6"/>
      <c r="AM1407" s="6"/>
      <c r="AN1407" s="6"/>
      <c r="AO1407" s="6"/>
      <c r="AP1407" s="6"/>
      <c r="AQ1407" s="6"/>
      <c r="AR1407" s="6"/>
      <c r="AS1407" s="6"/>
      <c r="AT1407" s="6"/>
      <c r="AU1407" s="6"/>
      <c r="AV1407" s="6"/>
      <c r="AW1407" s="6"/>
      <c r="AX1407" s="6"/>
      <c r="AY1407" s="6"/>
      <c r="AZ1407" s="6"/>
      <c r="BA1407" s="6"/>
      <c r="BB1407" s="6"/>
      <c r="BC1407" s="6"/>
      <c r="BD1407" s="6"/>
      <c r="BE1407" s="6"/>
      <c r="BF1407" s="6"/>
      <c r="BG1407" s="6"/>
      <c r="BH1407" s="6"/>
      <c r="BI1407" s="6"/>
      <c r="BJ1407" s="6"/>
      <c r="BK1407" s="6"/>
      <c r="BL1407" s="6"/>
      <c r="BM1407" s="6"/>
      <c r="BN1407" s="6"/>
      <c r="BO1407" s="6"/>
      <c r="BP1407" s="6"/>
      <c r="BQ1407" s="6"/>
      <c r="BR1407" s="6"/>
      <c r="BS1407" s="6"/>
      <c r="BT1407" s="6">
        <v>98512448</v>
      </c>
      <c r="BU1407" s="6">
        <v>22</v>
      </c>
      <c r="BV1407" s="4">
        <v>2.3243999999999997E-2</v>
      </c>
      <c r="BW1407" s="5">
        <v>725.67744755999991</v>
      </c>
      <c r="BX1407" s="5">
        <v>707.53551137099987</v>
      </c>
    </row>
    <row r="1408" spans="1:76" x14ac:dyDescent="0.25">
      <c r="A1408" s="6" t="s">
        <v>308</v>
      </c>
      <c r="B1408" s="6" t="s">
        <v>35</v>
      </c>
      <c r="C1408" s="6" t="s">
        <v>36</v>
      </c>
      <c r="D1408" s="6" t="s">
        <v>37</v>
      </c>
      <c r="E1408" s="6" t="s">
        <v>38</v>
      </c>
      <c r="F1408" s="6" t="s">
        <v>194</v>
      </c>
      <c r="G1408" s="6" t="s">
        <v>195</v>
      </c>
      <c r="H1408" s="6" t="s">
        <v>196</v>
      </c>
      <c r="I1408" s="6" t="s">
        <v>213</v>
      </c>
      <c r="J1408" s="6" t="s">
        <v>43</v>
      </c>
      <c r="K1408" s="6" t="s">
        <v>44</v>
      </c>
      <c r="L1408" s="6" t="s">
        <v>45</v>
      </c>
      <c r="M1408" s="6" t="s">
        <v>46</v>
      </c>
      <c r="N1408" s="6" t="s">
        <v>47</v>
      </c>
      <c r="O1408" s="6">
        <v>1955</v>
      </c>
      <c r="P1408" s="6"/>
      <c r="Q1408" s="6"/>
      <c r="R1408" s="6"/>
      <c r="S1408" s="6" t="s">
        <v>48</v>
      </c>
      <c r="T1408" s="6" t="s">
        <v>49</v>
      </c>
      <c r="U1408" s="6" t="s">
        <v>195</v>
      </c>
      <c r="V1408" s="6" t="s">
        <v>332</v>
      </c>
      <c r="W1408" s="6"/>
      <c r="X1408" s="6" t="s">
        <v>51</v>
      </c>
      <c r="Y1408" s="6"/>
      <c r="Z1408" s="6"/>
      <c r="AA1408" s="6">
        <v>114</v>
      </c>
      <c r="AB1408" s="6">
        <v>0</v>
      </c>
      <c r="AC1408" s="6">
        <v>114</v>
      </c>
      <c r="AD1408" s="6">
        <v>114</v>
      </c>
      <c r="AE1408" s="6">
        <v>0</v>
      </c>
      <c r="AF1408" s="6">
        <v>61.84</v>
      </c>
      <c r="AG1408" s="6">
        <v>61.84</v>
      </c>
      <c r="AH1408" s="6">
        <v>61.84</v>
      </c>
      <c r="AI1408" s="6"/>
      <c r="AJ1408" s="6"/>
      <c r="AK1408" s="6"/>
      <c r="AL1408" s="6"/>
      <c r="AM1408" s="6"/>
      <c r="AN1408" s="6"/>
      <c r="AO1408" s="6"/>
      <c r="AP1408" s="6"/>
      <c r="AQ1408" s="6"/>
      <c r="AR1408" s="6"/>
      <c r="AS1408" s="6"/>
      <c r="AT1408" s="6"/>
      <c r="AU1408" s="6"/>
      <c r="AV1408" s="6"/>
      <c r="AW1408" s="6"/>
      <c r="AX1408" s="6"/>
      <c r="AY1408" s="6"/>
      <c r="AZ1408" s="6"/>
      <c r="BA1408" s="6"/>
      <c r="BB1408" s="6"/>
      <c r="BC1408" s="6"/>
      <c r="BD1408" s="6"/>
      <c r="BE1408" s="6"/>
      <c r="BF1408" s="6"/>
      <c r="BG1408" s="6"/>
      <c r="BH1408" s="6"/>
      <c r="BI1408" s="6"/>
      <c r="BJ1408" s="6"/>
      <c r="BK1408" s="6"/>
      <c r="BL1408" s="6"/>
      <c r="BM1408" s="6"/>
      <c r="BN1408" s="6"/>
      <c r="BO1408" s="6"/>
      <c r="BP1408" s="6"/>
      <c r="BQ1408" s="6"/>
      <c r="BR1408" s="6"/>
      <c r="BS1408" s="6"/>
      <c r="BT1408" s="6">
        <v>98511851</v>
      </c>
      <c r="BU1408" s="6">
        <v>22</v>
      </c>
      <c r="BV1408" s="4">
        <v>2.3243999999999997E-2</v>
      </c>
      <c r="BW1408" s="5">
        <v>1.43740896</v>
      </c>
      <c r="BX1408" s="5">
        <v>1.401473736</v>
      </c>
    </row>
    <row r="1409" spans="1:76" x14ac:dyDescent="0.25">
      <c r="A1409" s="6" t="s">
        <v>308</v>
      </c>
      <c r="B1409" s="6" t="s">
        <v>35</v>
      </c>
      <c r="C1409" s="6" t="s">
        <v>36</v>
      </c>
      <c r="D1409" s="6" t="s">
        <v>37</v>
      </c>
      <c r="E1409" s="6" t="s">
        <v>38</v>
      </c>
      <c r="F1409" s="6" t="s">
        <v>194</v>
      </c>
      <c r="G1409" s="6" t="s">
        <v>195</v>
      </c>
      <c r="H1409" s="6" t="s">
        <v>196</v>
      </c>
      <c r="I1409" s="6" t="s">
        <v>213</v>
      </c>
      <c r="J1409" s="6" t="s">
        <v>43</v>
      </c>
      <c r="K1409" s="6" t="s">
        <v>44</v>
      </c>
      <c r="L1409" s="6" t="s">
        <v>125</v>
      </c>
      <c r="M1409" s="6" t="s">
        <v>126</v>
      </c>
      <c r="N1409" s="6" t="s">
        <v>47</v>
      </c>
      <c r="O1409" s="6">
        <v>1950</v>
      </c>
      <c r="P1409" s="6"/>
      <c r="Q1409" s="6"/>
      <c r="R1409" s="6"/>
      <c r="S1409" s="6" t="s">
        <v>48</v>
      </c>
      <c r="T1409" s="6" t="s">
        <v>49</v>
      </c>
      <c r="U1409" s="6" t="s">
        <v>195</v>
      </c>
      <c r="V1409" s="6" t="s">
        <v>332</v>
      </c>
      <c r="W1409" s="6"/>
      <c r="X1409" s="6" t="s">
        <v>51</v>
      </c>
      <c r="Y1409" s="6"/>
      <c r="Z1409" s="6"/>
      <c r="AA1409" s="6">
        <v>26089.52</v>
      </c>
      <c r="AB1409" s="6">
        <v>0</v>
      </c>
      <c r="AC1409" s="6">
        <v>26089.52</v>
      </c>
      <c r="AD1409" s="6">
        <v>17997.73</v>
      </c>
      <c r="AE1409" s="6">
        <v>0</v>
      </c>
      <c r="AF1409" s="6">
        <v>9763.44</v>
      </c>
      <c r="AG1409" s="6">
        <v>9763.44</v>
      </c>
      <c r="AH1409" s="6">
        <v>9763.44</v>
      </c>
      <c r="AI1409" s="6"/>
      <c r="AJ1409" s="6"/>
      <c r="AK1409" s="6"/>
      <c r="AL1409" s="6"/>
      <c r="AM1409" s="6"/>
      <c r="AN1409" s="6"/>
      <c r="AO1409" s="6"/>
      <c r="AP1409" s="6"/>
      <c r="AQ1409" s="6"/>
      <c r="AR1409" s="6"/>
      <c r="AS1409" s="6"/>
      <c r="AT1409" s="6"/>
      <c r="AU1409" s="6"/>
      <c r="AV1409" s="6"/>
      <c r="AW1409" s="6"/>
      <c r="AX1409" s="6"/>
      <c r="AY1409" s="6"/>
      <c r="AZ1409" s="6"/>
      <c r="BA1409" s="6"/>
      <c r="BB1409" s="6"/>
      <c r="BC1409" s="6"/>
      <c r="BD1409" s="6"/>
      <c r="BE1409" s="6"/>
      <c r="BF1409" s="6"/>
      <c r="BG1409" s="6"/>
      <c r="BH1409" s="6"/>
      <c r="BI1409" s="6"/>
      <c r="BJ1409" s="6"/>
      <c r="BK1409" s="6"/>
      <c r="BL1409" s="6"/>
      <c r="BM1409" s="6"/>
      <c r="BN1409" s="6"/>
      <c r="BO1409" s="6"/>
      <c r="BP1409" s="6"/>
      <c r="BQ1409" s="6"/>
      <c r="BR1409" s="6"/>
      <c r="BS1409" s="6"/>
      <c r="BT1409" s="6">
        <v>98511852</v>
      </c>
      <c r="BU1409" s="6">
        <v>22</v>
      </c>
      <c r="BV1409" s="4">
        <v>2.3243999999999997E-2</v>
      </c>
      <c r="BW1409" s="5">
        <v>226.94139935999999</v>
      </c>
      <c r="BX1409" s="5">
        <v>221.26786437599998</v>
      </c>
    </row>
    <row r="1410" spans="1:76" x14ac:dyDescent="0.25">
      <c r="A1410" s="6" t="s">
        <v>308</v>
      </c>
      <c r="B1410" s="6" t="s">
        <v>35</v>
      </c>
      <c r="C1410" s="6" t="s">
        <v>36</v>
      </c>
      <c r="D1410" s="6" t="s">
        <v>37</v>
      </c>
      <c r="E1410" s="6" t="s">
        <v>38</v>
      </c>
      <c r="F1410" s="6" t="s">
        <v>194</v>
      </c>
      <c r="G1410" s="6" t="s">
        <v>195</v>
      </c>
      <c r="H1410" s="6" t="s">
        <v>196</v>
      </c>
      <c r="I1410" s="6" t="s">
        <v>213</v>
      </c>
      <c r="J1410" s="6" t="s">
        <v>43</v>
      </c>
      <c r="K1410" s="6" t="s">
        <v>44</v>
      </c>
      <c r="L1410" s="6" t="s">
        <v>125</v>
      </c>
      <c r="M1410" s="6" t="s">
        <v>126</v>
      </c>
      <c r="N1410" s="6" t="s">
        <v>47</v>
      </c>
      <c r="O1410" s="6">
        <v>1952</v>
      </c>
      <c r="P1410" s="6"/>
      <c r="Q1410" s="6"/>
      <c r="R1410" s="6"/>
      <c r="S1410" s="6" t="s">
        <v>48</v>
      </c>
      <c r="T1410" s="6" t="s">
        <v>49</v>
      </c>
      <c r="U1410" s="6" t="s">
        <v>195</v>
      </c>
      <c r="V1410" s="6" t="s">
        <v>332</v>
      </c>
      <c r="W1410" s="6"/>
      <c r="X1410" s="6" t="s">
        <v>51</v>
      </c>
      <c r="Y1410" s="6"/>
      <c r="Z1410" s="6"/>
      <c r="AA1410" s="6">
        <v>136.79</v>
      </c>
      <c r="AB1410" s="6">
        <v>0</v>
      </c>
      <c r="AC1410" s="6">
        <v>136.79</v>
      </c>
      <c r="AD1410" s="6">
        <v>94.36</v>
      </c>
      <c r="AE1410" s="6">
        <v>0</v>
      </c>
      <c r="AF1410" s="6">
        <v>51.19</v>
      </c>
      <c r="AG1410" s="6">
        <v>51.19</v>
      </c>
      <c r="AH1410" s="6">
        <v>51.19</v>
      </c>
      <c r="AI1410" s="6"/>
      <c r="AJ1410" s="6"/>
      <c r="AK1410" s="6"/>
      <c r="AL1410" s="6"/>
      <c r="AM1410" s="6"/>
      <c r="AN1410" s="6"/>
      <c r="AO1410" s="6"/>
      <c r="AP1410" s="6"/>
      <c r="AQ1410" s="6"/>
      <c r="AR1410" s="6"/>
      <c r="AS1410" s="6"/>
      <c r="AT1410" s="6"/>
      <c r="AU1410" s="6"/>
      <c r="AV1410" s="6"/>
      <c r="AW1410" s="6"/>
      <c r="AX1410" s="6"/>
      <c r="AY1410" s="6"/>
      <c r="AZ1410" s="6"/>
      <c r="BA1410" s="6"/>
      <c r="BB1410" s="6"/>
      <c r="BC1410" s="6"/>
      <c r="BD1410" s="6"/>
      <c r="BE1410" s="6"/>
      <c r="BF1410" s="6"/>
      <c r="BG1410" s="6"/>
      <c r="BH1410" s="6"/>
      <c r="BI1410" s="6"/>
      <c r="BJ1410" s="6"/>
      <c r="BK1410" s="6"/>
      <c r="BL1410" s="6"/>
      <c r="BM1410" s="6"/>
      <c r="BN1410" s="6"/>
      <c r="BO1410" s="6"/>
      <c r="BP1410" s="6"/>
      <c r="BQ1410" s="6"/>
      <c r="BR1410" s="6"/>
      <c r="BS1410" s="6"/>
      <c r="BT1410" s="6">
        <v>98511853</v>
      </c>
      <c r="BU1410" s="6">
        <v>22</v>
      </c>
      <c r="BV1410" s="4">
        <v>2.3243999999999997E-2</v>
      </c>
      <c r="BW1410" s="5">
        <v>1.1898603599999997</v>
      </c>
      <c r="BX1410" s="5">
        <v>1.1601138509999998</v>
      </c>
    </row>
    <row r="1411" spans="1:76" x14ac:dyDescent="0.25">
      <c r="A1411" s="6" t="s">
        <v>308</v>
      </c>
      <c r="B1411" s="6" t="s">
        <v>35</v>
      </c>
      <c r="C1411" s="6" t="s">
        <v>36</v>
      </c>
      <c r="D1411" s="6" t="s">
        <v>37</v>
      </c>
      <c r="E1411" s="6" t="s">
        <v>38</v>
      </c>
      <c r="F1411" s="6" t="s">
        <v>194</v>
      </c>
      <c r="G1411" s="6" t="s">
        <v>195</v>
      </c>
      <c r="H1411" s="6" t="s">
        <v>196</v>
      </c>
      <c r="I1411" s="6" t="s">
        <v>213</v>
      </c>
      <c r="J1411" s="6" t="s">
        <v>43</v>
      </c>
      <c r="K1411" s="6" t="s">
        <v>44</v>
      </c>
      <c r="L1411" s="6" t="s">
        <v>125</v>
      </c>
      <c r="M1411" s="6" t="s">
        <v>126</v>
      </c>
      <c r="N1411" s="6" t="s">
        <v>47</v>
      </c>
      <c r="O1411" s="6">
        <v>1953</v>
      </c>
      <c r="P1411" s="6"/>
      <c r="Q1411" s="6"/>
      <c r="R1411" s="6"/>
      <c r="S1411" s="6" t="s">
        <v>48</v>
      </c>
      <c r="T1411" s="6" t="s">
        <v>49</v>
      </c>
      <c r="U1411" s="6" t="s">
        <v>195</v>
      </c>
      <c r="V1411" s="6" t="s">
        <v>332</v>
      </c>
      <c r="W1411" s="6"/>
      <c r="X1411" s="6" t="s">
        <v>51</v>
      </c>
      <c r="Y1411" s="6"/>
      <c r="Z1411" s="6"/>
      <c r="AA1411" s="6">
        <v>15819.59</v>
      </c>
      <c r="AB1411" s="6">
        <v>0</v>
      </c>
      <c r="AC1411" s="6">
        <v>15819.59</v>
      </c>
      <c r="AD1411" s="6">
        <v>10913.07</v>
      </c>
      <c r="AE1411" s="6">
        <v>0</v>
      </c>
      <c r="AF1411" s="6">
        <v>5920.14</v>
      </c>
      <c r="AG1411" s="6">
        <v>5920.14</v>
      </c>
      <c r="AH1411" s="6">
        <v>5920.14</v>
      </c>
      <c r="AI1411" s="6"/>
      <c r="AJ1411" s="6"/>
      <c r="AK1411" s="6"/>
      <c r="AL1411" s="6"/>
      <c r="AM1411" s="6"/>
      <c r="AN1411" s="6"/>
      <c r="AO1411" s="6"/>
      <c r="AP1411" s="6"/>
      <c r="AQ1411" s="6"/>
      <c r="AR1411" s="6"/>
      <c r="AS1411" s="6"/>
      <c r="AT1411" s="6"/>
      <c r="AU1411" s="6"/>
      <c r="AV1411" s="6"/>
      <c r="AW1411" s="6"/>
      <c r="AX1411" s="6"/>
      <c r="AY1411" s="6"/>
      <c r="AZ1411" s="6"/>
      <c r="BA1411" s="6"/>
      <c r="BB1411" s="6"/>
      <c r="BC1411" s="6"/>
      <c r="BD1411" s="6"/>
      <c r="BE1411" s="6"/>
      <c r="BF1411" s="6"/>
      <c r="BG1411" s="6"/>
      <c r="BH1411" s="6"/>
      <c r="BI1411" s="6"/>
      <c r="BJ1411" s="6"/>
      <c r="BK1411" s="6"/>
      <c r="BL1411" s="6"/>
      <c r="BM1411" s="6"/>
      <c r="BN1411" s="6"/>
      <c r="BO1411" s="6"/>
      <c r="BP1411" s="6"/>
      <c r="BQ1411" s="6"/>
      <c r="BR1411" s="6"/>
      <c r="BS1411" s="6"/>
      <c r="BT1411" s="6">
        <v>98511854</v>
      </c>
      <c r="BU1411" s="6">
        <v>22</v>
      </c>
      <c r="BV1411" s="4">
        <v>2.3243999999999997E-2</v>
      </c>
      <c r="BW1411" s="5">
        <v>137.60773415999998</v>
      </c>
      <c r="BX1411" s="5">
        <v>134.16754080599998</v>
      </c>
    </row>
    <row r="1412" spans="1:76" x14ac:dyDescent="0.25">
      <c r="A1412" s="6" t="s">
        <v>308</v>
      </c>
      <c r="B1412" s="6" t="s">
        <v>35</v>
      </c>
      <c r="C1412" s="6" t="s">
        <v>36</v>
      </c>
      <c r="D1412" s="6" t="s">
        <v>37</v>
      </c>
      <c r="E1412" s="6" t="s">
        <v>38</v>
      </c>
      <c r="F1412" s="6" t="s">
        <v>194</v>
      </c>
      <c r="G1412" s="6" t="s">
        <v>195</v>
      </c>
      <c r="H1412" s="6" t="s">
        <v>196</v>
      </c>
      <c r="I1412" s="6" t="s">
        <v>213</v>
      </c>
      <c r="J1412" s="6" t="s">
        <v>43</v>
      </c>
      <c r="K1412" s="6" t="s">
        <v>44</v>
      </c>
      <c r="L1412" s="6" t="s">
        <v>125</v>
      </c>
      <c r="M1412" s="6" t="s">
        <v>126</v>
      </c>
      <c r="N1412" s="6" t="s">
        <v>47</v>
      </c>
      <c r="O1412" s="6">
        <v>1959</v>
      </c>
      <c r="P1412" s="6"/>
      <c r="Q1412" s="6"/>
      <c r="R1412" s="6"/>
      <c r="S1412" s="6" t="s">
        <v>48</v>
      </c>
      <c r="T1412" s="6" t="s">
        <v>49</v>
      </c>
      <c r="U1412" s="6" t="s">
        <v>195</v>
      </c>
      <c r="V1412" s="6" t="s">
        <v>332</v>
      </c>
      <c r="W1412" s="6"/>
      <c r="X1412" s="6" t="s">
        <v>51</v>
      </c>
      <c r="Y1412" s="6"/>
      <c r="Z1412" s="6"/>
      <c r="AA1412" s="6">
        <v>1088.27</v>
      </c>
      <c r="AB1412" s="6">
        <v>0</v>
      </c>
      <c r="AC1412" s="6">
        <v>1088.27</v>
      </c>
      <c r="AD1412" s="6">
        <v>750.74</v>
      </c>
      <c r="AE1412" s="6">
        <v>0</v>
      </c>
      <c r="AF1412" s="6">
        <v>407.26</v>
      </c>
      <c r="AG1412" s="6">
        <v>407.26</v>
      </c>
      <c r="AH1412" s="6">
        <v>407.26</v>
      </c>
      <c r="AI1412" s="6"/>
      <c r="AJ1412" s="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  <c r="AU1412" s="6"/>
      <c r="AV1412" s="6"/>
      <c r="AW1412" s="6"/>
      <c r="AX1412" s="6"/>
      <c r="AY1412" s="6"/>
      <c r="AZ1412" s="6"/>
      <c r="BA1412" s="6"/>
      <c r="BB1412" s="6"/>
      <c r="BC1412" s="6"/>
      <c r="BD1412" s="6"/>
      <c r="BE1412" s="6"/>
      <c r="BF1412" s="6"/>
      <c r="BG1412" s="6"/>
      <c r="BH1412" s="6"/>
      <c r="BI1412" s="6"/>
      <c r="BJ1412" s="6"/>
      <c r="BK1412" s="6"/>
      <c r="BL1412" s="6"/>
      <c r="BM1412" s="6"/>
      <c r="BN1412" s="6"/>
      <c r="BO1412" s="6"/>
      <c r="BP1412" s="6"/>
      <c r="BQ1412" s="6"/>
      <c r="BR1412" s="6"/>
      <c r="BS1412" s="6"/>
      <c r="BT1412" s="6">
        <v>98511855</v>
      </c>
      <c r="BU1412" s="6">
        <v>22</v>
      </c>
      <c r="BV1412" s="4">
        <v>2.3243999999999997E-2</v>
      </c>
      <c r="BW1412" s="5">
        <v>9.4663514399999986</v>
      </c>
      <c r="BX1412" s="5">
        <v>9.2296926539999991</v>
      </c>
    </row>
    <row r="1413" spans="1:76" x14ac:dyDescent="0.25">
      <c r="A1413" s="6" t="s">
        <v>308</v>
      </c>
      <c r="B1413" s="6" t="s">
        <v>35</v>
      </c>
      <c r="C1413" s="6" t="s">
        <v>36</v>
      </c>
      <c r="D1413" s="6" t="s">
        <v>37</v>
      </c>
      <c r="E1413" s="6" t="s">
        <v>38</v>
      </c>
      <c r="F1413" s="6" t="s">
        <v>194</v>
      </c>
      <c r="G1413" s="6" t="s">
        <v>195</v>
      </c>
      <c r="H1413" s="6" t="s">
        <v>196</v>
      </c>
      <c r="I1413" s="6" t="s">
        <v>213</v>
      </c>
      <c r="J1413" s="6" t="s">
        <v>43</v>
      </c>
      <c r="K1413" s="6" t="s">
        <v>44</v>
      </c>
      <c r="L1413" s="6" t="s">
        <v>125</v>
      </c>
      <c r="M1413" s="6" t="s">
        <v>126</v>
      </c>
      <c r="N1413" s="6" t="s">
        <v>47</v>
      </c>
      <c r="O1413" s="6">
        <v>1960</v>
      </c>
      <c r="P1413" s="6"/>
      <c r="Q1413" s="6"/>
      <c r="R1413" s="6"/>
      <c r="S1413" s="6" t="s">
        <v>48</v>
      </c>
      <c r="T1413" s="6" t="s">
        <v>49</v>
      </c>
      <c r="U1413" s="6" t="s">
        <v>195</v>
      </c>
      <c r="V1413" s="6" t="s">
        <v>332</v>
      </c>
      <c r="W1413" s="6"/>
      <c r="X1413" s="6" t="s">
        <v>51</v>
      </c>
      <c r="Y1413" s="6"/>
      <c r="Z1413" s="6"/>
      <c r="AA1413" s="6">
        <v>2159.2800000000002</v>
      </c>
      <c r="AB1413" s="6">
        <v>0</v>
      </c>
      <c r="AC1413" s="6">
        <v>2159.2800000000002</v>
      </c>
      <c r="AD1413" s="6">
        <v>1489.57</v>
      </c>
      <c r="AE1413" s="6">
        <v>0</v>
      </c>
      <c r="AF1413" s="6">
        <v>808.06</v>
      </c>
      <c r="AG1413" s="6">
        <v>808.06</v>
      </c>
      <c r="AH1413" s="6">
        <v>808.06</v>
      </c>
      <c r="AI1413" s="6"/>
      <c r="AJ1413" s="6"/>
      <c r="AK1413" s="6"/>
      <c r="AL1413" s="6"/>
      <c r="AM1413" s="6"/>
      <c r="AN1413" s="6"/>
      <c r="AO1413" s="6"/>
      <c r="AP1413" s="6"/>
      <c r="AQ1413" s="6"/>
      <c r="AR1413" s="6"/>
      <c r="AS1413" s="6"/>
      <c r="AT1413" s="6"/>
      <c r="AU1413" s="6"/>
      <c r="AV1413" s="6"/>
      <c r="AW1413" s="6"/>
      <c r="AX1413" s="6"/>
      <c r="AY1413" s="6"/>
      <c r="AZ1413" s="6"/>
      <c r="BA1413" s="6"/>
      <c r="BB1413" s="6"/>
      <c r="BC1413" s="6"/>
      <c r="BD1413" s="6"/>
      <c r="BE1413" s="6"/>
      <c r="BF1413" s="6"/>
      <c r="BG1413" s="6"/>
      <c r="BH1413" s="6"/>
      <c r="BI1413" s="6"/>
      <c r="BJ1413" s="6"/>
      <c r="BK1413" s="6"/>
      <c r="BL1413" s="6"/>
      <c r="BM1413" s="6"/>
      <c r="BN1413" s="6"/>
      <c r="BO1413" s="6"/>
      <c r="BP1413" s="6"/>
      <c r="BQ1413" s="6"/>
      <c r="BR1413" s="6"/>
      <c r="BS1413" s="6"/>
      <c r="BT1413" s="6">
        <v>98511856</v>
      </c>
      <c r="BU1413" s="6">
        <v>22</v>
      </c>
      <c r="BV1413" s="4">
        <v>2.3243999999999997E-2</v>
      </c>
      <c r="BW1413" s="5">
        <v>18.782546639999996</v>
      </c>
      <c r="BX1413" s="5">
        <v>18.312982973999997</v>
      </c>
    </row>
    <row r="1414" spans="1:76" x14ac:dyDescent="0.25">
      <c r="A1414" s="6" t="s">
        <v>308</v>
      </c>
      <c r="B1414" s="6" t="s">
        <v>35</v>
      </c>
      <c r="C1414" s="6" t="s">
        <v>36</v>
      </c>
      <c r="D1414" s="6" t="s">
        <v>37</v>
      </c>
      <c r="E1414" s="6" t="s">
        <v>38</v>
      </c>
      <c r="F1414" s="6" t="s">
        <v>194</v>
      </c>
      <c r="G1414" s="6" t="s">
        <v>195</v>
      </c>
      <c r="H1414" s="6" t="s">
        <v>196</v>
      </c>
      <c r="I1414" s="6" t="s">
        <v>213</v>
      </c>
      <c r="J1414" s="6" t="s">
        <v>43</v>
      </c>
      <c r="K1414" s="6" t="s">
        <v>44</v>
      </c>
      <c r="L1414" s="6" t="s">
        <v>125</v>
      </c>
      <c r="M1414" s="6" t="s">
        <v>126</v>
      </c>
      <c r="N1414" s="6" t="s">
        <v>47</v>
      </c>
      <c r="O1414" s="6">
        <v>1962</v>
      </c>
      <c r="P1414" s="6"/>
      <c r="Q1414" s="6"/>
      <c r="R1414" s="6"/>
      <c r="S1414" s="6" t="s">
        <v>48</v>
      </c>
      <c r="T1414" s="6" t="s">
        <v>49</v>
      </c>
      <c r="U1414" s="6" t="s">
        <v>195</v>
      </c>
      <c r="V1414" s="6" t="s">
        <v>332</v>
      </c>
      <c r="W1414" s="6"/>
      <c r="X1414" s="6" t="s">
        <v>51</v>
      </c>
      <c r="Y1414" s="6"/>
      <c r="Z1414" s="6"/>
      <c r="AA1414" s="6">
        <v>359.45</v>
      </c>
      <c r="AB1414" s="6">
        <v>0</v>
      </c>
      <c r="AC1414" s="6">
        <v>359.45</v>
      </c>
      <c r="AD1414" s="6">
        <v>247.96</v>
      </c>
      <c r="AE1414" s="6">
        <v>0</v>
      </c>
      <c r="AF1414" s="6">
        <v>134.51</v>
      </c>
      <c r="AG1414" s="6">
        <v>134.51</v>
      </c>
      <c r="AH1414" s="6">
        <v>134.51</v>
      </c>
      <c r="AI1414" s="6"/>
      <c r="AJ1414" s="6"/>
      <c r="AK1414" s="6"/>
      <c r="AL1414" s="6"/>
      <c r="AM1414" s="6"/>
      <c r="AN1414" s="6"/>
      <c r="AO1414" s="6"/>
      <c r="AP1414" s="6"/>
      <c r="AQ1414" s="6"/>
      <c r="AR1414" s="6"/>
      <c r="AS1414" s="6"/>
      <c r="AT1414" s="6"/>
      <c r="AU1414" s="6"/>
      <c r="AV1414" s="6"/>
      <c r="AW1414" s="6"/>
      <c r="AX1414" s="6"/>
      <c r="AY1414" s="6"/>
      <c r="AZ1414" s="6"/>
      <c r="BA1414" s="6"/>
      <c r="BB1414" s="6"/>
      <c r="BC1414" s="6"/>
      <c r="BD1414" s="6"/>
      <c r="BE1414" s="6"/>
      <c r="BF1414" s="6"/>
      <c r="BG1414" s="6"/>
      <c r="BH1414" s="6"/>
      <c r="BI1414" s="6"/>
      <c r="BJ1414" s="6"/>
      <c r="BK1414" s="6"/>
      <c r="BL1414" s="6"/>
      <c r="BM1414" s="6"/>
      <c r="BN1414" s="6"/>
      <c r="BO1414" s="6"/>
      <c r="BP1414" s="6"/>
      <c r="BQ1414" s="6"/>
      <c r="BR1414" s="6"/>
      <c r="BS1414" s="6"/>
      <c r="BT1414" s="6">
        <v>98511857</v>
      </c>
      <c r="BU1414" s="6">
        <v>22</v>
      </c>
      <c r="BV1414" s="4">
        <v>2.3243999999999997E-2</v>
      </c>
      <c r="BW1414" s="5">
        <v>3.1265504399999995</v>
      </c>
      <c r="BX1414" s="5">
        <v>3.0483866789999996</v>
      </c>
    </row>
    <row r="1415" spans="1:76" x14ac:dyDescent="0.25">
      <c r="A1415" s="6" t="s">
        <v>308</v>
      </c>
      <c r="B1415" s="6" t="s">
        <v>35</v>
      </c>
      <c r="C1415" s="6" t="s">
        <v>36</v>
      </c>
      <c r="D1415" s="6" t="s">
        <v>37</v>
      </c>
      <c r="E1415" s="6" t="s">
        <v>38</v>
      </c>
      <c r="F1415" s="6" t="s">
        <v>194</v>
      </c>
      <c r="G1415" s="6" t="s">
        <v>195</v>
      </c>
      <c r="H1415" s="6" t="s">
        <v>196</v>
      </c>
      <c r="I1415" s="6" t="s">
        <v>213</v>
      </c>
      <c r="J1415" s="6" t="s">
        <v>43</v>
      </c>
      <c r="K1415" s="6" t="s">
        <v>44</v>
      </c>
      <c r="L1415" s="6" t="s">
        <v>125</v>
      </c>
      <c r="M1415" s="6" t="s">
        <v>126</v>
      </c>
      <c r="N1415" s="6" t="s">
        <v>47</v>
      </c>
      <c r="O1415" s="6">
        <v>1971</v>
      </c>
      <c r="P1415" s="6"/>
      <c r="Q1415" s="6"/>
      <c r="R1415" s="6"/>
      <c r="S1415" s="6" t="s">
        <v>48</v>
      </c>
      <c r="T1415" s="6" t="s">
        <v>49</v>
      </c>
      <c r="U1415" s="6" t="s">
        <v>195</v>
      </c>
      <c r="V1415" s="6" t="s">
        <v>332</v>
      </c>
      <c r="W1415" s="6"/>
      <c r="X1415" s="6" t="s">
        <v>51</v>
      </c>
      <c r="Y1415" s="6"/>
      <c r="Z1415" s="6"/>
      <c r="AA1415" s="6">
        <v>513.5</v>
      </c>
      <c r="AB1415" s="6">
        <v>0</v>
      </c>
      <c r="AC1415" s="6">
        <v>513.5</v>
      </c>
      <c r="AD1415" s="6">
        <v>354.24</v>
      </c>
      <c r="AE1415" s="6">
        <v>0</v>
      </c>
      <c r="AF1415" s="6">
        <v>192.17</v>
      </c>
      <c r="AG1415" s="6">
        <v>192.17</v>
      </c>
      <c r="AH1415" s="6">
        <v>192.17</v>
      </c>
      <c r="AI1415" s="6"/>
      <c r="AJ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  <c r="AU1415" s="6"/>
      <c r="AV1415" s="6"/>
      <c r="AW1415" s="6"/>
      <c r="AX1415" s="6"/>
      <c r="AY1415" s="6"/>
      <c r="AZ1415" s="6"/>
      <c r="BA1415" s="6"/>
      <c r="BB1415" s="6"/>
      <c r="BC1415" s="6"/>
      <c r="BD1415" s="6"/>
      <c r="BE1415" s="6"/>
      <c r="BF1415" s="6"/>
      <c r="BG1415" s="6"/>
      <c r="BH1415" s="6"/>
      <c r="BI1415" s="6"/>
      <c r="BJ1415" s="6"/>
      <c r="BK1415" s="6"/>
      <c r="BL1415" s="6"/>
      <c r="BM1415" s="6"/>
      <c r="BN1415" s="6"/>
      <c r="BO1415" s="6"/>
      <c r="BP1415" s="6"/>
      <c r="BQ1415" s="6"/>
      <c r="BR1415" s="6"/>
      <c r="BS1415" s="6"/>
      <c r="BT1415" s="6">
        <v>98511858</v>
      </c>
      <c r="BU1415" s="6">
        <v>22</v>
      </c>
      <c r="BV1415" s="4">
        <v>2.3243999999999997E-2</v>
      </c>
      <c r="BW1415" s="5">
        <v>4.4667994799999988</v>
      </c>
      <c r="BX1415" s="5">
        <v>4.3551294929999989</v>
      </c>
    </row>
    <row r="1416" spans="1:76" x14ac:dyDescent="0.25">
      <c r="A1416" s="6" t="s">
        <v>308</v>
      </c>
      <c r="B1416" s="6" t="s">
        <v>35</v>
      </c>
      <c r="C1416" s="6" t="s">
        <v>36</v>
      </c>
      <c r="D1416" s="6" t="s">
        <v>37</v>
      </c>
      <c r="E1416" s="6" t="s">
        <v>38</v>
      </c>
      <c r="F1416" s="6" t="s">
        <v>194</v>
      </c>
      <c r="G1416" s="6" t="s">
        <v>195</v>
      </c>
      <c r="H1416" s="6" t="s">
        <v>196</v>
      </c>
      <c r="I1416" s="6" t="s">
        <v>213</v>
      </c>
      <c r="J1416" s="6" t="s">
        <v>43</v>
      </c>
      <c r="K1416" s="6" t="s">
        <v>44</v>
      </c>
      <c r="L1416" s="6" t="s">
        <v>125</v>
      </c>
      <c r="M1416" s="6" t="s">
        <v>126</v>
      </c>
      <c r="N1416" s="6" t="s">
        <v>47</v>
      </c>
      <c r="O1416" s="6">
        <v>1973</v>
      </c>
      <c r="P1416" s="6"/>
      <c r="Q1416" s="6"/>
      <c r="R1416" s="6"/>
      <c r="S1416" s="6" t="s">
        <v>48</v>
      </c>
      <c r="T1416" s="6" t="s">
        <v>49</v>
      </c>
      <c r="U1416" s="6" t="s">
        <v>195</v>
      </c>
      <c r="V1416" s="6" t="s">
        <v>332</v>
      </c>
      <c r="W1416" s="6"/>
      <c r="X1416" s="6" t="s">
        <v>51</v>
      </c>
      <c r="Y1416" s="6"/>
      <c r="Z1416" s="6"/>
      <c r="AA1416" s="6">
        <v>1252.67</v>
      </c>
      <c r="AB1416" s="6">
        <v>0</v>
      </c>
      <c r="AC1416" s="6">
        <v>1252.67</v>
      </c>
      <c r="AD1416" s="6">
        <v>864.15</v>
      </c>
      <c r="AE1416" s="6">
        <v>0</v>
      </c>
      <c r="AF1416" s="6">
        <v>468.79</v>
      </c>
      <c r="AG1416" s="6">
        <v>468.79</v>
      </c>
      <c r="AH1416" s="6">
        <v>468.79</v>
      </c>
      <c r="AI1416" s="6"/>
      <c r="AJ1416" s="6"/>
      <c r="AK1416" s="6"/>
      <c r="AL1416" s="6"/>
      <c r="AM1416" s="6"/>
      <c r="AN1416" s="6"/>
      <c r="AO1416" s="6"/>
      <c r="AP1416" s="6"/>
      <c r="AQ1416" s="6"/>
      <c r="AR1416" s="6"/>
      <c r="AS1416" s="6"/>
      <c r="AT1416" s="6"/>
      <c r="AU1416" s="6"/>
      <c r="AV1416" s="6"/>
      <c r="AW1416" s="6"/>
      <c r="AX1416" s="6"/>
      <c r="AY1416" s="6"/>
      <c r="AZ1416" s="6"/>
      <c r="BA1416" s="6"/>
      <c r="BB1416" s="6"/>
      <c r="BC1416" s="6"/>
      <c r="BD1416" s="6"/>
      <c r="BE1416" s="6"/>
      <c r="BF1416" s="6"/>
      <c r="BG1416" s="6"/>
      <c r="BH1416" s="6"/>
      <c r="BI1416" s="6"/>
      <c r="BJ1416" s="6"/>
      <c r="BK1416" s="6"/>
      <c r="BL1416" s="6"/>
      <c r="BM1416" s="6"/>
      <c r="BN1416" s="6"/>
      <c r="BO1416" s="6"/>
      <c r="BP1416" s="6"/>
      <c r="BQ1416" s="6"/>
      <c r="BR1416" s="6"/>
      <c r="BS1416" s="6"/>
      <c r="BT1416" s="6">
        <v>98511859</v>
      </c>
      <c r="BU1416" s="6">
        <v>22</v>
      </c>
      <c r="BV1416" s="4">
        <v>2.3243999999999997E-2</v>
      </c>
      <c r="BW1416" s="5">
        <v>10.896554759999999</v>
      </c>
      <c r="BX1416" s="5">
        <v>10.624140890999998</v>
      </c>
    </row>
    <row r="1417" spans="1:76" x14ac:dyDescent="0.25">
      <c r="A1417" s="6" t="s">
        <v>308</v>
      </c>
      <c r="B1417" s="6" t="s">
        <v>35</v>
      </c>
      <c r="C1417" s="6" t="s">
        <v>36</v>
      </c>
      <c r="D1417" s="6" t="s">
        <v>37</v>
      </c>
      <c r="E1417" s="6" t="s">
        <v>38</v>
      </c>
      <c r="F1417" s="6" t="s">
        <v>194</v>
      </c>
      <c r="G1417" s="6" t="s">
        <v>195</v>
      </c>
      <c r="H1417" s="6" t="s">
        <v>196</v>
      </c>
      <c r="I1417" s="6" t="s">
        <v>213</v>
      </c>
      <c r="J1417" s="6" t="s">
        <v>43</v>
      </c>
      <c r="K1417" s="6" t="s">
        <v>44</v>
      </c>
      <c r="L1417" s="6" t="s">
        <v>125</v>
      </c>
      <c r="M1417" s="6" t="s">
        <v>126</v>
      </c>
      <c r="N1417" s="6" t="s">
        <v>47</v>
      </c>
      <c r="O1417" s="6">
        <v>1974</v>
      </c>
      <c r="P1417" s="6"/>
      <c r="Q1417" s="6"/>
      <c r="R1417" s="6"/>
      <c r="S1417" s="6" t="s">
        <v>48</v>
      </c>
      <c r="T1417" s="6" t="s">
        <v>49</v>
      </c>
      <c r="U1417" s="6" t="s">
        <v>195</v>
      </c>
      <c r="V1417" s="6" t="s">
        <v>332</v>
      </c>
      <c r="W1417" s="6"/>
      <c r="X1417" s="6" t="s">
        <v>51</v>
      </c>
      <c r="Y1417" s="6"/>
      <c r="Z1417" s="6"/>
      <c r="AA1417" s="6">
        <v>1560.34</v>
      </c>
      <c r="AB1417" s="6">
        <v>0</v>
      </c>
      <c r="AC1417" s="6">
        <v>1560.34</v>
      </c>
      <c r="AD1417" s="6">
        <v>1076.3900000000001</v>
      </c>
      <c r="AE1417" s="6">
        <v>0</v>
      </c>
      <c r="AF1417" s="6">
        <v>583.91999999999996</v>
      </c>
      <c r="AG1417" s="6">
        <v>583.91999999999996</v>
      </c>
      <c r="AH1417" s="6">
        <v>583.91999999999996</v>
      </c>
      <c r="AI1417" s="6"/>
      <c r="AJ1417" s="6"/>
      <c r="AK1417" s="6"/>
      <c r="AL1417" s="6"/>
      <c r="AM1417" s="6"/>
      <c r="AN1417" s="6"/>
      <c r="AO1417" s="6"/>
      <c r="AP1417" s="6"/>
      <c r="AQ1417" s="6"/>
      <c r="AR1417" s="6"/>
      <c r="AS1417" s="6"/>
      <c r="AT1417" s="6"/>
      <c r="AU1417" s="6"/>
      <c r="AV1417" s="6"/>
      <c r="AW1417" s="6"/>
      <c r="AX1417" s="6"/>
      <c r="AY1417" s="6"/>
      <c r="AZ1417" s="6"/>
      <c r="BA1417" s="6"/>
      <c r="BB1417" s="6"/>
      <c r="BC1417" s="6"/>
      <c r="BD1417" s="6"/>
      <c r="BE1417" s="6"/>
      <c r="BF1417" s="6"/>
      <c r="BG1417" s="6"/>
      <c r="BH1417" s="6"/>
      <c r="BI1417" s="6"/>
      <c r="BJ1417" s="6"/>
      <c r="BK1417" s="6"/>
      <c r="BL1417" s="6"/>
      <c r="BM1417" s="6"/>
      <c r="BN1417" s="6"/>
      <c r="BO1417" s="6"/>
      <c r="BP1417" s="6"/>
      <c r="BQ1417" s="6"/>
      <c r="BR1417" s="6"/>
      <c r="BS1417" s="6"/>
      <c r="BT1417" s="6">
        <v>98511860</v>
      </c>
      <c r="BU1417" s="6">
        <v>22</v>
      </c>
      <c r="BV1417" s="4">
        <v>2.3243999999999997E-2</v>
      </c>
      <c r="BW1417" s="5">
        <v>13.572636479999998</v>
      </c>
      <c r="BX1417" s="5">
        <v>13.233320567999998</v>
      </c>
    </row>
    <row r="1418" spans="1:76" x14ac:dyDescent="0.25">
      <c r="A1418" s="6" t="s">
        <v>308</v>
      </c>
      <c r="B1418" s="6" t="s">
        <v>35</v>
      </c>
      <c r="C1418" s="6" t="s">
        <v>36</v>
      </c>
      <c r="D1418" s="6" t="s">
        <v>37</v>
      </c>
      <c r="E1418" s="6" t="s">
        <v>38</v>
      </c>
      <c r="F1418" s="6" t="s">
        <v>194</v>
      </c>
      <c r="G1418" s="6" t="s">
        <v>195</v>
      </c>
      <c r="H1418" s="6" t="s">
        <v>196</v>
      </c>
      <c r="I1418" s="6" t="s">
        <v>213</v>
      </c>
      <c r="J1418" s="6" t="s">
        <v>43</v>
      </c>
      <c r="K1418" s="6" t="s">
        <v>44</v>
      </c>
      <c r="L1418" s="6" t="s">
        <v>125</v>
      </c>
      <c r="M1418" s="6" t="s">
        <v>126</v>
      </c>
      <c r="N1418" s="6" t="s">
        <v>47</v>
      </c>
      <c r="O1418" s="6">
        <v>1975</v>
      </c>
      <c r="P1418" s="6"/>
      <c r="Q1418" s="6"/>
      <c r="R1418" s="6"/>
      <c r="S1418" s="6" t="s">
        <v>48</v>
      </c>
      <c r="T1418" s="6" t="s">
        <v>49</v>
      </c>
      <c r="U1418" s="6" t="s">
        <v>195</v>
      </c>
      <c r="V1418" s="6" t="s">
        <v>332</v>
      </c>
      <c r="W1418" s="6"/>
      <c r="X1418" s="6" t="s">
        <v>51</v>
      </c>
      <c r="Y1418" s="6"/>
      <c r="Z1418" s="6"/>
      <c r="AA1418" s="6">
        <v>3425.76</v>
      </c>
      <c r="AB1418" s="6">
        <v>0</v>
      </c>
      <c r="AC1418" s="6">
        <v>3425.76</v>
      </c>
      <c r="AD1418" s="6">
        <v>2363.2399999999998</v>
      </c>
      <c r="AE1418" s="6">
        <v>0</v>
      </c>
      <c r="AF1418" s="6">
        <v>1282.01</v>
      </c>
      <c r="AG1418" s="6">
        <v>1282.01</v>
      </c>
      <c r="AH1418" s="6">
        <v>1282.01</v>
      </c>
      <c r="AI1418" s="6"/>
      <c r="AJ1418" s="6"/>
      <c r="AK1418" s="6"/>
      <c r="AL1418" s="6"/>
      <c r="AM1418" s="6"/>
      <c r="AN1418" s="6"/>
      <c r="AO1418" s="6"/>
      <c r="AP1418" s="6"/>
      <c r="AQ1418" s="6"/>
      <c r="AR1418" s="6"/>
      <c r="AS1418" s="6"/>
      <c r="AT1418" s="6"/>
      <c r="AU1418" s="6"/>
      <c r="AV1418" s="6"/>
      <c r="AW1418" s="6"/>
      <c r="AX1418" s="6"/>
      <c r="AY1418" s="6"/>
      <c r="AZ1418" s="6"/>
      <c r="BA1418" s="6"/>
      <c r="BB1418" s="6"/>
      <c r="BC1418" s="6"/>
      <c r="BD1418" s="6"/>
      <c r="BE1418" s="6"/>
      <c r="BF1418" s="6"/>
      <c r="BG1418" s="6"/>
      <c r="BH1418" s="6"/>
      <c r="BI1418" s="6"/>
      <c r="BJ1418" s="6"/>
      <c r="BK1418" s="6"/>
      <c r="BL1418" s="6"/>
      <c r="BM1418" s="6"/>
      <c r="BN1418" s="6"/>
      <c r="BO1418" s="6"/>
      <c r="BP1418" s="6"/>
      <c r="BQ1418" s="6"/>
      <c r="BR1418" s="6"/>
      <c r="BS1418" s="6"/>
      <c r="BT1418" s="6">
        <v>98511861</v>
      </c>
      <c r="BU1418" s="6">
        <v>22</v>
      </c>
      <c r="BV1418" s="4">
        <v>2.3243999999999997E-2</v>
      </c>
      <c r="BW1418" s="5">
        <v>29.799040439999995</v>
      </c>
      <c r="BX1418" s="5">
        <v>29.054064428999993</v>
      </c>
    </row>
    <row r="1419" spans="1:76" x14ac:dyDescent="0.25">
      <c r="A1419" s="6" t="s">
        <v>308</v>
      </c>
      <c r="B1419" s="6" t="s">
        <v>35</v>
      </c>
      <c r="C1419" s="6" t="s">
        <v>36</v>
      </c>
      <c r="D1419" s="6" t="s">
        <v>37</v>
      </c>
      <c r="E1419" s="6" t="s">
        <v>38</v>
      </c>
      <c r="F1419" s="6" t="s">
        <v>194</v>
      </c>
      <c r="G1419" s="6" t="s">
        <v>195</v>
      </c>
      <c r="H1419" s="6" t="s">
        <v>196</v>
      </c>
      <c r="I1419" s="6" t="s">
        <v>213</v>
      </c>
      <c r="J1419" s="6" t="s">
        <v>43</v>
      </c>
      <c r="K1419" s="6" t="s">
        <v>44</v>
      </c>
      <c r="L1419" s="6" t="s">
        <v>125</v>
      </c>
      <c r="M1419" s="6" t="s">
        <v>126</v>
      </c>
      <c r="N1419" s="6" t="s">
        <v>47</v>
      </c>
      <c r="O1419" s="6">
        <v>1976</v>
      </c>
      <c r="P1419" s="6"/>
      <c r="Q1419" s="6"/>
      <c r="R1419" s="6"/>
      <c r="S1419" s="6" t="s">
        <v>48</v>
      </c>
      <c r="T1419" s="6" t="s">
        <v>49</v>
      </c>
      <c r="U1419" s="6" t="s">
        <v>195</v>
      </c>
      <c r="V1419" s="6" t="s">
        <v>332</v>
      </c>
      <c r="W1419" s="6"/>
      <c r="X1419" s="6" t="s">
        <v>51</v>
      </c>
      <c r="Y1419" s="6"/>
      <c r="Z1419" s="6"/>
      <c r="AA1419" s="6">
        <v>787.94</v>
      </c>
      <c r="AB1419" s="6">
        <v>0</v>
      </c>
      <c r="AC1419" s="6">
        <v>787.94</v>
      </c>
      <c r="AD1419" s="6">
        <v>543.55999999999995</v>
      </c>
      <c r="AE1419" s="6">
        <v>0</v>
      </c>
      <c r="AF1419" s="6">
        <v>294.87</v>
      </c>
      <c r="AG1419" s="6">
        <v>294.87</v>
      </c>
      <c r="AH1419" s="6">
        <v>294.87</v>
      </c>
      <c r="AI1419" s="6"/>
      <c r="AJ1419" s="6"/>
      <c r="AK1419" s="6"/>
      <c r="AL1419" s="6"/>
      <c r="AM1419" s="6"/>
      <c r="AN1419" s="6"/>
      <c r="AO1419" s="6"/>
      <c r="AP1419" s="6"/>
      <c r="AQ1419" s="6"/>
      <c r="AR1419" s="6"/>
      <c r="AS1419" s="6"/>
      <c r="AT1419" s="6"/>
      <c r="AU1419" s="6"/>
      <c r="AV1419" s="6"/>
      <c r="AW1419" s="6"/>
      <c r="AX1419" s="6"/>
      <c r="AY1419" s="6"/>
      <c r="AZ1419" s="6"/>
      <c r="BA1419" s="6"/>
      <c r="BB1419" s="6"/>
      <c r="BC1419" s="6"/>
      <c r="BD1419" s="6"/>
      <c r="BE1419" s="6"/>
      <c r="BF1419" s="6"/>
      <c r="BG1419" s="6"/>
      <c r="BH1419" s="6"/>
      <c r="BI1419" s="6"/>
      <c r="BJ1419" s="6"/>
      <c r="BK1419" s="6"/>
      <c r="BL1419" s="6"/>
      <c r="BM1419" s="6"/>
      <c r="BN1419" s="6"/>
      <c r="BO1419" s="6"/>
      <c r="BP1419" s="6"/>
      <c r="BQ1419" s="6"/>
      <c r="BR1419" s="6"/>
      <c r="BS1419" s="6"/>
      <c r="BT1419" s="6">
        <v>98511862</v>
      </c>
      <c r="BU1419" s="6">
        <v>22</v>
      </c>
      <c r="BV1419" s="4">
        <v>2.3243999999999997E-2</v>
      </c>
      <c r="BW1419" s="5">
        <v>6.8539582799999996</v>
      </c>
      <c r="BX1419" s="5">
        <v>6.6826093229999994</v>
      </c>
    </row>
    <row r="1420" spans="1:76" x14ac:dyDescent="0.25">
      <c r="A1420" s="6" t="s">
        <v>308</v>
      </c>
      <c r="B1420" s="6" t="s">
        <v>35</v>
      </c>
      <c r="C1420" s="6" t="s">
        <v>36</v>
      </c>
      <c r="D1420" s="6" t="s">
        <v>37</v>
      </c>
      <c r="E1420" s="6" t="s">
        <v>38</v>
      </c>
      <c r="F1420" s="6" t="s">
        <v>194</v>
      </c>
      <c r="G1420" s="6" t="s">
        <v>195</v>
      </c>
      <c r="H1420" s="6" t="s">
        <v>196</v>
      </c>
      <c r="I1420" s="6" t="s">
        <v>213</v>
      </c>
      <c r="J1420" s="6" t="s">
        <v>43</v>
      </c>
      <c r="K1420" s="6" t="s">
        <v>44</v>
      </c>
      <c r="L1420" s="6" t="s">
        <v>125</v>
      </c>
      <c r="M1420" s="6" t="s">
        <v>126</v>
      </c>
      <c r="N1420" s="6" t="s">
        <v>47</v>
      </c>
      <c r="O1420" s="6">
        <v>1977</v>
      </c>
      <c r="P1420" s="6"/>
      <c r="Q1420" s="6"/>
      <c r="R1420" s="6"/>
      <c r="S1420" s="6" t="s">
        <v>48</v>
      </c>
      <c r="T1420" s="6" t="s">
        <v>49</v>
      </c>
      <c r="U1420" s="6" t="s">
        <v>195</v>
      </c>
      <c r="V1420" s="6" t="s">
        <v>332</v>
      </c>
      <c r="W1420" s="6"/>
      <c r="X1420" s="6" t="s">
        <v>51</v>
      </c>
      <c r="Y1420" s="6"/>
      <c r="Z1420" s="6"/>
      <c r="AA1420" s="6">
        <v>1580.62</v>
      </c>
      <c r="AB1420" s="6">
        <v>0</v>
      </c>
      <c r="AC1420" s="6">
        <v>1580.62</v>
      </c>
      <c r="AD1420" s="6">
        <v>1090.3800000000001</v>
      </c>
      <c r="AE1420" s="6">
        <v>0</v>
      </c>
      <c r="AF1420" s="6">
        <v>591.51</v>
      </c>
      <c r="AG1420" s="6">
        <v>591.51</v>
      </c>
      <c r="AH1420" s="6">
        <v>591.51</v>
      </c>
      <c r="AI1420" s="6"/>
      <c r="AJ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  <c r="AU1420" s="6"/>
      <c r="AV1420" s="6"/>
      <c r="AW1420" s="6"/>
      <c r="AX1420" s="6"/>
      <c r="AY1420" s="6"/>
      <c r="AZ1420" s="6"/>
      <c r="BA1420" s="6"/>
      <c r="BB1420" s="6"/>
      <c r="BC1420" s="6"/>
      <c r="BD1420" s="6"/>
      <c r="BE1420" s="6"/>
      <c r="BF1420" s="6"/>
      <c r="BG1420" s="6"/>
      <c r="BH1420" s="6"/>
      <c r="BI1420" s="6"/>
      <c r="BJ1420" s="6"/>
      <c r="BK1420" s="6"/>
      <c r="BL1420" s="6"/>
      <c r="BM1420" s="6"/>
      <c r="BN1420" s="6"/>
      <c r="BO1420" s="6"/>
      <c r="BP1420" s="6"/>
      <c r="BQ1420" s="6"/>
      <c r="BR1420" s="6"/>
      <c r="BS1420" s="6"/>
      <c r="BT1420" s="6">
        <v>98511863</v>
      </c>
      <c r="BU1420" s="6">
        <v>22</v>
      </c>
      <c r="BV1420" s="4">
        <v>2.3243999999999997E-2</v>
      </c>
      <c r="BW1420" s="5">
        <v>13.749058439999999</v>
      </c>
      <c r="BX1420" s="5">
        <v>13.405331978999998</v>
      </c>
    </row>
    <row r="1421" spans="1:76" x14ac:dyDescent="0.25">
      <c r="A1421" s="6" t="s">
        <v>308</v>
      </c>
      <c r="B1421" s="6" t="s">
        <v>35</v>
      </c>
      <c r="C1421" s="6" t="s">
        <v>36</v>
      </c>
      <c r="D1421" s="6" t="s">
        <v>37</v>
      </c>
      <c r="E1421" s="6" t="s">
        <v>38</v>
      </c>
      <c r="F1421" s="6" t="s">
        <v>194</v>
      </c>
      <c r="G1421" s="6" t="s">
        <v>195</v>
      </c>
      <c r="H1421" s="6" t="s">
        <v>196</v>
      </c>
      <c r="I1421" s="6" t="s">
        <v>213</v>
      </c>
      <c r="J1421" s="6" t="s">
        <v>43</v>
      </c>
      <c r="K1421" s="6" t="s">
        <v>44</v>
      </c>
      <c r="L1421" s="6" t="s">
        <v>125</v>
      </c>
      <c r="M1421" s="6" t="s">
        <v>126</v>
      </c>
      <c r="N1421" s="6" t="s">
        <v>47</v>
      </c>
      <c r="O1421" s="6">
        <v>1979</v>
      </c>
      <c r="P1421" s="6"/>
      <c r="Q1421" s="6"/>
      <c r="R1421" s="6"/>
      <c r="S1421" s="6" t="s">
        <v>48</v>
      </c>
      <c r="T1421" s="6" t="s">
        <v>49</v>
      </c>
      <c r="U1421" s="6" t="s">
        <v>195</v>
      </c>
      <c r="V1421" s="6" t="s">
        <v>332</v>
      </c>
      <c r="W1421" s="6"/>
      <c r="X1421" s="6" t="s">
        <v>51</v>
      </c>
      <c r="Y1421" s="6"/>
      <c r="Z1421" s="6"/>
      <c r="AA1421" s="6">
        <v>15500.7</v>
      </c>
      <c r="AB1421" s="6">
        <v>0</v>
      </c>
      <c r="AC1421" s="6">
        <v>15500.7</v>
      </c>
      <c r="AD1421" s="6">
        <v>10693.08</v>
      </c>
      <c r="AE1421" s="6">
        <v>0</v>
      </c>
      <c r="AF1421" s="6">
        <v>5800.8</v>
      </c>
      <c r="AG1421" s="6">
        <v>5800.8</v>
      </c>
      <c r="AH1421" s="6">
        <v>5800.8</v>
      </c>
      <c r="AI1421" s="6"/>
      <c r="AJ1421" s="6"/>
      <c r="AK1421" s="6"/>
      <c r="AL1421" s="6"/>
      <c r="AM1421" s="6"/>
      <c r="AN1421" s="6"/>
      <c r="AO1421" s="6"/>
      <c r="AP1421" s="6"/>
      <c r="AQ1421" s="6"/>
      <c r="AR1421" s="6"/>
      <c r="AS1421" s="6"/>
      <c r="AT1421" s="6"/>
      <c r="AU1421" s="6"/>
      <c r="AV1421" s="6"/>
      <c r="AW1421" s="6"/>
      <c r="AX1421" s="6"/>
      <c r="AY1421" s="6"/>
      <c r="AZ1421" s="6"/>
      <c r="BA1421" s="6"/>
      <c r="BB1421" s="6"/>
      <c r="BC1421" s="6"/>
      <c r="BD1421" s="6"/>
      <c r="BE1421" s="6"/>
      <c r="BF1421" s="6"/>
      <c r="BG1421" s="6"/>
      <c r="BH1421" s="6"/>
      <c r="BI1421" s="6"/>
      <c r="BJ1421" s="6"/>
      <c r="BK1421" s="6"/>
      <c r="BL1421" s="6"/>
      <c r="BM1421" s="6"/>
      <c r="BN1421" s="6"/>
      <c r="BO1421" s="6"/>
      <c r="BP1421" s="6"/>
      <c r="BQ1421" s="6"/>
      <c r="BR1421" s="6"/>
      <c r="BS1421" s="6"/>
      <c r="BT1421" s="6">
        <v>98511864</v>
      </c>
      <c r="BU1421" s="6">
        <v>22</v>
      </c>
      <c r="BV1421" s="4">
        <v>2.3243999999999997E-2</v>
      </c>
      <c r="BW1421" s="5">
        <v>134.8337952</v>
      </c>
      <c r="BX1421" s="5">
        <v>131.46295032</v>
      </c>
    </row>
    <row r="1422" spans="1:76" x14ac:dyDescent="0.25">
      <c r="A1422" s="6" t="s">
        <v>308</v>
      </c>
      <c r="B1422" s="6" t="s">
        <v>35</v>
      </c>
      <c r="C1422" s="6" t="s">
        <v>36</v>
      </c>
      <c r="D1422" s="6" t="s">
        <v>37</v>
      </c>
      <c r="E1422" s="6" t="s">
        <v>38</v>
      </c>
      <c r="F1422" s="6" t="s">
        <v>194</v>
      </c>
      <c r="G1422" s="6" t="s">
        <v>195</v>
      </c>
      <c r="H1422" s="6" t="s">
        <v>196</v>
      </c>
      <c r="I1422" s="6" t="s">
        <v>213</v>
      </c>
      <c r="J1422" s="6" t="s">
        <v>43</v>
      </c>
      <c r="K1422" s="6" t="s">
        <v>44</v>
      </c>
      <c r="L1422" s="6" t="s">
        <v>64</v>
      </c>
      <c r="M1422" s="6" t="s">
        <v>65</v>
      </c>
      <c r="N1422" s="6" t="s">
        <v>47</v>
      </c>
      <c r="O1422" s="6">
        <v>1950</v>
      </c>
      <c r="P1422" s="6"/>
      <c r="Q1422" s="6"/>
      <c r="R1422" s="6"/>
      <c r="S1422" s="6" t="s">
        <v>48</v>
      </c>
      <c r="T1422" s="6" t="s">
        <v>49</v>
      </c>
      <c r="U1422" s="6" t="s">
        <v>195</v>
      </c>
      <c r="V1422" s="6" t="s">
        <v>332</v>
      </c>
      <c r="W1422" s="6"/>
      <c r="X1422" s="6" t="s">
        <v>51</v>
      </c>
      <c r="Y1422" s="6"/>
      <c r="Z1422" s="6"/>
      <c r="AA1422" s="6">
        <v>199370.58</v>
      </c>
      <c r="AB1422" s="6">
        <v>0</v>
      </c>
      <c r="AC1422" s="6">
        <v>199370.58</v>
      </c>
      <c r="AD1422" s="6">
        <v>137534.82</v>
      </c>
      <c r="AE1422" s="6">
        <v>0</v>
      </c>
      <c r="AF1422" s="6">
        <v>74610.11</v>
      </c>
      <c r="AG1422" s="6">
        <v>74610.11</v>
      </c>
      <c r="AH1422" s="6">
        <v>74610.11</v>
      </c>
      <c r="AI1422" s="6"/>
      <c r="AJ1422" s="6"/>
      <c r="AK1422" s="6"/>
      <c r="AL1422" s="6"/>
      <c r="AM1422" s="6"/>
      <c r="AN1422" s="6"/>
      <c r="AO1422" s="6"/>
      <c r="AP1422" s="6"/>
      <c r="AQ1422" s="6"/>
      <c r="AR1422" s="6"/>
      <c r="AS1422" s="6"/>
      <c r="AT1422" s="6"/>
      <c r="AU1422" s="6"/>
      <c r="AV1422" s="6"/>
      <c r="AW1422" s="6"/>
      <c r="AX1422" s="6"/>
      <c r="AY1422" s="6"/>
      <c r="AZ1422" s="6"/>
      <c r="BA1422" s="6"/>
      <c r="BB1422" s="6"/>
      <c r="BC1422" s="6"/>
      <c r="BD1422" s="6"/>
      <c r="BE1422" s="6"/>
      <c r="BF1422" s="6"/>
      <c r="BG1422" s="6"/>
      <c r="BH1422" s="6"/>
      <c r="BI1422" s="6"/>
      <c r="BJ1422" s="6"/>
      <c r="BK1422" s="6"/>
      <c r="BL1422" s="6"/>
      <c r="BM1422" s="6"/>
      <c r="BN1422" s="6"/>
      <c r="BO1422" s="6"/>
      <c r="BP1422" s="6"/>
      <c r="BQ1422" s="6"/>
      <c r="BR1422" s="6"/>
      <c r="BS1422" s="6"/>
      <c r="BT1422" s="6">
        <v>98511865</v>
      </c>
      <c r="BU1422" s="6">
        <v>22</v>
      </c>
      <c r="BV1422" s="4">
        <v>2.3243999999999997E-2</v>
      </c>
      <c r="BW1422" s="5">
        <v>1734.2373968399997</v>
      </c>
      <c r="BX1422" s="5">
        <v>1690.8814619189998</v>
      </c>
    </row>
    <row r="1423" spans="1:76" x14ac:dyDescent="0.25">
      <c r="A1423" s="6" t="s">
        <v>308</v>
      </c>
      <c r="B1423" s="6" t="s">
        <v>35</v>
      </c>
      <c r="C1423" s="6" t="s">
        <v>36</v>
      </c>
      <c r="D1423" s="6" t="s">
        <v>37</v>
      </c>
      <c r="E1423" s="6" t="s">
        <v>38</v>
      </c>
      <c r="F1423" s="6" t="s">
        <v>194</v>
      </c>
      <c r="G1423" s="6" t="s">
        <v>195</v>
      </c>
      <c r="H1423" s="6" t="s">
        <v>196</v>
      </c>
      <c r="I1423" s="6" t="s">
        <v>213</v>
      </c>
      <c r="J1423" s="6" t="s">
        <v>43</v>
      </c>
      <c r="K1423" s="6" t="s">
        <v>44</v>
      </c>
      <c r="L1423" s="6" t="s">
        <v>64</v>
      </c>
      <c r="M1423" s="6" t="s">
        <v>65</v>
      </c>
      <c r="N1423" s="6" t="s">
        <v>47</v>
      </c>
      <c r="O1423" s="6">
        <v>1952</v>
      </c>
      <c r="P1423" s="6"/>
      <c r="Q1423" s="6"/>
      <c r="R1423" s="6"/>
      <c r="S1423" s="6" t="s">
        <v>48</v>
      </c>
      <c r="T1423" s="6" t="s">
        <v>49</v>
      </c>
      <c r="U1423" s="6" t="s">
        <v>195</v>
      </c>
      <c r="V1423" s="6" t="s">
        <v>332</v>
      </c>
      <c r="W1423" s="6"/>
      <c r="X1423" s="6" t="s">
        <v>51</v>
      </c>
      <c r="Y1423" s="6"/>
      <c r="Z1423" s="6"/>
      <c r="AA1423" s="6">
        <v>315329</v>
      </c>
      <c r="AB1423" s="6">
        <v>0</v>
      </c>
      <c r="AC1423" s="6">
        <v>315329</v>
      </c>
      <c r="AD1423" s="6">
        <v>217528.17</v>
      </c>
      <c r="AE1423" s="6">
        <v>0</v>
      </c>
      <c r="AF1423" s="6">
        <v>118005.04</v>
      </c>
      <c r="AG1423" s="6">
        <v>118005.04</v>
      </c>
      <c r="AH1423" s="6">
        <v>118005.04</v>
      </c>
      <c r="AI1423" s="6"/>
      <c r="AJ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  <c r="AU1423" s="6"/>
      <c r="AV1423" s="6"/>
      <c r="AW1423" s="6"/>
      <c r="AX1423" s="6"/>
      <c r="AY1423" s="6"/>
      <c r="AZ1423" s="6"/>
      <c r="BA1423" s="6"/>
      <c r="BB1423" s="6"/>
      <c r="BC1423" s="6"/>
      <c r="BD1423" s="6"/>
      <c r="BE1423" s="6"/>
      <c r="BF1423" s="6"/>
      <c r="BG1423" s="6"/>
      <c r="BH1423" s="6"/>
      <c r="BI1423" s="6"/>
      <c r="BJ1423" s="6"/>
      <c r="BK1423" s="6"/>
      <c r="BL1423" s="6"/>
      <c r="BM1423" s="6"/>
      <c r="BN1423" s="6"/>
      <c r="BO1423" s="6"/>
      <c r="BP1423" s="6"/>
      <c r="BQ1423" s="6"/>
      <c r="BR1423" s="6"/>
      <c r="BS1423" s="6"/>
      <c r="BT1423" s="6">
        <v>98511866</v>
      </c>
      <c r="BU1423" s="6">
        <v>22</v>
      </c>
      <c r="BV1423" s="4">
        <v>2.3243999999999997E-2</v>
      </c>
      <c r="BW1423" s="5">
        <v>2742.9091497599993</v>
      </c>
      <c r="BX1423" s="5">
        <v>2674.3364210159993</v>
      </c>
    </row>
    <row r="1424" spans="1:76" x14ac:dyDescent="0.25">
      <c r="A1424" s="6" t="s">
        <v>308</v>
      </c>
      <c r="B1424" s="6" t="s">
        <v>35</v>
      </c>
      <c r="C1424" s="6" t="s">
        <v>36</v>
      </c>
      <c r="D1424" s="6" t="s">
        <v>37</v>
      </c>
      <c r="E1424" s="6" t="s">
        <v>38</v>
      </c>
      <c r="F1424" s="6" t="s">
        <v>194</v>
      </c>
      <c r="G1424" s="6" t="s">
        <v>195</v>
      </c>
      <c r="H1424" s="6" t="s">
        <v>196</v>
      </c>
      <c r="I1424" s="6" t="s">
        <v>213</v>
      </c>
      <c r="J1424" s="6" t="s">
        <v>43</v>
      </c>
      <c r="K1424" s="6" t="s">
        <v>44</v>
      </c>
      <c r="L1424" s="6" t="s">
        <v>64</v>
      </c>
      <c r="M1424" s="6" t="s">
        <v>65</v>
      </c>
      <c r="N1424" s="6" t="s">
        <v>47</v>
      </c>
      <c r="O1424" s="6">
        <v>1953</v>
      </c>
      <c r="P1424" s="6"/>
      <c r="Q1424" s="6"/>
      <c r="R1424" s="6"/>
      <c r="S1424" s="6" t="s">
        <v>48</v>
      </c>
      <c r="T1424" s="6" t="s">
        <v>49</v>
      </c>
      <c r="U1424" s="6" t="s">
        <v>195</v>
      </c>
      <c r="V1424" s="6" t="s">
        <v>332</v>
      </c>
      <c r="W1424" s="6"/>
      <c r="X1424" s="6" t="s">
        <v>51</v>
      </c>
      <c r="Y1424" s="6"/>
      <c r="Z1424" s="6"/>
      <c r="AA1424" s="6">
        <v>221253.82</v>
      </c>
      <c r="AB1424" s="6">
        <v>0</v>
      </c>
      <c r="AC1424" s="6">
        <v>221253.82</v>
      </c>
      <c r="AD1424" s="6">
        <v>152630.87</v>
      </c>
      <c r="AE1424" s="6">
        <v>0</v>
      </c>
      <c r="AF1424" s="6">
        <v>82799.44</v>
      </c>
      <c r="AG1424" s="6">
        <v>82799.44</v>
      </c>
      <c r="AH1424" s="6">
        <v>82799.44</v>
      </c>
      <c r="AI1424" s="6"/>
      <c r="AJ1424" s="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  <c r="AU1424" s="6"/>
      <c r="AV1424" s="6"/>
      <c r="AW1424" s="6"/>
      <c r="AX1424" s="6"/>
      <c r="AY1424" s="6"/>
      <c r="AZ1424" s="6"/>
      <c r="BA1424" s="6"/>
      <c r="BB1424" s="6"/>
      <c r="BC1424" s="6"/>
      <c r="BD1424" s="6"/>
      <c r="BE1424" s="6"/>
      <c r="BF1424" s="6"/>
      <c r="BG1424" s="6"/>
      <c r="BH1424" s="6"/>
      <c r="BI1424" s="6"/>
      <c r="BJ1424" s="6"/>
      <c r="BK1424" s="6"/>
      <c r="BL1424" s="6"/>
      <c r="BM1424" s="6"/>
      <c r="BN1424" s="6"/>
      <c r="BO1424" s="6"/>
      <c r="BP1424" s="6"/>
      <c r="BQ1424" s="6"/>
      <c r="BR1424" s="6"/>
      <c r="BS1424" s="6"/>
      <c r="BT1424" s="6">
        <v>98511867</v>
      </c>
      <c r="BU1424" s="6">
        <v>22</v>
      </c>
      <c r="BV1424" s="4">
        <v>2.3243999999999997E-2</v>
      </c>
      <c r="BW1424" s="5">
        <v>1924.5901833599999</v>
      </c>
      <c r="BX1424" s="5">
        <v>1876.4754287759997</v>
      </c>
    </row>
    <row r="1425" spans="1:76" x14ac:dyDescent="0.25">
      <c r="A1425" s="6" t="s">
        <v>308</v>
      </c>
      <c r="B1425" s="6" t="s">
        <v>35</v>
      </c>
      <c r="C1425" s="6" t="s">
        <v>36</v>
      </c>
      <c r="D1425" s="6" t="s">
        <v>37</v>
      </c>
      <c r="E1425" s="6" t="s">
        <v>38</v>
      </c>
      <c r="F1425" s="6" t="s">
        <v>194</v>
      </c>
      <c r="G1425" s="6" t="s">
        <v>195</v>
      </c>
      <c r="H1425" s="6" t="s">
        <v>196</v>
      </c>
      <c r="I1425" s="6" t="s">
        <v>213</v>
      </c>
      <c r="J1425" s="6" t="s">
        <v>43</v>
      </c>
      <c r="K1425" s="6" t="s">
        <v>44</v>
      </c>
      <c r="L1425" s="6" t="s">
        <v>64</v>
      </c>
      <c r="M1425" s="6" t="s">
        <v>65</v>
      </c>
      <c r="N1425" s="6" t="s">
        <v>47</v>
      </c>
      <c r="O1425" s="6">
        <v>1954</v>
      </c>
      <c r="P1425" s="6"/>
      <c r="Q1425" s="6"/>
      <c r="R1425" s="6"/>
      <c r="S1425" s="6" t="s">
        <v>48</v>
      </c>
      <c r="T1425" s="6" t="s">
        <v>49</v>
      </c>
      <c r="U1425" s="6" t="s">
        <v>195</v>
      </c>
      <c r="V1425" s="6" t="s">
        <v>332</v>
      </c>
      <c r="W1425" s="6"/>
      <c r="X1425" s="6" t="s">
        <v>51</v>
      </c>
      <c r="Y1425" s="6"/>
      <c r="Z1425" s="6"/>
      <c r="AA1425" s="6">
        <v>263400.34999999998</v>
      </c>
      <c r="AB1425" s="6">
        <v>0</v>
      </c>
      <c r="AC1425" s="6">
        <v>263400.34999999998</v>
      </c>
      <c r="AD1425" s="6">
        <v>181705.45</v>
      </c>
      <c r="AE1425" s="6">
        <v>0</v>
      </c>
      <c r="AF1425" s="6">
        <v>98571.87</v>
      </c>
      <c r="AG1425" s="6">
        <v>98571.87</v>
      </c>
      <c r="AH1425" s="6">
        <v>98571.87</v>
      </c>
      <c r="AI1425" s="6"/>
      <c r="AJ1425" s="6"/>
      <c r="AK1425" s="6"/>
      <c r="AL1425" s="6"/>
      <c r="AM1425" s="6"/>
      <c r="AN1425" s="6"/>
      <c r="AO1425" s="6"/>
      <c r="AP1425" s="6"/>
      <c r="AQ1425" s="6"/>
      <c r="AR1425" s="6"/>
      <c r="AS1425" s="6"/>
      <c r="AT1425" s="6"/>
      <c r="AU1425" s="6"/>
      <c r="AV1425" s="6"/>
      <c r="AW1425" s="6"/>
      <c r="AX1425" s="6"/>
      <c r="AY1425" s="6"/>
      <c r="AZ1425" s="6"/>
      <c r="BA1425" s="6"/>
      <c r="BB1425" s="6"/>
      <c r="BC1425" s="6"/>
      <c r="BD1425" s="6"/>
      <c r="BE1425" s="6"/>
      <c r="BF1425" s="6"/>
      <c r="BG1425" s="6"/>
      <c r="BH1425" s="6"/>
      <c r="BI1425" s="6"/>
      <c r="BJ1425" s="6"/>
      <c r="BK1425" s="6"/>
      <c r="BL1425" s="6"/>
      <c r="BM1425" s="6"/>
      <c r="BN1425" s="6"/>
      <c r="BO1425" s="6"/>
      <c r="BP1425" s="6"/>
      <c r="BQ1425" s="6"/>
      <c r="BR1425" s="6"/>
      <c r="BS1425" s="6"/>
      <c r="BT1425" s="6">
        <v>98511868</v>
      </c>
      <c r="BU1425" s="6">
        <v>22</v>
      </c>
      <c r="BV1425" s="4">
        <v>2.3243999999999997E-2</v>
      </c>
      <c r="BW1425" s="5">
        <v>2291.2045462799997</v>
      </c>
      <c r="BX1425" s="5">
        <v>2233.9244326229996</v>
      </c>
    </row>
    <row r="1426" spans="1:76" x14ac:dyDescent="0.25">
      <c r="A1426" s="6" t="s">
        <v>308</v>
      </c>
      <c r="B1426" s="6" t="s">
        <v>35</v>
      </c>
      <c r="C1426" s="6" t="s">
        <v>36</v>
      </c>
      <c r="D1426" s="6" t="s">
        <v>37</v>
      </c>
      <c r="E1426" s="6" t="s">
        <v>38</v>
      </c>
      <c r="F1426" s="6" t="s">
        <v>194</v>
      </c>
      <c r="G1426" s="6" t="s">
        <v>195</v>
      </c>
      <c r="H1426" s="6" t="s">
        <v>196</v>
      </c>
      <c r="I1426" s="6" t="s">
        <v>213</v>
      </c>
      <c r="J1426" s="6" t="s">
        <v>43</v>
      </c>
      <c r="K1426" s="6" t="s">
        <v>44</v>
      </c>
      <c r="L1426" s="6" t="s">
        <v>64</v>
      </c>
      <c r="M1426" s="6" t="s">
        <v>65</v>
      </c>
      <c r="N1426" s="6" t="s">
        <v>47</v>
      </c>
      <c r="O1426" s="6">
        <v>1955</v>
      </c>
      <c r="P1426" s="6"/>
      <c r="Q1426" s="6"/>
      <c r="R1426" s="6"/>
      <c r="S1426" s="6" t="s">
        <v>48</v>
      </c>
      <c r="T1426" s="6" t="s">
        <v>49</v>
      </c>
      <c r="U1426" s="6" t="s">
        <v>195</v>
      </c>
      <c r="V1426" s="6" t="s">
        <v>332</v>
      </c>
      <c r="W1426" s="6"/>
      <c r="X1426" s="6" t="s">
        <v>51</v>
      </c>
      <c r="Y1426" s="6"/>
      <c r="Z1426" s="6"/>
      <c r="AA1426" s="6">
        <v>35060</v>
      </c>
      <c r="AB1426" s="6">
        <v>0</v>
      </c>
      <c r="AC1426" s="6">
        <v>35060</v>
      </c>
      <c r="AD1426" s="6">
        <v>24185.97</v>
      </c>
      <c r="AE1426" s="6">
        <v>0</v>
      </c>
      <c r="AF1426" s="6">
        <v>13120.44</v>
      </c>
      <c r="AG1426" s="6">
        <v>13120.44</v>
      </c>
      <c r="AH1426" s="6">
        <v>13120.44</v>
      </c>
      <c r="AI1426" s="6"/>
      <c r="AJ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  <c r="AU1426" s="6"/>
      <c r="AV1426" s="6"/>
      <c r="AW1426" s="6"/>
      <c r="AX1426" s="6"/>
      <c r="AY1426" s="6"/>
      <c r="AZ1426" s="6"/>
      <c r="BA1426" s="6"/>
      <c r="BB1426" s="6"/>
      <c r="BC1426" s="6"/>
      <c r="BD1426" s="6"/>
      <c r="BE1426" s="6"/>
      <c r="BF1426" s="6"/>
      <c r="BG1426" s="6"/>
      <c r="BH1426" s="6"/>
      <c r="BI1426" s="6"/>
      <c r="BJ1426" s="6"/>
      <c r="BK1426" s="6"/>
      <c r="BL1426" s="6"/>
      <c r="BM1426" s="6"/>
      <c r="BN1426" s="6"/>
      <c r="BO1426" s="6"/>
      <c r="BP1426" s="6"/>
      <c r="BQ1426" s="6"/>
      <c r="BR1426" s="6"/>
      <c r="BS1426" s="6"/>
      <c r="BT1426" s="6">
        <v>98511869</v>
      </c>
      <c r="BU1426" s="6">
        <v>22</v>
      </c>
      <c r="BV1426" s="4">
        <v>2.3243999999999997E-2</v>
      </c>
      <c r="BW1426" s="5">
        <v>304.97150735999998</v>
      </c>
      <c r="BX1426" s="5">
        <v>297.34721967599995</v>
      </c>
    </row>
    <row r="1427" spans="1:76" x14ac:dyDescent="0.25">
      <c r="A1427" s="6" t="s">
        <v>308</v>
      </c>
      <c r="B1427" s="6" t="s">
        <v>35</v>
      </c>
      <c r="C1427" s="6" t="s">
        <v>36</v>
      </c>
      <c r="D1427" s="6" t="s">
        <v>37</v>
      </c>
      <c r="E1427" s="6" t="s">
        <v>38</v>
      </c>
      <c r="F1427" s="6" t="s">
        <v>194</v>
      </c>
      <c r="G1427" s="6" t="s">
        <v>195</v>
      </c>
      <c r="H1427" s="6" t="s">
        <v>196</v>
      </c>
      <c r="I1427" s="6" t="s">
        <v>213</v>
      </c>
      <c r="J1427" s="6" t="s">
        <v>43</v>
      </c>
      <c r="K1427" s="6" t="s">
        <v>44</v>
      </c>
      <c r="L1427" s="6" t="s">
        <v>64</v>
      </c>
      <c r="M1427" s="6" t="s">
        <v>65</v>
      </c>
      <c r="N1427" s="6" t="s">
        <v>47</v>
      </c>
      <c r="O1427" s="6">
        <v>1959</v>
      </c>
      <c r="P1427" s="6"/>
      <c r="Q1427" s="6"/>
      <c r="R1427" s="6"/>
      <c r="S1427" s="6" t="s">
        <v>48</v>
      </c>
      <c r="T1427" s="6" t="s">
        <v>49</v>
      </c>
      <c r="U1427" s="6" t="s">
        <v>195</v>
      </c>
      <c r="V1427" s="6" t="s">
        <v>332</v>
      </c>
      <c r="W1427" s="6"/>
      <c r="X1427" s="6" t="s">
        <v>51</v>
      </c>
      <c r="Y1427" s="6"/>
      <c r="Z1427" s="6"/>
      <c r="AA1427" s="6">
        <v>216273.94</v>
      </c>
      <c r="AB1427" s="6">
        <v>0</v>
      </c>
      <c r="AC1427" s="6">
        <v>216273.94</v>
      </c>
      <c r="AD1427" s="6">
        <v>149195.51999999999</v>
      </c>
      <c r="AE1427" s="6">
        <v>0</v>
      </c>
      <c r="AF1427" s="6">
        <v>80935.83</v>
      </c>
      <c r="AG1427" s="6">
        <v>80935.83</v>
      </c>
      <c r="AH1427" s="6">
        <v>80935.83</v>
      </c>
      <c r="AI1427" s="6"/>
      <c r="AJ1427" s="6"/>
      <c r="AK1427" s="6"/>
      <c r="AL1427" s="6"/>
      <c r="AM1427" s="6"/>
      <c r="AN1427" s="6"/>
      <c r="AO1427" s="6"/>
      <c r="AP1427" s="6"/>
      <c r="AQ1427" s="6"/>
      <c r="AR1427" s="6"/>
      <c r="AS1427" s="6"/>
      <c r="AT1427" s="6"/>
      <c r="AU1427" s="6"/>
      <c r="AV1427" s="6"/>
      <c r="AW1427" s="6"/>
      <c r="AX1427" s="6"/>
      <c r="AY1427" s="6"/>
      <c r="AZ1427" s="6"/>
      <c r="BA1427" s="6"/>
      <c r="BB1427" s="6"/>
      <c r="BC1427" s="6"/>
      <c r="BD1427" s="6"/>
      <c r="BE1427" s="6"/>
      <c r="BF1427" s="6"/>
      <c r="BG1427" s="6"/>
      <c r="BH1427" s="6"/>
      <c r="BI1427" s="6"/>
      <c r="BJ1427" s="6"/>
      <c r="BK1427" s="6"/>
      <c r="BL1427" s="6"/>
      <c r="BM1427" s="6"/>
      <c r="BN1427" s="6"/>
      <c r="BO1427" s="6"/>
      <c r="BP1427" s="6"/>
      <c r="BQ1427" s="6"/>
      <c r="BR1427" s="6"/>
      <c r="BS1427" s="6"/>
      <c r="BT1427" s="6">
        <v>98511870</v>
      </c>
      <c r="BU1427" s="6">
        <v>22</v>
      </c>
      <c r="BV1427" s="4">
        <v>2.3243999999999997E-2</v>
      </c>
      <c r="BW1427" s="5">
        <v>1881.2724325199997</v>
      </c>
      <c r="BX1427" s="5">
        <v>1834.2406217069997</v>
      </c>
    </row>
    <row r="1428" spans="1:76" x14ac:dyDescent="0.25">
      <c r="A1428" s="6" t="s">
        <v>308</v>
      </c>
      <c r="B1428" s="6" t="s">
        <v>35</v>
      </c>
      <c r="C1428" s="6" t="s">
        <v>36</v>
      </c>
      <c r="D1428" s="6" t="s">
        <v>37</v>
      </c>
      <c r="E1428" s="6" t="s">
        <v>38</v>
      </c>
      <c r="F1428" s="6" t="s">
        <v>194</v>
      </c>
      <c r="G1428" s="6" t="s">
        <v>195</v>
      </c>
      <c r="H1428" s="6" t="s">
        <v>196</v>
      </c>
      <c r="I1428" s="6" t="s">
        <v>213</v>
      </c>
      <c r="J1428" s="6" t="s">
        <v>43</v>
      </c>
      <c r="K1428" s="6" t="s">
        <v>44</v>
      </c>
      <c r="L1428" s="6" t="s">
        <v>64</v>
      </c>
      <c r="M1428" s="6" t="s">
        <v>65</v>
      </c>
      <c r="N1428" s="6" t="s">
        <v>47</v>
      </c>
      <c r="O1428" s="6">
        <v>1960</v>
      </c>
      <c r="P1428" s="6"/>
      <c r="Q1428" s="6"/>
      <c r="R1428" s="6"/>
      <c r="S1428" s="6" t="s">
        <v>48</v>
      </c>
      <c r="T1428" s="6" t="s">
        <v>49</v>
      </c>
      <c r="U1428" s="6" t="s">
        <v>195</v>
      </c>
      <c r="V1428" s="6" t="s">
        <v>332</v>
      </c>
      <c r="W1428" s="6"/>
      <c r="X1428" s="6" t="s">
        <v>51</v>
      </c>
      <c r="Y1428" s="6"/>
      <c r="Z1428" s="6"/>
      <c r="AA1428" s="6">
        <v>1168088.2</v>
      </c>
      <c r="AB1428" s="6">
        <v>0</v>
      </c>
      <c r="AC1428" s="6">
        <v>1168088.2</v>
      </c>
      <c r="AD1428" s="6">
        <v>805799.96</v>
      </c>
      <c r="AE1428" s="6">
        <v>0</v>
      </c>
      <c r="AF1428" s="6">
        <v>437131.68</v>
      </c>
      <c r="AG1428" s="6">
        <v>437131.68</v>
      </c>
      <c r="AH1428" s="6">
        <v>437131.68</v>
      </c>
      <c r="AI1428" s="6"/>
      <c r="AJ1428" s="6"/>
      <c r="AK1428" s="6"/>
      <c r="AL1428" s="6"/>
      <c r="AM1428" s="6"/>
      <c r="AN1428" s="6"/>
      <c r="AO1428" s="6"/>
      <c r="AP1428" s="6"/>
      <c r="AQ1428" s="6"/>
      <c r="AR1428" s="6"/>
      <c r="AS1428" s="6"/>
      <c r="AT1428" s="6"/>
      <c r="AU1428" s="6"/>
      <c r="AV1428" s="6"/>
      <c r="AW1428" s="6"/>
      <c r="AX1428" s="6"/>
      <c r="AY1428" s="6"/>
      <c r="AZ1428" s="6"/>
      <c r="BA1428" s="6"/>
      <c r="BB1428" s="6"/>
      <c r="BC1428" s="6"/>
      <c r="BD1428" s="6"/>
      <c r="BE1428" s="6"/>
      <c r="BF1428" s="6"/>
      <c r="BG1428" s="6"/>
      <c r="BH1428" s="6"/>
      <c r="BI1428" s="6"/>
      <c r="BJ1428" s="6"/>
      <c r="BK1428" s="6"/>
      <c r="BL1428" s="6"/>
      <c r="BM1428" s="6"/>
      <c r="BN1428" s="6"/>
      <c r="BO1428" s="6"/>
      <c r="BP1428" s="6"/>
      <c r="BQ1428" s="6"/>
      <c r="BR1428" s="6"/>
      <c r="BS1428" s="6"/>
      <c r="BT1428" s="6">
        <v>98511871</v>
      </c>
      <c r="BU1428" s="6">
        <v>22</v>
      </c>
      <c r="BV1428" s="4">
        <v>2.3243999999999997E-2</v>
      </c>
      <c r="BW1428" s="5">
        <v>10160.688769919998</v>
      </c>
      <c r="BX1428" s="5">
        <v>9906.6715506719975</v>
      </c>
    </row>
    <row r="1429" spans="1:76" x14ac:dyDescent="0.25">
      <c r="A1429" s="6" t="s">
        <v>308</v>
      </c>
      <c r="B1429" s="6" t="s">
        <v>35</v>
      </c>
      <c r="C1429" s="6" t="s">
        <v>36</v>
      </c>
      <c r="D1429" s="6" t="s">
        <v>37</v>
      </c>
      <c r="E1429" s="6" t="s">
        <v>38</v>
      </c>
      <c r="F1429" s="6" t="s">
        <v>194</v>
      </c>
      <c r="G1429" s="6" t="s">
        <v>195</v>
      </c>
      <c r="H1429" s="6" t="s">
        <v>196</v>
      </c>
      <c r="I1429" s="6" t="s">
        <v>213</v>
      </c>
      <c r="J1429" s="6" t="s">
        <v>43</v>
      </c>
      <c r="K1429" s="6" t="s">
        <v>44</v>
      </c>
      <c r="L1429" s="6" t="s">
        <v>64</v>
      </c>
      <c r="M1429" s="6" t="s">
        <v>65</v>
      </c>
      <c r="N1429" s="6" t="s">
        <v>47</v>
      </c>
      <c r="O1429" s="6">
        <v>1962</v>
      </c>
      <c r="P1429" s="6"/>
      <c r="Q1429" s="6"/>
      <c r="R1429" s="6"/>
      <c r="S1429" s="6" t="s">
        <v>48</v>
      </c>
      <c r="T1429" s="6" t="s">
        <v>49</v>
      </c>
      <c r="U1429" s="6" t="s">
        <v>195</v>
      </c>
      <c r="V1429" s="6" t="s">
        <v>332</v>
      </c>
      <c r="W1429" s="6"/>
      <c r="X1429" s="6" t="s">
        <v>51</v>
      </c>
      <c r="Y1429" s="6"/>
      <c r="Z1429" s="6"/>
      <c r="AA1429" s="6">
        <v>30033</v>
      </c>
      <c r="AB1429" s="6">
        <v>0</v>
      </c>
      <c r="AC1429" s="6">
        <v>30033</v>
      </c>
      <c r="AD1429" s="6">
        <v>20718.12</v>
      </c>
      <c r="AE1429" s="6">
        <v>0</v>
      </c>
      <c r="AF1429" s="6">
        <v>11239.2</v>
      </c>
      <c r="AG1429" s="6">
        <v>11239.2</v>
      </c>
      <c r="AH1429" s="6">
        <v>11239.2</v>
      </c>
      <c r="AI1429" s="6"/>
      <c r="AJ1429" s="6"/>
      <c r="AK1429" s="6"/>
      <c r="AL1429" s="6"/>
      <c r="AM1429" s="6"/>
      <c r="AN1429" s="6"/>
      <c r="AO1429" s="6"/>
      <c r="AP1429" s="6"/>
      <c r="AQ1429" s="6"/>
      <c r="AR1429" s="6"/>
      <c r="AS1429" s="6"/>
      <c r="AT1429" s="6"/>
      <c r="AU1429" s="6"/>
      <c r="AV1429" s="6"/>
      <c r="AW1429" s="6"/>
      <c r="AX1429" s="6"/>
      <c r="AY1429" s="6"/>
      <c r="AZ1429" s="6"/>
      <c r="BA1429" s="6"/>
      <c r="BB1429" s="6"/>
      <c r="BC1429" s="6"/>
      <c r="BD1429" s="6"/>
      <c r="BE1429" s="6"/>
      <c r="BF1429" s="6"/>
      <c r="BG1429" s="6"/>
      <c r="BH1429" s="6"/>
      <c r="BI1429" s="6"/>
      <c r="BJ1429" s="6"/>
      <c r="BK1429" s="6"/>
      <c r="BL1429" s="6"/>
      <c r="BM1429" s="6"/>
      <c r="BN1429" s="6"/>
      <c r="BO1429" s="6"/>
      <c r="BP1429" s="6"/>
      <c r="BQ1429" s="6"/>
      <c r="BR1429" s="6"/>
      <c r="BS1429" s="6"/>
      <c r="BT1429" s="6">
        <v>98511872</v>
      </c>
      <c r="BU1429" s="6">
        <v>22</v>
      </c>
      <c r="BV1429" s="4">
        <v>2.3243999999999997E-2</v>
      </c>
      <c r="BW1429" s="5">
        <v>261.24396480000001</v>
      </c>
      <c r="BX1429" s="5">
        <v>254.71286568000002</v>
      </c>
    </row>
    <row r="1430" spans="1:76" x14ac:dyDescent="0.25">
      <c r="A1430" s="6" t="s">
        <v>308</v>
      </c>
      <c r="B1430" s="6" t="s">
        <v>35</v>
      </c>
      <c r="C1430" s="6" t="s">
        <v>36</v>
      </c>
      <c r="D1430" s="6" t="s">
        <v>37</v>
      </c>
      <c r="E1430" s="6" t="s">
        <v>38</v>
      </c>
      <c r="F1430" s="6" t="s">
        <v>194</v>
      </c>
      <c r="G1430" s="6" t="s">
        <v>195</v>
      </c>
      <c r="H1430" s="6" t="s">
        <v>196</v>
      </c>
      <c r="I1430" s="6" t="s">
        <v>213</v>
      </c>
      <c r="J1430" s="6" t="s">
        <v>43</v>
      </c>
      <c r="K1430" s="6" t="s">
        <v>44</v>
      </c>
      <c r="L1430" s="6" t="s">
        <v>64</v>
      </c>
      <c r="M1430" s="6" t="s">
        <v>65</v>
      </c>
      <c r="N1430" s="6" t="s">
        <v>47</v>
      </c>
      <c r="O1430" s="6">
        <v>1966</v>
      </c>
      <c r="P1430" s="6"/>
      <c r="Q1430" s="6"/>
      <c r="R1430" s="6"/>
      <c r="S1430" s="6" t="s">
        <v>48</v>
      </c>
      <c r="T1430" s="6" t="s">
        <v>49</v>
      </c>
      <c r="U1430" s="6" t="s">
        <v>195</v>
      </c>
      <c r="V1430" s="6" t="s">
        <v>332</v>
      </c>
      <c r="W1430" s="6"/>
      <c r="X1430" s="6" t="s">
        <v>51</v>
      </c>
      <c r="Y1430" s="6"/>
      <c r="Z1430" s="6"/>
      <c r="AA1430" s="6">
        <v>7028</v>
      </c>
      <c r="AB1430" s="6">
        <v>0</v>
      </c>
      <c r="AC1430" s="6">
        <v>7028</v>
      </c>
      <c r="AD1430" s="6">
        <v>4848.2299999999996</v>
      </c>
      <c r="AE1430" s="6">
        <v>0</v>
      </c>
      <c r="AF1430" s="6">
        <v>2630.08</v>
      </c>
      <c r="AG1430" s="6">
        <v>2630.08</v>
      </c>
      <c r="AH1430" s="6">
        <v>2630.08</v>
      </c>
      <c r="AI1430" s="6"/>
      <c r="AJ1430" s="6"/>
      <c r="AK1430" s="6"/>
      <c r="AL1430" s="6"/>
      <c r="AM1430" s="6"/>
      <c r="AN1430" s="6"/>
      <c r="AO1430" s="6"/>
      <c r="AP1430" s="6"/>
      <c r="AQ1430" s="6"/>
      <c r="AR1430" s="6"/>
      <c r="AS1430" s="6"/>
      <c r="AT1430" s="6"/>
      <c r="AU1430" s="6"/>
      <c r="AV1430" s="6"/>
      <c r="AW1430" s="6"/>
      <c r="AX1430" s="6"/>
      <c r="AY1430" s="6"/>
      <c r="AZ1430" s="6"/>
      <c r="BA1430" s="6"/>
      <c r="BB1430" s="6"/>
      <c r="BC1430" s="6"/>
      <c r="BD1430" s="6"/>
      <c r="BE1430" s="6"/>
      <c r="BF1430" s="6"/>
      <c r="BG1430" s="6"/>
      <c r="BH1430" s="6"/>
      <c r="BI1430" s="6"/>
      <c r="BJ1430" s="6"/>
      <c r="BK1430" s="6"/>
      <c r="BL1430" s="6"/>
      <c r="BM1430" s="6"/>
      <c r="BN1430" s="6"/>
      <c r="BO1430" s="6"/>
      <c r="BP1430" s="6"/>
      <c r="BQ1430" s="6"/>
      <c r="BR1430" s="6"/>
      <c r="BS1430" s="6"/>
      <c r="BT1430" s="6">
        <v>98511873</v>
      </c>
      <c r="BU1430" s="6">
        <v>22</v>
      </c>
      <c r="BV1430" s="4">
        <v>2.3243999999999997E-2</v>
      </c>
      <c r="BW1430" s="5">
        <v>61.133579519999991</v>
      </c>
      <c r="BX1430" s="5">
        <v>59.60524003199999</v>
      </c>
    </row>
    <row r="1431" spans="1:76" x14ac:dyDescent="0.25">
      <c r="A1431" s="6" t="s">
        <v>308</v>
      </c>
      <c r="B1431" s="6" t="s">
        <v>35</v>
      </c>
      <c r="C1431" s="6" t="s">
        <v>36</v>
      </c>
      <c r="D1431" s="6" t="s">
        <v>37</v>
      </c>
      <c r="E1431" s="6" t="s">
        <v>38</v>
      </c>
      <c r="F1431" s="6" t="s">
        <v>194</v>
      </c>
      <c r="G1431" s="6" t="s">
        <v>195</v>
      </c>
      <c r="H1431" s="6" t="s">
        <v>196</v>
      </c>
      <c r="I1431" s="6" t="s">
        <v>213</v>
      </c>
      <c r="J1431" s="6" t="s">
        <v>43</v>
      </c>
      <c r="K1431" s="6" t="s">
        <v>44</v>
      </c>
      <c r="L1431" s="6" t="s">
        <v>64</v>
      </c>
      <c r="M1431" s="6" t="s">
        <v>65</v>
      </c>
      <c r="N1431" s="6" t="s">
        <v>47</v>
      </c>
      <c r="O1431" s="6">
        <v>1967</v>
      </c>
      <c r="P1431" s="6"/>
      <c r="Q1431" s="6"/>
      <c r="R1431" s="6"/>
      <c r="S1431" s="6" t="s">
        <v>48</v>
      </c>
      <c r="T1431" s="6" t="s">
        <v>49</v>
      </c>
      <c r="U1431" s="6" t="s">
        <v>195</v>
      </c>
      <c r="V1431" s="6" t="s">
        <v>332</v>
      </c>
      <c r="W1431" s="6"/>
      <c r="X1431" s="6" t="s">
        <v>51</v>
      </c>
      <c r="Y1431" s="6"/>
      <c r="Z1431" s="6"/>
      <c r="AA1431" s="6">
        <v>1887</v>
      </c>
      <c r="AB1431" s="6">
        <v>0</v>
      </c>
      <c r="AC1431" s="6">
        <v>1887</v>
      </c>
      <c r="AD1431" s="6">
        <v>1301.74</v>
      </c>
      <c r="AE1431" s="6">
        <v>0</v>
      </c>
      <c r="AF1431" s="6">
        <v>706.17</v>
      </c>
      <c r="AG1431" s="6">
        <v>706.17</v>
      </c>
      <c r="AH1431" s="6">
        <v>706.17</v>
      </c>
      <c r="AI1431" s="6"/>
      <c r="AJ1431" s="6"/>
      <c r="AK1431" s="6"/>
      <c r="AL1431" s="6"/>
      <c r="AM1431" s="6"/>
      <c r="AN1431" s="6"/>
      <c r="AO1431" s="6"/>
      <c r="AP1431" s="6"/>
      <c r="AQ1431" s="6"/>
      <c r="AR1431" s="6"/>
      <c r="AS1431" s="6"/>
      <c r="AT1431" s="6"/>
      <c r="AU1431" s="6"/>
      <c r="AV1431" s="6"/>
      <c r="AW1431" s="6"/>
      <c r="AX1431" s="6"/>
      <c r="AY1431" s="6"/>
      <c r="AZ1431" s="6"/>
      <c r="BA1431" s="6"/>
      <c r="BB1431" s="6"/>
      <c r="BC1431" s="6"/>
      <c r="BD1431" s="6"/>
      <c r="BE1431" s="6"/>
      <c r="BF1431" s="6"/>
      <c r="BG1431" s="6"/>
      <c r="BH1431" s="6"/>
      <c r="BI1431" s="6"/>
      <c r="BJ1431" s="6"/>
      <c r="BK1431" s="6"/>
      <c r="BL1431" s="6"/>
      <c r="BM1431" s="6"/>
      <c r="BN1431" s="6"/>
      <c r="BO1431" s="6"/>
      <c r="BP1431" s="6"/>
      <c r="BQ1431" s="6"/>
      <c r="BR1431" s="6"/>
      <c r="BS1431" s="6"/>
      <c r="BT1431" s="6">
        <v>98511874</v>
      </c>
      <c r="BU1431" s="6">
        <v>22</v>
      </c>
      <c r="BV1431" s="4">
        <v>2.3243999999999997E-2</v>
      </c>
      <c r="BW1431" s="5">
        <v>16.414215479999996</v>
      </c>
      <c r="BX1431" s="5">
        <v>16.003860092999997</v>
      </c>
    </row>
    <row r="1432" spans="1:76" x14ac:dyDescent="0.25">
      <c r="A1432" s="6" t="s">
        <v>308</v>
      </c>
      <c r="B1432" s="6" t="s">
        <v>35</v>
      </c>
      <c r="C1432" s="6" t="s">
        <v>36</v>
      </c>
      <c r="D1432" s="6" t="s">
        <v>37</v>
      </c>
      <c r="E1432" s="6" t="s">
        <v>38</v>
      </c>
      <c r="F1432" s="6" t="s">
        <v>194</v>
      </c>
      <c r="G1432" s="6" t="s">
        <v>195</v>
      </c>
      <c r="H1432" s="6" t="s">
        <v>196</v>
      </c>
      <c r="I1432" s="6" t="s">
        <v>213</v>
      </c>
      <c r="J1432" s="6" t="s">
        <v>43</v>
      </c>
      <c r="K1432" s="6" t="s">
        <v>44</v>
      </c>
      <c r="L1432" s="6" t="s">
        <v>64</v>
      </c>
      <c r="M1432" s="6" t="s">
        <v>65</v>
      </c>
      <c r="N1432" s="6" t="s">
        <v>47</v>
      </c>
      <c r="O1432" s="6">
        <v>1970</v>
      </c>
      <c r="P1432" s="6"/>
      <c r="Q1432" s="6"/>
      <c r="R1432" s="6"/>
      <c r="S1432" s="6" t="s">
        <v>48</v>
      </c>
      <c r="T1432" s="6" t="s">
        <v>49</v>
      </c>
      <c r="U1432" s="6" t="s">
        <v>195</v>
      </c>
      <c r="V1432" s="6" t="s">
        <v>332</v>
      </c>
      <c r="W1432" s="6"/>
      <c r="X1432" s="6" t="s">
        <v>51</v>
      </c>
      <c r="Y1432" s="6"/>
      <c r="Z1432" s="6"/>
      <c r="AA1432" s="6">
        <v>8820</v>
      </c>
      <c r="AB1432" s="6">
        <v>0</v>
      </c>
      <c r="AC1432" s="6">
        <v>8820</v>
      </c>
      <c r="AD1432" s="6">
        <v>6084.43</v>
      </c>
      <c r="AE1432" s="6">
        <v>0</v>
      </c>
      <c r="AF1432" s="6">
        <v>3300.69</v>
      </c>
      <c r="AG1432" s="6">
        <v>3300.69</v>
      </c>
      <c r="AH1432" s="6">
        <v>3300.69</v>
      </c>
      <c r="AI1432" s="6"/>
      <c r="AJ1432" s="6"/>
      <c r="AK1432" s="6"/>
      <c r="AL1432" s="6"/>
      <c r="AM1432" s="6"/>
      <c r="AN1432" s="6"/>
      <c r="AO1432" s="6"/>
      <c r="AP1432" s="6"/>
      <c r="AQ1432" s="6"/>
      <c r="AR1432" s="6"/>
      <c r="AS1432" s="6"/>
      <c r="AT1432" s="6"/>
      <c r="AU1432" s="6"/>
      <c r="AV1432" s="6"/>
      <c r="AW1432" s="6"/>
      <c r="AX1432" s="6"/>
      <c r="AY1432" s="6"/>
      <c r="AZ1432" s="6"/>
      <c r="BA1432" s="6"/>
      <c r="BB1432" s="6"/>
      <c r="BC1432" s="6"/>
      <c r="BD1432" s="6"/>
      <c r="BE1432" s="6"/>
      <c r="BF1432" s="6"/>
      <c r="BG1432" s="6"/>
      <c r="BH1432" s="6"/>
      <c r="BI1432" s="6"/>
      <c r="BJ1432" s="6"/>
      <c r="BK1432" s="6"/>
      <c r="BL1432" s="6"/>
      <c r="BM1432" s="6"/>
      <c r="BN1432" s="6"/>
      <c r="BO1432" s="6"/>
      <c r="BP1432" s="6"/>
      <c r="BQ1432" s="6"/>
      <c r="BR1432" s="6"/>
      <c r="BS1432" s="6"/>
      <c r="BT1432" s="6">
        <v>98511875</v>
      </c>
      <c r="BU1432" s="6">
        <v>22</v>
      </c>
      <c r="BV1432" s="4">
        <v>2.3243999999999997E-2</v>
      </c>
      <c r="BW1432" s="5">
        <v>76.721238359999987</v>
      </c>
      <c r="BX1432" s="5">
        <v>74.80320740099998</v>
      </c>
    </row>
    <row r="1433" spans="1:76" x14ac:dyDescent="0.25">
      <c r="A1433" s="6" t="s">
        <v>308</v>
      </c>
      <c r="B1433" s="6" t="s">
        <v>35</v>
      </c>
      <c r="C1433" s="6" t="s">
        <v>36</v>
      </c>
      <c r="D1433" s="6" t="s">
        <v>37</v>
      </c>
      <c r="E1433" s="6" t="s">
        <v>38</v>
      </c>
      <c r="F1433" s="6" t="s">
        <v>194</v>
      </c>
      <c r="G1433" s="6" t="s">
        <v>195</v>
      </c>
      <c r="H1433" s="6" t="s">
        <v>196</v>
      </c>
      <c r="I1433" s="6" t="s">
        <v>213</v>
      </c>
      <c r="J1433" s="6" t="s">
        <v>43</v>
      </c>
      <c r="K1433" s="6" t="s">
        <v>44</v>
      </c>
      <c r="L1433" s="6" t="s">
        <v>64</v>
      </c>
      <c r="M1433" s="6" t="s">
        <v>65</v>
      </c>
      <c r="N1433" s="6" t="s">
        <v>47</v>
      </c>
      <c r="O1433" s="6">
        <v>1971</v>
      </c>
      <c r="P1433" s="6"/>
      <c r="Q1433" s="6"/>
      <c r="R1433" s="6"/>
      <c r="S1433" s="6" t="s">
        <v>48</v>
      </c>
      <c r="T1433" s="6" t="s">
        <v>49</v>
      </c>
      <c r="U1433" s="6" t="s">
        <v>195</v>
      </c>
      <c r="V1433" s="6" t="s">
        <v>332</v>
      </c>
      <c r="W1433" s="6"/>
      <c r="X1433" s="6" t="s">
        <v>51</v>
      </c>
      <c r="Y1433" s="6"/>
      <c r="Z1433" s="6"/>
      <c r="AA1433" s="6">
        <v>27935</v>
      </c>
      <c r="AB1433" s="6">
        <v>0</v>
      </c>
      <c r="AC1433" s="6">
        <v>27935</v>
      </c>
      <c r="AD1433" s="6">
        <v>19270.82</v>
      </c>
      <c r="AE1433" s="6">
        <v>0</v>
      </c>
      <c r="AF1433" s="6">
        <v>10454.07</v>
      </c>
      <c r="AG1433" s="6">
        <v>10454.07</v>
      </c>
      <c r="AH1433" s="6">
        <v>10454.07</v>
      </c>
      <c r="AI1433" s="6"/>
      <c r="AJ1433" s="6"/>
      <c r="AK1433" s="6"/>
      <c r="AL1433" s="6"/>
      <c r="AM1433" s="6"/>
      <c r="AN1433" s="6"/>
      <c r="AO1433" s="6"/>
      <c r="AP1433" s="6"/>
      <c r="AQ1433" s="6"/>
      <c r="AR1433" s="6"/>
      <c r="AS1433" s="6"/>
      <c r="AT1433" s="6"/>
      <c r="AU1433" s="6"/>
      <c r="AV1433" s="6"/>
      <c r="AW1433" s="6"/>
      <c r="AX1433" s="6"/>
      <c r="AY1433" s="6"/>
      <c r="AZ1433" s="6"/>
      <c r="BA1433" s="6"/>
      <c r="BB1433" s="6"/>
      <c r="BC1433" s="6"/>
      <c r="BD1433" s="6"/>
      <c r="BE1433" s="6"/>
      <c r="BF1433" s="6"/>
      <c r="BG1433" s="6"/>
      <c r="BH1433" s="6"/>
      <c r="BI1433" s="6"/>
      <c r="BJ1433" s="6"/>
      <c r="BK1433" s="6"/>
      <c r="BL1433" s="6"/>
      <c r="BM1433" s="6"/>
      <c r="BN1433" s="6"/>
      <c r="BO1433" s="6"/>
      <c r="BP1433" s="6"/>
      <c r="BQ1433" s="6"/>
      <c r="BR1433" s="6"/>
      <c r="BS1433" s="6"/>
      <c r="BT1433" s="6">
        <v>98511876</v>
      </c>
      <c r="BU1433" s="6">
        <v>22</v>
      </c>
      <c r="BV1433" s="4">
        <v>2.3243999999999997E-2</v>
      </c>
      <c r="BW1433" s="5">
        <v>242.99440307999996</v>
      </c>
      <c r="BX1433" s="5">
        <v>236.91954300299994</v>
      </c>
    </row>
    <row r="1434" spans="1:76" x14ac:dyDescent="0.25">
      <c r="A1434" s="6" t="s">
        <v>308</v>
      </c>
      <c r="B1434" s="6" t="s">
        <v>35</v>
      </c>
      <c r="C1434" s="6" t="s">
        <v>36</v>
      </c>
      <c r="D1434" s="6" t="s">
        <v>37</v>
      </c>
      <c r="E1434" s="6" t="s">
        <v>38</v>
      </c>
      <c r="F1434" s="6" t="s">
        <v>194</v>
      </c>
      <c r="G1434" s="6" t="s">
        <v>195</v>
      </c>
      <c r="H1434" s="6" t="s">
        <v>196</v>
      </c>
      <c r="I1434" s="6" t="s">
        <v>213</v>
      </c>
      <c r="J1434" s="6" t="s">
        <v>43</v>
      </c>
      <c r="K1434" s="6" t="s">
        <v>44</v>
      </c>
      <c r="L1434" s="6" t="s">
        <v>64</v>
      </c>
      <c r="M1434" s="6" t="s">
        <v>65</v>
      </c>
      <c r="N1434" s="6" t="s">
        <v>47</v>
      </c>
      <c r="O1434" s="6">
        <v>1972</v>
      </c>
      <c r="P1434" s="6"/>
      <c r="Q1434" s="6"/>
      <c r="R1434" s="6"/>
      <c r="S1434" s="6" t="s">
        <v>48</v>
      </c>
      <c r="T1434" s="6" t="s">
        <v>49</v>
      </c>
      <c r="U1434" s="6" t="s">
        <v>195</v>
      </c>
      <c r="V1434" s="6" t="s">
        <v>332</v>
      </c>
      <c r="W1434" s="6"/>
      <c r="X1434" s="6" t="s">
        <v>51</v>
      </c>
      <c r="Y1434" s="6"/>
      <c r="Z1434" s="6"/>
      <c r="AA1434" s="6">
        <v>200</v>
      </c>
      <c r="AB1434" s="6">
        <v>0</v>
      </c>
      <c r="AC1434" s="6">
        <v>200</v>
      </c>
      <c r="AD1434" s="6">
        <v>137.97</v>
      </c>
      <c r="AE1434" s="6">
        <v>0</v>
      </c>
      <c r="AF1434" s="6">
        <v>74.849999999999994</v>
      </c>
      <c r="AG1434" s="6">
        <v>74.849999999999994</v>
      </c>
      <c r="AH1434" s="6">
        <v>74.849999999999994</v>
      </c>
      <c r="AI1434" s="6"/>
      <c r="AJ1434" s="6"/>
      <c r="AK1434" s="6"/>
      <c r="AL1434" s="6"/>
      <c r="AM1434" s="6"/>
      <c r="AN1434" s="6"/>
      <c r="AO1434" s="6"/>
      <c r="AP1434" s="6"/>
      <c r="AQ1434" s="6"/>
      <c r="AR1434" s="6"/>
      <c r="AS1434" s="6"/>
      <c r="AT1434" s="6"/>
      <c r="AU1434" s="6"/>
      <c r="AV1434" s="6"/>
      <c r="AW1434" s="6"/>
      <c r="AX1434" s="6"/>
      <c r="AY1434" s="6"/>
      <c r="AZ1434" s="6"/>
      <c r="BA1434" s="6"/>
      <c r="BB1434" s="6"/>
      <c r="BC1434" s="6"/>
      <c r="BD1434" s="6"/>
      <c r="BE1434" s="6"/>
      <c r="BF1434" s="6"/>
      <c r="BG1434" s="6"/>
      <c r="BH1434" s="6"/>
      <c r="BI1434" s="6"/>
      <c r="BJ1434" s="6"/>
      <c r="BK1434" s="6"/>
      <c r="BL1434" s="6"/>
      <c r="BM1434" s="6"/>
      <c r="BN1434" s="6"/>
      <c r="BO1434" s="6"/>
      <c r="BP1434" s="6"/>
      <c r="BQ1434" s="6"/>
      <c r="BR1434" s="6"/>
      <c r="BS1434" s="6"/>
      <c r="BT1434" s="6">
        <v>98511877</v>
      </c>
      <c r="BU1434" s="6">
        <v>22</v>
      </c>
      <c r="BV1434" s="4">
        <v>2.3243999999999997E-2</v>
      </c>
      <c r="BW1434" s="5">
        <v>1.7398133999999996</v>
      </c>
      <c r="BX1434" s="5">
        <v>1.6963180649999996</v>
      </c>
    </row>
    <row r="1435" spans="1:76" x14ac:dyDescent="0.25">
      <c r="A1435" s="6" t="s">
        <v>308</v>
      </c>
      <c r="B1435" s="6" t="s">
        <v>35</v>
      </c>
      <c r="C1435" s="6" t="s">
        <v>36</v>
      </c>
      <c r="D1435" s="6" t="s">
        <v>37</v>
      </c>
      <c r="E1435" s="6" t="s">
        <v>38</v>
      </c>
      <c r="F1435" s="6" t="s">
        <v>194</v>
      </c>
      <c r="G1435" s="6" t="s">
        <v>195</v>
      </c>
      <c r="H1435" s="6" t="s">
        <v>196</v>
      </c>
      <c r="I1435" s="6" t="s">
        <v>213</v>
      </c>
      <c r="J1435" s="6" t="s">
        <v>43</v>
      </c>
      <c r="K1435" s="6" t="s">
        <v>44</v>
      </c>
      <c r="L1435" s="6" t="s">
        <v>64</v>
      </c>
      <c r="M1435" s="6" t="s">
        <v>65</v>
      </c>
      <c r="N1435" s="6" t="s">
        <v>47</v>
      </c>
      <c r="O1435" s="6">
        <v>1973</v>
      </c>
      <c r="P1435" s="6"/>
      <c r="Q1435" s="6"/>
      <c r="R1435" s="6"/>
      <c r="S1435" s="6" t="s">
        <v>48</v>
      </c>
      <c r="T1435" s="6" t="s">
        <v>49</v>
      </c>
      <c r="U1435" s="6" t="s">
        <v>195</v>
      </c>
      <c r="V1435" s="6" t="s">
        <v>332</v>
      </c>
      <c r="W1435" s="6"/>
      <c r="X1435" s="6" t="s">
        <v>51</v>
      </c>
      <c r="Y1435" s="6"/>
      <c r="Z1435" s="6"/>
      <c r="AA1435" s="6">
        <v>841</v>
      </c>
      <c r="AB1435" s="6">
        <v>0</v>
      </c>
      <c r="AC1435" s="6">
        <v>841</v>
      </c>
      <c r="AD1435" s="6">
        <v>580.16</v>
      </c>
      <c r="AE1435" s="6">
        <v>0</v>
      </c>
      <c r="AF1435" s="6">
        <v>314.73</v>
      </c>
      <c r="AG1435" s="6">
        <v>314.73</v>
      </c>
      <c r="AH1435" s="6">
        <v>314.73</v>
      </c>
      <c r="AI1435" s="6"/>
      <c r="AJ1435" s="6"/>
      <c r="AK1435" s="6"/>
      <c r="AL1435" s="6"/>
      <c r="AM1435" s="6"/>
      <c r="AN1435" s="6"/>
      <c r="AO1435" s="6"/>
      <c r="AP1435" s="6"/>
      <c r="AQ1435" s="6"/>
      <c r="AR1435" s="6"/>
      <c r="AS1435" s="6"/>
      <c r="AT1435" s="6"/>
      <c r="AU1435" s="6"/>
      <c r="AV1435" s="6"/>
      <c r="AW1435" s="6"/>
      <c r="AX1435" s="6"/>
      <c r="AY1435" s="6"/>
      <c r="AZ1435" s="6"/>
      <c r="BA1435" s="6"/>
      <c r="BB1435" s="6"/>
      <c r="BC1435" s="6"/>
      <c r="BD1435" s="6"/>
      <c r="BE1435" s="6"/>
      <c r="BF1435" s="6"/>
      <c r="BG1435" s="6"/>
      <c r="BH1435" s="6"/>
      <c r="BI1435" s="6"/>
      <c r="BJ1435" s="6"/>
      <c r="BK1435" s="6"/>
      <c r="BL1435" s="6"/>
      <c r="BM1435" s="6"/>
      <c r="BN1435" s="6"/>
      <c r="BO1435" s="6"/>
      <c r="BP1435" s="6"/>
      <c r="BQ1435" s="6"/>
      <c r="BR1435" s="6"/>
      <c r="BS1435" s="6"/>
      <c r="BT1435" s="6">
        <v>98511878</v>
      </c>
      <c r="BU1435" s="6">
        <v>22</v>
      </c>
      <c r="BV1435" s="4">
        <v>2.3243999999999997E-2</v>
      </c>
      <c r="BW1435" s="5">
        <v>7.3155841199999996</v>
      </c>
      <c r="BX1435" s="5">
        <v>7.1326945169999991</v>
      </c>
    </row>
    <row r="1436" spans="1:76" x14ac:dyDescent="0.25">
      <c r="A1436" s="6" t="s">
        <v>308</v>
      </c>
      <c r="B1436" s="6" t="s">
        <v>35</v>
      </c>
      <c r="C1436" s="6" t="s">
        <v>36</v>
      </c>
      <c r="D1436" s="6" t="s">
        <v>37</v>
      </c>
      <c r="E1436" s="6" t="s">
        <v>38</v>
      </c>
      <c r="F1436" s="6" t="s">
        <v>194</v>
      </c>
      <c r="G1436" s="6" t="s">
        <v>195</v>
      </c>
      <c r="H1436" s="6" t="s">
        <v>196</v>
      </c>
      <c r="I1436" s="6" t="s">
        <v>213</v>
      </c>
      <c r="J1436" s="6" t="s">
        <v>43</v>
      </c>
      <c r="K1436" s="6" t="s">
        <v>44</v>
      </c>
      <c r="L1436" s="6" t="s">
        <v>64</v>
      </c>
      <c r="M1436" s="6" t="s">
        <v>65</v>
      </c>
      <c r="N1436" s="6" t="s">
        <v>47</v>
      </c>
      <c r="O1436" s="6">
        <v>1974</v>
      </c>
      <c r="P1436" s="6"/>
      <c r="Q1436" s="6"/>
      <c r="R1436" s="6"/>
      <c r="S1436" s="6" t="s">
        <v>48</v>
      </c>
      <c r="T1436" s="6" t="s">
        <v>49</v>
      </c>
      <c r="U1436" s="6" t="s">
        <v>195</v>
      </c>
      <c r="V1436" s="6" t="s">
        <v>332</v>
      </c>
      <c r="W1436" s="6"/>
      <c r="X1436" s="6" t="s">
        <v>51</v>
      </c>
      <c r="Y1436" s="6"/>
      <c r="Z1436" s="6"/>
      <c r="AA1436" s="6">
        <v>9174</v>
      </c>
      <c r="AB1436" s="6">
        <v>0</v>
      </c>
      <c r="AC1436" s="6">
        <v>9174</v>
      </c>
      <c r="AD1436" s="6">
        <v>6328.64</v>
      </c>
      <c r="AE1436" s="6">
        <v>0</v>
      </c>
      <c r="AF1436" s="6">
        <v>3433.17</v>
      </c>
      <c r="AG1436" s="6">
        <v>3433.17</v>
      </c>
      <c r="AH1436" s="6">
        <v>3433.17</v>
      </c>
      <c r="AI1436" s="6"/>
      <c r="AJ1436" s="6"/>
      <c r="AK1436" s="6"/>
      <c r="AL1436" s="6"/>
      <c r="AM1436" s="6"/>
      <c r="AN1436" s="6"/>
      <c r="AO1436" s="6"/>
      <c r="AP1436" s="6"/>
      <c r="AQ1436" s="6"/>
      <c r="AR1436" s="6"/>
      <c r="AS1436" s="6"/>
      <c r="AT1436" s="6"/>
      <c r="AU1436" s="6"/>
      <c r="AV1436" s="6"/>
      <c r="AW1436" s="6"/>
      <c r="AX1436" s="6"/>
      <c r="AY1436" s="6"/>
      <c r="AZ1436" s="6"/>
      <c r="BA1436" s="6"/>
      <c r="BB1436" s="6"/>
      <c r="BC1436" s="6"/>
      <c r="BD1436" s="6"/>
      <c r="BE1436" s="6"/>
      <c r="BF1436" s="6"/>
      <c r="BG1436" s="6"/>
      <c r="BH1436" s="6"/>
      <c r="BI1436" s="6"/>
      <c r="BJ1436" s="6"/>
      <c r="BK1436" s="6"/>
      <c r="BL1436" s="6"/>
      <c r="BM1436" s="6"/>
      <c r="BN1436" s="6"/>
      <c r="BO1436" s="6"/>
      <c r="BP1436" s="6"/>
      <c r="BQ1436" s="6"/>
      <c r="BR1436" s="6"/>
      <c r="BS1436" s="6"/>
      <c r="BT1436" s="6">
        <v>98511879</v>
      </c>
      <c r="BU1436" s="6">
        <v>22</v>
      </c>
      <c r="BV1436" s="4">
        <v>2.3243999999999997E-2</v>
      </c>
      <c r="BW1436" s="5">
        <v>79.800603479999992</v>
      </c>
      <c r="BX1436" s="5">
        <v>77.805588392999994</v>
      </c>
    </row>
    <row r="1437" spans="1:76" x14ac:dyDescent="0.25">
      <c r="A1437" s="6" t="s">
        <v>308</v>
      </c>
      <c r="B1437" s="6" t="s">
        <v>35</v>
      </c>
      <c r="C1437" s="6" t="s">
        <v>36</v>
      </c>
      <c r="D1437" s="6" t="s">
        <v>37</v>
      </c>
      <c r="E1437" s="6" t="s">
        <v>38</v>
      </c>
      <c r="F1437" s="6" t="s">
        <v>194</v>
      </c>
      <c r="G1437" s="6" t="s">
        <v>195</v>
      </c>
      <c r="H1437" s="6" t="s">
        <v>196</v>
      </c>
      <c r="I1437" s="6" t="s">
        <v>213</v>
      </c>
      <c r="J1437" s="6" t="s">
        <v>43</v>
      </c>
      <c r="K1437" s="6" t="s">
        <v>44</v>
      </c>
      <c r="L1437" s="6" t="s">
        <v>64</v>
      </c>
      <c r="M1437" s="6" t="s">
        <v>65</v>
      </c>
      <c r="N1437" s="6" t="s">
        <v>47</v>
      </c>
      <c r="O1437" s="6">
        <v>1975</v>
      </c>
      <c r="P1437" s="6"/>
      <c r="Q1437" s="6"/>
      <c r="R1437" s="6"/>
      <c r="S1437" s="6" t="s">
        <v>48</v>
      </c>
      <c r="T1437" s="6" t="s">
        <v>49</v>
      </c>
      <c r="U1437" s="6" t="s">
        <v>195</v>
      </c>
      <c r="V1437" s="6" t="s">
        <v>332</v>
      </c>
      <c r="W1437" s="6"/>
      <c r="X1437" s="6" t="s">
        <v>51</v>
      </c>
      <c r="Y1437" s="6"/>
      <c r="Z1437" s="6"/>
      <c r="AA1437" s="6">
        <v>60738</v>
      </c>
      <c r="AB1437" s="6">
        <v>0</v>
      </c>
      <c r="AC1437" s="6">
        <v>60738</v>
      </c>
      <c r="AD1437" s="6">
        <v>41899.81</v>
      </c>
      <c r="AE1437" s="6">
        <v>0</v>
      </c>
      <c r="AF1437" s="6">
        <v>22729.88</v>
      </c>
      <c r="AG1437" s="6">
        <v>22729.88</v>
      </c>
      <c r="AH1437" s="6">
        <v>22729.88</v>
      </c>
      <c r="AI1437" s="6"/>
      <c r="AJ1437" s="6"/>
      <c r="AK1437" s="6"/>
      <c r="AL1437" s="6"/>
      <c r="AM1437" s="6"/>
      <c r="AN1437" s="6"/>
      <c r="AO1437" s="6"/>
      <c r="AP1437" s="6"/>
      <c r="AQ1437" s="6"/>
      <c r="AR1437" s="6"/>
      <c r="AS1437" s="6"/>
      <c r="AT1437" s="6"/>
      <c r="AU1437" s="6"/>
      <c r="AV1437" s="6"/>
      <c r="AW1437" s="6"/>
      <c r="AX1437" s="6"/>
      <c r="AY1437" s="6"/>
      <c r="AZ1437" s="6"/>
      <c r="BA1437" s="6"/>
      <c r="BB1437" s="6"/>
      <c r="BC1437" s="6"/>
      <c r="BD1437" s="6"/>
      <c r="BE1437" s="6"/>
      <c r="BF1437" s="6"/>
      <c r="BG1437" s="6"/>
      <c r="BH1437" s="6"/>
      <c r="BI1437" s="6"/>
      <c r="BJ1437" s="6"/>
      <c r="BK1437" s="6"/>
      <c r="BL1437" s="6"/>
      <c r="BM1437" s="6"/>
      <c r="BN1437" s="6"/>
      <c r="BO1437" s="6"/>
      <c r="BP1437" s="6"/>
      <c r="BQ1437" s="6"/>
      <c r="BR1437" s="6"/>
      <c r="BS1437" s="6"/>
      <c r="BT1437" s="6">
        <v>98511880</v>
      </c>
      <c r="BU1437" s="6">
        <v>22</v>
      </c>
      <c r="BV1437" s="4">
        <v>2.3243999999999997E-2</v>
      </c>
      <c r="BW1437" s="5">
        <v>528.33333071999994</v>
      </c>
      <c r="BX1437" s="5">
        <v>515.12499745199989</v>
      </c>
    </row>
    <row r="1438" spans="1:76" x14ac:dyDescent="0.25">
      <c r="A1438" s="6" t="s">
        <v>308</v>
      </c>
      <c r="B1438" s="6" t="s">
        <v>35</v>
      </c>
      <c r="C1438" s="6" t="s">
        <v>36</v>
      </c>
      <c r="D1438" s="6" t="s">
        <v>37</v>
      </c>
      <c r="E1438" s="6" t="s">
        <v>38</v>
      </c>
      <c r="F1438" s="6" t="s">
        <v>194</v>
      </c>
      <c r="G1438" s="6" t="s">
        <v>195</v>
      </c>
      <c r="H1438" s="6" t="s">
        <v>196</v>
      </c>
      <c r="I1438" s="6" t="s">
        <v>213</v>
      </c>
      <c r="J1438" s="6" t="s">
        <v>43</v>
      </c>
      <c r="K1438" s="6" t="s">
        <v>44</v>
      </c>
      <c r="L1438" s="6" t="s">
        <v>64</v>
      </c>
      <c r="M1438" s="6" t="s">
        <v>65</v>
      </c>
      <c r="N1438" s="6" t="s">
        <v>47</v>
      </c>
      <c r="O1438" s="6">
        <v>1977</v>
      </c>
      <c r="P1438" s="6"/>
      <c r="Q1438" s="6"/>
      <c r="R1438" s="6"/>
      <c r="S1438" s="6" t="s">
        <v>48</v>
      </c>
      <c r="T1438" s="6" t="s">
        <v>49</v>
      </c>
      <c r="U1438" s="6" t="s">
        <v>195</v>
      </c>
      <c r="V1438" s="6" t="s">
        <v>332</v>
      </c>
      <c r="W1438" s="6"/>
      <c r="X1438" s="6" t="s">
        <v>51</v>
      </c>
      <c r="Y1438" s="6"/>
      <c r="Z1438" s="6"/>
      <c r="AA1438" s="6">
        <v>105446.68</v>
      </c>
      <c r="AB1438" s="6">
        <v>0</v>
      </c>
      <c r="AC1438" s="6">
        <v>105446.68</v>
      </c>
      <c r="AD1438" s="6">
        <v>72741.88</v>
      </c>
      <c r="AE1438" s="6">
        <v>0</v>
      </c>
      <c r="AF1438" s="6">
        <v>39461.129999999997</v>
      </c>
      <c r="AG1438" s="6">
        <v>39461.129999999997</v>
      </c>
      <c r="AH1438" s="6">
        <v>39461.129999999997</v>
      </c>
      <c r="AI1438" s="6"/>
      <c r="AJ1438" s="6"/>
      <c r="AK1438" s="6"/>
      <c r="AL1438" s="6"/>
      <c r="AM1438" s="6"/>
      <c r="AN1438" s="6"/>
      <c r="AO1438" s="6"/>
      <c r="AP1438" s="6"/>
      <c r="AQ1438" s="6"/>
      <c r="AR1438" s="6"/>
      <c r="AS1438" s="6"/>
      <c r="AT1438" s="6"/>
      <c r="AU1438" s="6"/>
      <c r="AV1438" s="6"/>
      <c r="AW1438" s="6"/>
      <c r="AX1438" s="6"/>
      <c r="AY1438" s="6"/>
      <c r="AZ1438" s="6"/>
      <c r="BA1438" s="6"/>
      <c r="BB1438" s="6"/>
      <c r="BC1438" s="6"/>
      <c r="BD1438" s="6"/>
      <c r="BE1438" s="6"/>
      <c r="BF1438" s="6"/>
      <c r="BG1438" s="6"/>
      <c r="BH1438" s="6"/>
      <c r="BI1438" s="6"/>
      <c r="BJ1438" s="6"/>
      <c r="BK1438" s="6"/>
      <c r="BL1438" s="6"/>
      <c r="BM1438" s="6"/>
      <c r="BN1438" s="6"/>
      <c r="BO1438" s="6"/>
      <c r="BP1438" s="6"/>
      <c r="BQ1438" s="6"/>
      <c r="BR1438" s="6"/>
      <c r="BS1438" s="6"/>
      <c r="BT1438" s="6">
        <v>98511881</v>
      </c>
      <c r="BU1438" s="6">
        <v>22</v>
      </c>
      <c r="BV1438" s="4">
        <v>2.3243999999999997E-2</v>
      </c>
      <c r="BW1438" s="5">
        <v>917.23450571999979</v>
      </c>
      <c r="BX1438" s="5">
        <v>894.30364307699972</v>
      </c>
    </row>
    <row r="1439" spans="1:76" x14ac:dyDescent="0.25">
      <c r="A1439" s="6" t="s">
        <v>308</v>
      </c>
      <c r="B1439" s="6" t="s">
        <v>35</v>
      </c>
      <c r="C1439" s="6" t="s">
        <v>36</v>
      </c>
      <c r="D1439" s="6" t="s">
        <v>37</v>
      </c>
      <c r="E1439" s="6" t="s">
        <v>38</v>
      </c>
      <c r="F1439" s="6" t="s">
        <v>194</v>
      </c>
      <c r="G1439" s="6" t="s">
        <v>195</v>
      </c>
      <c r="H1439" s="6" t="s">
        <v>196</v>
      </c>
      <c r="I1439" s="6" t="s">
        <v>213</v>
      </c>
      <c r="J1439" s="6" t="s">
        <v>43</v>
      </c>
      <c r="K1439" s="6" t="s">
        <v>44</v>
      </c>
      <c r="L1439" s="6" t="s">
        <v>64</v>
      </c>
      <c r="M1439" s="6" t="s">
        <v>65</v>
      </c>
      <c r="N1439" s="6" t="s">
        <v>47</v>
      </c>
      <c r="O1439" s="6">
        <v>1979</v>
      </c>
      <c r="P1439" s="6"/>
      <c r="Q1439" s="6"/>
      <c r="R1439" s="6"/>
      <c r="S1439" s="6" t="s">
        <v>48</v>
      </c>
      <c r="T1439" s="6" t="s">
        <v>49</v>
      </c>
      <c r="U1439" s="6" t="s">
        <v>195</v>
      </c>
      <c r="V1439" s="6" t="s">
        <v>332</v>
      </c>
      <c r="W1439" s="6"/>
      <c r="X1439" s="6" t="s">
        <v>51</v>
      </c>
      <c r="Y1439" s="6"/>
      <c r="Z1439" s="6"/>
      <c r="AA1439" s="6">
        <v>299015.8</v>
      </c>
      <c r="AB1439" s="6">
        <v>0</v>
      </c>
      <c r="AC1439" s="6">
        <v>299015.8</v>
      </c>
      <c r="AD1439" s="6">
        <v>206274.59</v>
      </c>
      <c r="AE1439" s="6">
        <v>0</v>
      </c>
      <c r="AF1439" s="6">
        <v>111900.18</v>
      </c>
      <c r="AG1439" s="6">
        <v>111900.18</v>
      </c>
      <c r="AH1439" s="6">
        <v>111900.18</v>
      </c>
      <c r="AI1439" s="6"/>
      <c r="AJ1439" s="6"/>
      <c r="AK1439" s="6"/>
      <c r="AL1439" s="6"/>
      <c r="AM1439" s="6"/>
      <c r="AN1439" s="6"/>
      <c r="AO1439" s="6"/>
      <c r="AP1439" s="6"/>
      <c r="AQ1439" s="6"/>
      <c r="AR1439" s="6"/>
      <c r="AS1439" s="6"/>
      <c r="AT1439" s="6"/>
      <c r="AU1439" s="6"/>
      <c r="AV1439" s="6"/>
      <c r="AW1439" s="6"/>
      <c r="AX1439" s="6"/>
      <c r="AY1439" s="6"/>
      <c r="AZ1439" s="6"/>
      <c r="BA1439" s="6"/>
      <c r="BB1439" s="6"/>
      <c r="BC1439" s="6"/>
      <c r="BD1439" s="6"/>
      <c r="BE1439" s="6"/>
      <c r="BF1439" s="6"/>
      <c r="BG1439" s="6"/>
      <c r="BH1439" s="6"/>
      <c r="BI1439" s="6"/>
      <c r="BJ1439" s="6"/>
      <c r="BK1439" s="6"/>
      <c r="BL1439" s="6"/>
      <c r="BM1439" s="6"/>
      <c r="BN1439" s="6"/>
      <c r="BO1439" s="6"/>
      <c r="BP1439" s="6"/>
      <c r="BQ1439" s="6"/>
      <c r="BR1439" s="6"/>
      <c r="BS1439" s="6"/>
      <c r="BT1439" s="6">
        <v>98511882</v>
      </c>
      <c r="BU1439" s="6">
        <v>22</v>
      </c>
      <c r="BV1439" s="4">
        <v>2.3243999999999997E-2</v>
      </c>
      <c r="BW1439" s="5">
        <v>2601.0077839199994</v>
      </c>
      <c r="BX1439" s="5">
        <v>2535.9825893219995</v>
      </c>
    </row>
    <row r="1440" spans="1:76" x14ac:dyDescent="0.25">
      <c r="A1440" s="6" t="s">
        <v>308</v>
      </c>
      <c r="B1440" s="6" t="s">
        <v>35</v>
      </c>
      <c r="C1440" s="6" t="s">
        <v>36</v>
      </c>
      <c r="D1440" s="6" t="s">
        <v>37</v>
      </c>
      <c r="E1440" s="6" t="s">
        <v>38</v>
      </c>
      <c r="F1440" s="6" t="s">
        <v>194</v>
      </c>
      <c r="G1440" s="6" t="s">
        <v>195</v>
      </c>
      <c r="H1440" s="6" t="s">
        <v>196</v>
      </c>
      <c r="I1440" s="6" t="s">
        <v>213</v>
      </c>
      <c r="J1440" s="6" t="s">
        <v>43</v>
      </c>
      <c r="K1440" s="6" t="s">
        <v>44</v>
      </c>
      <c r="L1440" s="6" t="s">
        <v>64</v>
      </c>
      <c r="M1440" s="6" t="s">
        <v>65</v>
      </c>
      <c r="N1440" s="6" t="s">
        <v>47</v>
      </c>
      <c r="O1440" s="6">
        <v>1980</v>
      </c>
      <c r="P1440" s="6"/>
      <c r="Q1440" s="6"/>
      <c r="R1440" s="6"/>
      <c r="S1440" s="6" t="s">
        <v>48</v>
      </c>
      <c r="T1440" s="6" t="s">
        <v>49</v>
      </c>
      <c r="U1440" s="6" t="s">
        <v>195</v>
      </c>
      <c r="V1440" s="6" t="s">
        <v>332</v>
      </c>
      <c r="W1440" s="6"/>
      <c r="X1440" s="6" t="s">
        <v>51</v>
      </c>
      <c r="Y1440" s="6"/>
      <c r="Z1440" s="6"/>
      <c r="AA1440" s="6">
        <v>351415.49</v>
      </c>
      <c r="AB1440" s="6">
        <v>0</v>
      </c>
      <c r="AC1440" s="6">
        <v>351415.49</v>
      </c>
      <c r="AD1440" s="6">
        <v>242422.26</v>
      </c>
      <c r="AE1440" s="6">
        <v>0</v>
      </c>
      <c r="AF1440" s="6">
        <v>131509.63</v>
      </c>
      <c r="AG1440" s="6">
        <v>131509.63</v>
      </c>
      <c r="AH1440" s="6">
        <v>131509.63</v>
      </c>
      <c r="AI1440" s="6"/>
      <c r="AJ1440" s="6"/>
      <c r="AK1440" s="6"/>
      <c r="AL1440" s="6"/>
      <c r="AM1440" s="6"/>
      <c r="AN1440" s="6"/>
      <c r="AO1440" s="6"/>
      <c r="AP1440" s="6"/>
      <c r="AQ1440" s="6"/>
      <c r="AR1440" s="6"/>
      <c r="AS1440" s="6"/>
      <c r="AT1440" s="6"/>
      <c r="AU1440" s="6"/>
      <c r="AV1440" s="6"/>
      <c r="AW1440" s="6"/>
      <c r="AX1440" s="6"/>
      <c r="AY1440" s="6"/>
      <c r="AZ1440" s="6"/>
      <c r="BA1440" s="6"/>
      <c r="BB1440" s="6"/>
      <c r="BC1440" s="6"/>
      <c r="BD1440" s="6"/>
      <c r="BE1440" s="6"/>
      <c r="BF1440" s="6"/>
      <c r="BG1440" s="6"/>
      <c r="BH1440" s="6"/>
      <c r="BI1440" s="6"/>
      <c r="BJ1440" s="6"/>
      <c r="BK1440" s="6"/>
      <c r="BL1440" s="6"/>
      <c r="BM1440" s="6"/>
      <c r="BN1440" s="6"/>
      <c r="BO1440" s="6"/>
      <c r="BP1440" s="6"/>
      <c r="BQ1440" s="6"/>
      <c r="BR1440" s="6"/>
      <c r="BS1440" s="6"/>
      <c r="BT1440" s="6">
        <v>98511883</v>
      </c>
      <c r="BU1440" s="6">
        <v>22</v>
      </c>
      <c r="BV1440" s="4">
        <v>2.3243999999999997E-2</v>
      </c>
      <c r="BW1440" s="5">
        <v>3056.8098397199997</v>
      </c>
      <c r="BX1440" s="5">
        <v>2980.3895937269995</v>
      </c>
    </row>
    <row r="1441" spans="1:76" x14ac:dyDescent="0.25">
      <c r="A1441" s="6" t="s">
        <v>308</v>
      </c>
      <c r="B1441" s="6" t="s">
        <v>35</v>
      </c>
      <c r="C1441" s="6" t="s">
        <v>36</v>
      </c>
      <c r="D1441" s="6" t="s">
        <v>37</v>
      </c>
      <c r="E1441" s="6" t="s">
        <v>38</v>
      </c>
      <c r="F1441" s="6" t="s">
        <v>194</v>
      </c>
      <c r="G1441" s="6" t="s">
        <v>195</v>
      </c>
      <c r="H1441" s="6" t="s">
        <v>196</v>
      </c>
      <c r="I1441" s="6" t="s">
        <v>213</v>
      </c>
      <c r="J1441" s="6" t="s">
        <v>43</v>
      </c>
      <c r="K1441" s="6" t="s">
        <v>44</v>
      </c>
      <c r="L1441" s="6" t="s">
        <v>64</v>
      </c>
      <c r="M1441" s="6" t="s">
        <v>65</v>
      </c>
      <c r="N1441" s="6" t="s">
        <v>47</v>
      </c>
      <c r="O1441" s="6">
        <v>1981</v>
      </c>
      <c r="P1441" s="6"/>
      <c r="Q1441" s="6"/>
      <c r="R1441" s="6"/>
      <c r="S1441" s="6" t="s">
        <v>48</v>
      </c>
      <c r="T1441" s="6" t="s">
        <v>49</v>
      </c>
      <c r="U1441" s="6" t="s">
        <v>195</v>
      </c>
      <c r="V1441" s="6" t="s">
        <v>332</v>
      </c>
      <c r="W1441" s="6"/>
      <c r="X1441" s="6" t="s">
        <v>51</v>
      </c>
      <c r="Y1441" s="6"/>
      <c r="Z1441" s="6"/>
      <c r="AA1441" s="6">
        <v>10800</v>
      </c>
      <c r="AB1441" s="6">
        <v>0</v>
      </c>
      <c r="AC1441" s="6">
        <v>10800</v>
      </c>
      <c r="AD1441" s="6">
        <v>7450.33</v>
      </c>
      <c r="AE1441" s="6">
        <v>0</v>
      </c>
      <c r="AF1441" s="6">
        <v>4041.67</v>
      </c>
      <c r="AG1441" s="6">
        <v>4041.67</v>
      </c>
      <c r="AH1441" s="6">
        <v>4041.67</v>
      </c>
      <c r="AI1441" s="6"/>
      <c r="AJ1441" s="6"/>
      <c r="AK1441" s="6"/>
      <c r="AL1441" s="6"/>
      <c r="AM1441" s="6"/>
      <c r="AN1441" s="6"/>
      <c r="AO1441" s="6"/>
      <c r="AP1441" s="6"/>
      <c r="AQ1441" s="6"/>
      <c r="AR1441" s="6"/>
      <c r="AS1441" s="6"/>
      <c r="AT1441" s="6"/>
      <c r="AU1441" s="6"/>
      <c r="AV1441" s="6"/>
      <c r="AW1441" s="6"/>
      <c r="AX1441" s="6"/>
      <c r="AY1441" s="6"/>
      <c r="AZ1441" s="6"/>
      <c r="BA1441" s="6"/>
      <c r="BB1441" s="6"/>
      <c r="BC1441" s="6"/>
      <c r="BD1441" s="6"/>
      <c r="BE1441" s="6"/>
      <c r="BF1441" s="6"/>
      <c r="BG1441" s="6"/>
      <c r="BH1441" s="6"/>
      <c r="BI1441" s="6"/>
      <c r="BJ1441" s="6"/>
      <c r="BK1441" s="6"/>
      <c r="BL1441" s="6"/>
      <c r="BM1441" s="6"/>
      <c r="BN1441" s="6"/>
      <c r="BO1441" s="6"/>
      <c r="BP1441" s="6"/>
      <c r="BQ1441" s="6"/>
      <c r="BR1441" s="6"/>
      <c r="BS1441" s="6"/>
      <c r="BT1441" s="6">
        <v>98511884</v>
      </c>
      <c r="BU1441" s="6">
        <v>22</v>
      </c>
      <c r="BV1441" s="4">
        <v>2.3243999999999997E-2</v>
      </c>
      <c r="BW1441" s="5">
        <v>93.944577479999992</v>
      </c>
      <c r="BX1441" s="5">
        <v>91.595963042999998</v>
      </c>
    </row>
    <row r="1442" spans="1:76" x14ac:dyDescent="0.25">
      <c r="A1442" s="6" t="s">
        <v>308</v>
      </c>
      <c r="B1442" s="6" t="s">
        <v>35</v>
      </c>
      <c r="C1442" s="6" t="s">
        <v>36</v>
      </c>
      <c r="D1442" s="6" t="s">
        <v>37</v>
      </c>
      <c r="E1442" s="6" t="s">
        <v>38</v>
      </c>
      <c r="F1442" s="6" t="s">
        <v>194</v>
      </c>
      <c r="G1442" s="6" t="s">
        <v>195</v>
      </c>
      <c r="H1442" s="6" t="s">
        <v>196</v>
      </c>
      <c r="I1442" s="6" t="s">
        <v>213</v>
      </c>
      <c r="J1442" s="6" t="s">
        <v>43</v>
      </c>
      <c r="K1442" s="6" t="s">
        <v>44</v>
      </c>
      <c r="L1442" s="6" t="s">
        <v>64</v>
      </c>
      <c r="M1442" s="6" t="s">
        <v>65</v>
      </c>
      <c r="N1442" s="6" t="s">
        <v>47</v>
      </c>
      <c r="O1442" s="6">
        <v>1982</v>
      </c>
      <c r="P1442" s="6"/>
      <c r="Q1442" s="6"/>
      <c r="R1442" s="6"/>
      <c r="S1442" s="6" t="s">
        <v>48</v>
      </c>
      <c r="T1442" s="6" t="s">
        <v>49</v>
      </c>
      <c r="U1442" s="6" t="s">
        <v>195</v>
      </c>
      <c r="V1442" s="6" t="s">
        <v>332</v>
      </c>
      <c r="W1442" s="6"/>
      <c r="X1442" s="6" t="s">
        <v>51</v>
      </c>
      <c r="Y1442" s="6"/>
      <c r="Z1442" s="6"/>
      <c r="AA1442" s="6">
        <v>11146</v>
      </c>
      <c r="AB1442" s="6">
        <v>0</v>
      </c>
      <c r="AC1442" s="6">
        <v>11146</v>
      </c>
      <c r="AD1442" s="6">
        <v>7689.01</v>
      </c>
      <c r="AE1442" s="6">
        <v>0</v>
      </c>
      <c r="AF1442" s="6">
        <v>4171.1499999999996</v>
      </c>
      <c r="AG1442" s="6">
        <v>4171.1499999999996</v>
      </c>
      <c r="AH1442" s="6">
        <v>4171.1499999999996</v>
      </c>
      <c r="AI1442" s="6"/>
      <c r="AJ1442" s="6"/>
      <c r="AK1442" s="6"/>
      <c r="AL1442" s="6"/>
      <c r="AM1442" s="6"/>
      <c r="AN1442" s="6"/>
      <c r="AO1442" s="6"/>
      <c r="AP1442" s="6"/>
      <c r="AQ1442" s="6"/>
      <c r="AR1442" s="6"/>
      <c r="AS1442" s="6"/>
      <c r="AT1442" s="6"/>
      <c r="AU1442" s="6"/>
      <c r="AV1442" s="6"/>
      <c r="AW1442" s="6"/>
      <c r="AX1442" s="6"/>
      <c r="AY1442" s="6"/>
      <c r="AZ1442" s="6"/>
      <c r="BA1442" s="6"/>
      <c r="BB1442" s="6"/>
      <c r="BC1442" s="6"/>
      <c r="BD1442" s="6"/>
      <c r="BE1442" s="6"/>
      <c r="BF1442" s="6"/>
      <c r="BG1442" s="6"/>
      <c r="BH1442" s="6"/>
      <c r="BI1442" s="6"/>
      <c r="BJ1442" s="6"/>
      <c r="BK1442" s="6"/>
      <c r="BL1442" s="6"/>
      <c r="BM1442" s="6"/>
      <c r="BN1442" s="6"/>
      <c r="BO1442" s="6"/>
      <c r="BP1442" s="6"/>
      <c r="BQ1442" s="6"/>
      <c r="BR1442" s="6"/>
      <c r="BS1442" s="6"/>
      <c r="BT1442" s="6">
        <v>98511885</v>
      </c>
      <c r="BU1442" s="6">
        <v>22</v>
      </c>
      <c r="BV1442" s="4">
        <v>2.3243999999999997E-2</v>
      </c>
      <c r="BW1442" s="5">
        <v>96.954210599999982</v>
      </c>
      <c r="BX1442" s="5">
        <v>94.530355334999982</v>
      </c>
    </row>
    <row r="1443" spans="1:76" x14ac:dyDescent="0.25">
      <c r="A1443" s="6" t="s">
        <v>308</v>
      </c>
      <c r="B1443" s="6" t="s">
        <v>35</v>
      </c>
      <c r="C1443" s="6" t="s">
        <v>36</v>
      </c>
      <c r="D1443" s="6" t="s">
        <v>37</v>
      </c>
      <c r="E1443" s="6" t="s">
        <v>38</v>
      </c>
      <c r="F1443" s="6" t="s">
        <v>194</v>
      </c>
      <c r="G1443" s="6" t="s">
        <v>195</v>
      </c>
      <c r="H1443" s="6" t="s">
        <v>196</v>
      </c>
      <c r="I1443" s="6" t="s">
        <v>213</v>
      </c>
      <c r="J1443" s="6" t="s">
        <v>43</v>
      </c>
      <c r="K1443" s="6" t="s">
        <v>44</v>
      </c>
      <c r="L1443" s="6" t="s">
        <v>64</v>
      </c>
      <c r="M1443" s="6" t="s">
        <v>65</v>
      </c>
      <c r="N1443" s="6" t="s">
        <v>47</v>
      </c>
      <c r="O1443" s="6">
        <v>1983</v>
      </c>
      <c r="P1443" s="6"/>
      <c r="Q1443" s="6"/>
      <c r="R1443" s="6"/>
      <c r="S1443" s="6" t="s">
        <v>48</v>
      </c>
      <c r="T1443" s="6" t="s">
        <v>49</v>
      </c>
      <c r="U1443" s="6" t="s">
        <v>195</v>
      </c>
      <c r="V1443" s="6" t="s">
        <v>332</v>
      </c>
      <c r="W1443" s="6"/>
      <c r="X1443" s="6" t="s">
        <v>51</v>
      </c>
      <c r="Y1443" s="6"/>
      <c r="Z1443" s="6"/>
      <c r="AA1443" s="6">
        <v>140</v>
      </c>
      <c r="AB1443" s="6">
        <v>0</v>
      </c>
      <c r="AC1443" s="6">
        <v>140</v>
      </c>
      <c r="AD1443" s="6">
        <v>96.58</v>
      </c>
      <c r="AE1443" s="6">
        <v>0</v>
      </c>
      <c r="AF1443" s="6">
        <v>52.39</v>
      </c>
      <c r="AG1443" s="6">
        <v>52.39</v>
      </c>
      <c r="AH1443" s="6">
        <v>52.39</v>
      </c>
      <c r="AI1443" s="6"/>
      <c r="AJ1443" s="6"/>
      <c r="AK1443" s="6"/>
      <c r="AL1443" s="6"/>
      <c r="AM1443" s="6"/>
      <c r="AN1443" s="6"/>
      <c r="AO1443" s="6"/>
      <c r="AP1443" s="6"/>
      <c r="AQ1443" s="6"/>
      <c r="AR1443" s="6"/>
      <c r="AS1443" s="6"/>
      <c r="AT1443" s="6"/>
      <c r="AU1443" s="6"/>
      <c r="AV1443" s="6"/>
      <c r="AW1443" s="6"/>
      <c r="AX1443" s="6"/>
      <c r="AY1443" s="6"/>
      <c r="AZ1443" s="6"/>
      <c r="BA1443" s="6"/>
      <c r="BB1443" s="6"/>
      <c r="BC1443" s="6"/>
      <c r="BD1443" s="6"/>
      <c r="BE1443" s="6"/>
      <c r="BF1443" s="6"/>
      <c r="BG1443" s="6"/>
      <c r="BH1443" s="6"/>
      <c r="BI1443" s="6"/>
      <c r="BJ1443" s="6"/>
      <c r="BK1443" s="6"/>
      <c r="BL1443" s="6"/>
      <c r="BM1443" s="6"/>
      <c r="BN1443" s="6"/>
      <c r="BO1443" s="6"/>
      <c r="BP1443" s="6"/>
      <c r="BQ1443" s="6"/>
      <c r="BR1443" s="6"/>
      <c r="BS1443" s="6"/>
      <c r="BT1443" s="6">
        <v>98511886</v>
      </c>
      <c r="BU1443" s="6">
        <v>22</v>
      </c>
      <c r="BV1443" s="4">
        <v>2.3243999999999997E-2</v>
      </c>
      <c r="BW1443" s="5">
        <v>1.2177531599999998</v>
      </c>
      <c r="BX1443" s="5">
        <v>1.1873093309999998</v>
      </c>
    </row>
    <row r="1444" spans="1:76" x14ac:dyDescent="0.25">
      <c r="A1444" s="6" t="s">
        <v>308</v>
      </c>
      <c r="B1444" s="6" t="s">
        <v>35</v>
      </c>
      <c r="C1444" s="6" t="s">
        <v>36</v>
      </c>
      <c r="D1444" s="6" t="s">
        <v>37</v>
      </c>
      <c r="E1444" s="6" t="s">
        <v>38</v>
      </c>
      <c r="F1444" s="6" t="s">
        <v>194</v>
      </c>
      <c r="G1444" s="6" t="s">
        <v>195</v>
      </c>
      <c r="H1444" s="6" t="s">
        <v>196</v>
      </c>
      <c r="I1444" s="6" t="s">
        <v>213</v>
      </c>
      <c r="J1444" s="6" t="s">
        <v>43</v>
      </c>
      <c r="K1444" s="6" t="s">
        <v>44</v>
      </c>
      <c r="L1444" s="6" t="s">
        <v>64</v>
      </c>
      <c r="M1444" s="6" t="s">
        <v>65</v>
      </c>
      <c r="N1444" s="6" t="s">
        <v>47</v>
      </c>
      <c r="O1444" s="6">
        <v>1984</v>
      </c>
      <c r="P1444" s="6"/>
      <c r="Q1444" s="6"/>
      <c r="R1444" s="6"/>
      <c r="S1444" s="6" t="s">
        <v>48</v>
      </c>
      <c r="T1444" s="6" t="s">
        <v>49</v>
      </c>
      <c r="U1444" s="6" t="s">
        <v>195</v>
      </c>
      <c r="V1444" s="6" t="s">
        <v>332</v>
      </c>
      <c r="W1444" s="6"/>
      <c r="X1444" s="6" t="s">
        <v>51</v>
      </c>
      <c r="Y1444" s="6"/>
      <c r="Z1444" s="6"/>
      <c r="AA1444" s="6">
        <v>228956</v>
      </c>
      <c r="AB1444" s="6">
        <v>0</v>
      </c>
      <c r="AC1444" s="6">
        <v>228956</v>
      </c>
      <c r="AD1444" s="6">
        <v>157944.18</v>
      </c>
      <c r="AE1444" s="6">
        <v>0</v>
      </c>
      <c r="AF1444" s="6">
        <v>85681.82</v>
      </c>
      <c r="AG1444" s="6">
        <v>85681.82</v>
      </c>
      <c r="AH1444" s="6">
        <v>85681.82</v>
      </c>
      <c r="AI1444" s="6"/>
      <c r="AJ1444" s="6"/>
      <c r="AK1444" s="6"/>
      <c r="AL1444" s="6"/>
      <c r="AM1444" s="6"/>
      <c r="AN1444" s="6"/>
      <c r="AO1444" s="6"/>
      <c r="AP1444" s="6"/>
      <c r="AQ1444" s="6"/>
      <c r="AR1444" s="6"/>
      <c r="AS1444" s="6"/>
      <c r="AT1444" s="6"/>
      <c r="AU1444" s="6"/>
      <c r="AV1444" s="6"/>
      <c r="AW1444" s="6"/>
      <c r="AX1444" s="6"/>
      <c r="AY1444" s="6"/>
      <c r="AZ1444" s="6"/>
      <c r="BA1444" s="6"/>
      <c r="BB1444" s="6"/>
      <c r="BC1444" s="6"/>
      <c r="BD1444" s="6"/>
      <c r="BE1444" s="6"/>
      <c r="BF1444" s="6"/>
      <c r="BG1444" s="6"/>
      <c r="BH1444" s="6"/>
      <c r="BI1444" s="6"/>
      <c r="BJ1444" s="6"/>
      <c r="BK1444" s="6"/>
      <c r="BL1444" s="6"/>
      <c r="BM1444" s="6"/>
      <c r="BN1444" s="6"/>
      <c r="BO1444" s="6"/>
      <c r="BP1444" s="6"/>
      <c r="BQ1444" s="6"/>
      <c r="BR1444" s="6"/>
      <c r="BS1444" s="6"/>
      <c r="BT1444" s="6">
        <v>98511887</v>
      </c>
      <c r="BU1444" s="6">
        <v>22</v>
      </c>
      <c r="BV1444" s="4">
        <v>2.3243999999999997E-2</v>
      </c>
      <c r="BW1444" s="5">
        <v>1991.5882240799999</v>
      </c>
      <c r="BX1444" s="5">
        <v>1941.7985184779998</v>
      </c>
    </row>
    <row r="1445" spans="1:76" x14ac:dyDescent="0.25">
      <c r="A1445" s="6" t="s">
        <v>308</v>
      </c>
      <c r="B1445" s="6" t="s">
        <v>35</v>
      </c>
      <c r="C1445" s="6" t="s">
        <v>36</v>
      </c>
      <c r="D1445" s="6" t="s">
        <v>37</v>
      </c>
      <c r="E1445" s="6" t="s">
        <v>38</v>
      </c>
      <c r="F1445" s="6" t="s">
        <v>194</v>
      </c>
      <c r="G1445" s="6" t="s">
        <v>195</v>
      </c>
      <c r="H1445" s="6" t="s">
        <v>196</v>
      </c>
      <c r="I1445" s="6" t="s">
        <v>213</v>
      </c>
      <c r="J1445" s="6" t="s">
        <v>43</v>
      </c>
      <c r="K1445" s="6" t="s">
        <v>44</v>
      </c>
      <c r="L1445" s="6" t="s">
        <v>64</v>
      </c>
      <c r="M1445" s="6" t="s">
        <v>65</v>
      </c>
      <c r="N1445" s="6" t="s">
        <v>47</v>
      </c>
      <c r="O1445" s="6">
        <v>1985</v>
      </c>
      <c r="P1445" s="6"/>
      <c r="Q1445" s="6"/>
      <c r="R1445" s="6"/>
      <c r="S1445" s="6" t="s">
        <v>48</v>
      </c>
      <c r="T1445" s="6" t="s">
        <v>49</v>
      </c>
      <c r="U1445" s="6" t="s">
        <v>195</v>
      </c>
      <c r="V1445" s="6" t="s">
        <v>332</v>
      </c>
      <c r="W1445" s="6"/>
      <c r="X1445" s="6" t="s">
        <v>51</v>
      </c>
      <c r="Y1445" s="6"/>
      <c r="Z1445" s="6"/>
      <c r="AA1445" s="6">
        <v>767</v>
      </c>
      <c r="AB1445" s="6">
        <v>0</v>
      </c>
      <c r="AC1445" s="6">
        <v>767</v>
      </c>
      <c r="AD1445" s="6">
        <v>529.11</v>
      </c>
      <c r="AE1445" s="6">
        <v>0</v>
      </c>
      <c r="AF1445" s="6">
        <v>287.02999999999997</v>
      </c>
      <c r="AG1445" s="6">
        <v>287.02999999999997</v>
      </c>
      <c r="AH1445" s="6">
        <v>287.02999999999997</v>
      </c>
      <c r="AI1445" s="6"/>
      <c r="AJ1445" s="6"/>
      <c r="AK1445" s="6"/>
      <c r="AL1445" s="6"/>
      <c r="AM1445" s="6"/>
      <c r="AN1445" s="6"/>
      <c r="AO1445" s="6"/>
      <c r="AP1445" s="6"/>
      <c r="AQ1445" s="6"/>
      <c r="AR1445" s="6"/>
      <c r="AS1445" s="6"/>
      <c r="AT1445" s="6"/>
      <c r="AU1445" s="6"/>
      <c r="AV1445" s="6"/>
      <c r="AW1445" s="6"/>
      <c r="AX1445" s="6"/>
      <c r="AY1445" s="6"/>
      <c r="AZ1445" s="6"/>
      <c r="BA1445" s="6"/>
      <c r="BB1445" s="6"/>
      <c r="BC1445" s="6"/>
      <c r="BD1445" s="6"/>
      <c r="BE1445" s="6"/>
      <c r="BF1445" s="6"/>
      <c r="BG1445" s="6"/>
      <c r="BH1445" s="6"/>
      <c r="BI1445" s="6"/>
      <c r="BJ1445" s="6"/>
      <c r="BK1445" s="6"/>
      <c r="BL1445" s="6"/>
      <c r="BM1445" s="6"/>
      <c r="BN1445" s="6"/>
      <c r="BO1445" s="6"/>
      <c r="BP1445" s="6"/>
      <c r="BQ1445" s="6"/>
      <c r="BR1445" s="6"/>
      <c r="BS1445" s="6"/>
      <c r="BT1445" s="6">
        <v>98511888</v>
      </c>
      <c r="BU1445" s="6">
        <v>22</v>
      </c>
      <c r="BV1445" s="4">
        <v>2.3243999999999997E-2</v>
      </c>
      <c r="BW1445" s="5">
        <v>6.6717253199999984</v>
      </c>
      <c r="BX1445" s="5">
        <v>6.5049321869999979</v>
      </c>
    </row>
    <row r="1446" spans="1:76" x14ac:dyDescent="0.25">
      <c r="A1446" s="6" t="s">
        <v>308</v>
      </c>
      <c r="B1446" s="6" t="s">
        <v>35</v>
      </c>
      <c r="C1446" s="6" t="s">
        <v>36</v>
      </c>
      <c r="D1446" s="6" t="s">
        <v>37</v>
      </c>
      <c r="E1446" s="6" t="s">
        <v>38</v>
      </c>
      <c r="F1446" s="6" t="s">
        <v>194</v>
      </c>
      <c r="G1446" s="6" t="s">
        <v>195</v>
      </c>
      <c r="H1446" s="6" t="s">
        <v>196</v>
      </c>
      <c r="I1446" s="6" t="s">
        <v>213</v>
      </c>
      <c r="J1446" s="6" t="s">
        <v>43</v>
      </c>
      <c r="K1446" s="6" t="s">
        <v>44</v>
      </c>
      <c r="L1446" s="6" t="s">
        <v>64</v>
      </c>
      <c r="M1446" s="6" t="s">
        <v>65</v>
      </c>
      <c r="N1446" s="6" t="s">
        <v>47</v>
      </c>
      <c r="O1446" s="6">
        <v>1986</v>
      </c>
      <c r="P1446" s="6"/>
      <c r="Q1446" s="6"/>
      <c r="R1446" s="6"/>
      <c r="S1446" s="6" t="s">
        <v>48</v>
      </c>
      <c r="T1446" s="6" t="s">
        <v>49</v>
      </c>
      <c r="U1446" s="6" t="s">
        <v>195</v>
      </c>
      <c r="V1446" s="6" t="s">
        <v>332</v>
      </c>
      <c r="W1446" s="6"/>
      <c r="X1446" s="6" t="s">
        <v>51</v>
      </c>
      <c r="Y1446" s="6"/>
      <c r="Z1446" s="6"/>
      <c r="AA1446" s="6">
        <v>2034</v>
      </c>
      <c r="AB1446" s="6">
        <v>0</v>
      </c>
      <c r="AC1446" s="6">
        <v>2034</v>
      </c>
      <c r="AD1446" s="6">
        <v>1403.14</v>
      </c>
      <c r="AE1446" s="6">
        <v>0</v>
      </c>
      <c r="AF1446" s="6">
        <v>761.18</v>
      </c>
      <c r="AG1446" s="6">
        <v>761.18</v>
      </c>
      <c r="AH1446" s="6">
        <v>761.18</v>
      </c>
      <c r="AI1446" s="6"/>
      <c r="AJ1446" s="6"/>
      <c r="AK1446" s="6"/>
      <c r="AL1446" s="6"/>
      <c r="AM1446" s="6"/>
      <c r="AN1446" s="6"/>
      <c r="AO1446" s="6"/>
      <c r="AP1446" s="6"/>
      <c r="AQ1446" s="6"/>
      <c r="AR1446" s="6"/>
      <c r="AS1446" s="6"/>
      <c r="AT1446" s="6"/>
      <c r="AU1446" s="6"/>
      <c r="AV1446" s="6"/>
      <c r="AW1446" s="6"/>
      <c r="AX1446" s="6"/>
      <c r="AY1446" s="6"/>
      <c r="AZ1446" s="6"/>
      <c r="BA1446" s="6"/>
      <c r="BB1446" s="6"/>
      <c r="BC1446" s="6"/>
      <c r="BD1446" s="6"/>
      <c r="BE1446" s="6"/>
      <c r="BF1446" s="6"/>
      <c r="BG1446" s="6"/>
      <c r="BH1446" s="6"/>
      <c r="BI1446" s="6"/>
      <c r="BJ1446" s="6"/>
      <c r="BK1446" s="6"/>
      <c r="BL1446" s="6"/>
      <c r="BM1446" s="6"/>
      <c r="BN1446" s="6"/>
      <c r="BO1446" s="6"/>
      <c r="BP1446" s="6"/>
      <c r="BQ1446" s="6"/>
      <c r="BR1446" s="6"/>
      <c r="BS1446" s="6"/>
      <c r="BT1446" s="6">
        <v>98511889</v>
      </c>
      <c r="BU1446" s="6">
        <v>22</v>
      </c>
      <c r="BV1446" s="4">
        <v>2.3243999999999997E-2</v>
      </c>
      <c r="BW1446" s="5">
        <v>17.692867919999998</v>
      </c>
      <c r="BX1446" s="5">
        <v>17.250546221999997</v>
      </c>
    </row>
    <row r="1447" spans="1:76" x14ac:dyDescent="0.25">
      <c r="A1447" s="6" t="s">
        <v>308</v>
      </c>
      <c r="B1447" s="6" t="s">
        <v>35</v>
      </c>
      <c r="C1447" s="6" t="s">
        <v>36</v>
      </c>
      <c r="D1447" s="6" t="s">
        <v>37</v>
      </c>
      <c r="E1447" s="6" t="s">
        <v>38</v>
      </c>
      <c r="F1447" s="6" t="s">
        <v>194</v>
      </c>
      <c r="G1447" s="6" t="s">
        <v>195</v>
      </c>
      <c r="H1447" s="6" t="s">
        <v>196</v>
      </c>
      <c r="I1447" s="6" t="s">
        <v>213</v>
      </c>
      <c r="J1447" s="6" t="s">
        <v>43</v>
      </c>
      <c r="K1447" s="6" t="s">
        <v>44</v>
      </c>
      <c r="L1447" s="6" t="s">
        <v>64</v>
      </c>
      <c r="M1447" s="6" t="s">
        <v>65</v>
      </c>
      <c r="N1447" s="6" t="s">
        <v>47</v>
      </c>
      <c r="O1447" s="6">
        <v>1988</v>
      </c>
      <c r="P1447" s="6"/>
      <c r="Q1447" s="6"/>
      <c r="R1447" s="6"/>
      <c r="S1447" s="6" t="s">
        <v>48</v>
      </c>
      <c r="T1447" s="6" t="s">
        <v>49</v>
      </c>
      <c r="U1447" s="6" t="s">
        <v>195</v>
      </c>
      <c r="V1447" s="6" t="s">
        <v>332</v>
      </c>
      <c r="W1447" s="6"/>
      <c r="X1447" s="6" t="s">
        <v>51</v>
      </c>
      <c r="Y1447" s="6"/>
      <c r="Z1447" s="6"/>
      <c r="AA1447" s="6">
        <v>5975</v>
      </c>
      <c r="AB1447" s="6">
        <v>0</v>
      </c>
      <c r="AC1447" s="6">
        <v>5975</v>
      </c>
      <c r="AD1447" s="6">
        <v>4121.82</v>
      </c>
      <c r="AE1447" s="6">
        <v>0</v>
      </c>
      <c r="AF1447" s="6">
        <v>2236.0100000000002</v>
      </c>
      <c r="AG1447" s="6">
        <v>2236.0100000000002</v>
      </c>
      <c r="AH1447" s="6">
        <v>2236.0100000000002</v>
      </c>
      <c r="AI1447" s="6"/>
      <c r="AJ1447" s="6"/>
      <c r="AK1447" s="6"/>
      <c r="AL1447" s="6"/>
      <c r="AM1447" s="6"/>
      <c r="AN1447" s="6"/>
      <c r="AO1447" s="6"/>
      <c r="AP1447" s="6"/>
      <c r="AQ1447" s="6"/>
      <c r="AR1447" s="6"/>
      <c r="AS1447" s="6"/>
      <c r="AT1447" s="6"/>
      <c r="AU1447" s="6"/>
      <c r="AV1447" s="6"/>
      <c r="AW1447" s="6"/>
      <c r="AX1447" s="6"/>
      <c r="AY1447" s="6"/>
      <c r="AZ1447" s="6"/>
      <c r="BA1447" s="6"/>
      <c r="BB1447" s="6"/>
      <c r="BC1447" s="6"/>
      <c r="BD1447" s="6"/>
      <c r="BE1447" s="6"/>
      <c r="BF1447" s="6"/>
      <c r="BG1447" s="6"/>
      <c r="BH1447" s="6"/>
      <c r="BI1447" s="6"/>
      <c r="BJ1447" s="6"/>
      <c r="BK1447" s="6"/>
      <c r="BL1447" s="6"/>
      <c r="BM1447" s="6"/>
      <c r="BN1447" s="6"/>
      <c r="BO1447" s="6"/>
      <c r="BP1447" s="6"/>
      <c r="BQ1447" s="6"/>
      <c r="BR1447" s="6"/>
      <c r="BS1447" s="6"/>
      <c r="BT1447" s="6">
        <v>98511890</v>
      </c>
      <c r="BU1447" s="6">
        <v>22</v>
      </c>
      <c r="BV1447" s="4">
        <v>2.3243999999999997E-2</v>
      </c>
      <c r="BW1447" s="5">
        <v>51.97381644</v>
      </c>
      <c r="BX1447" s="5">
        <v>50.674471028999996</v>
      </c>
    </row>
    <row r="1448" spans="1:76" x14ac:dyDescent="0.25">
      <c r="A1448" s="6" t="s">
        <v>308</v>
      </c>
      <c r="B1448" s="6" t="s">
        <v>35</v>
      </c>
      <c r="C1448" s="6" t="s">
        <v>36</v>
      </c>
      <c r="D1448" s="6" t="s">
        <v>37</v>
      </c>
      <c r="E1448" s="6" t="s">
        <v>38</v>
      </c>
      <c r="F1448" s="6" t="s">
        <v>194</v>
      </c>
      <c r="G1448" s="6" t="s">
        <v>195</v>
      </c>
      <c r="H1448" s="6" t="s">
        <v>196</v>
      </c>
      <c r="I1448" s="6" t="s">
        <v>213</v>
      </c>
      <c r="J1448" s="6" t="s">
        <v>43</v>
      </c>
      <c r="K1448" s="6" t="s">
        <v>44</v>
      </c>
      <c r="L1448" s="6" t="s">
        <v>64</v>
      </c>
      <c r="M1448" s="6" t="s">
        <v>65</v>
      </c>
      <c r="N1448" s="6" t="s">
        <v>47</v>
      </c>
      <c r="O1448" s="6">
        <v>1990</v>
      </c>
      <c r="P1448" s="6"/>
      <c r="Q1448" s="6"/>
      <c r="R1448" s="6"/>
      <c r="S1448" s="6" t="s">
        <v>48</v>
      </c>
      <c r="T1448" s="6" t="s">
        <v>49</v>
      </c>
      <c r="U1448" s="6" t="s">
        <v>195</v>
      </c>
      <c r="V1448" s="6" t="s">
        <v>332</v>
      </c>
      <c r="W1448" s="6"/>
      <c r="X1448" s="6" t="s">
        <v>51</v>
      </c>
      <c r="Y1448" s="6"/>
      <c r="Z1448" s="6"/>
      <c r="AA1448" s="6">
        <v>42318</v>
      </c>
      <c r="AB1448" s="6">
        <v>0</v>
      </c>
      <c r="AC1448" s="6">
        <v>42318</v>
      </c>
      <c r="AD1448" s="6">
        <v>29192.87</v>
      </c>
      <c r="AE1448" s="6">
        <v>0</v>
      </c>
      <c r="AF1448" s="6">
        <v>15836.6</v>
      </c>
      <c r="AG1448" s="6">
        <v>15836.6</v>
      </c>
      <c r="AH1448" s="6">
        <v>15836.6</v>
      </c>
      <c r="AI1448" s="6"/>
      <c r="AJ1448" s="6"/>
      <c r="AK1448" s="6"/>
      <c r="AL1448" s="6"/>
      <c r="AM1448" s="6"/>
      <c r="AN1448" s="6"/>
      <c r="AO1448" s="6"/>
      <c r="AP1448" s="6"/>
      <c r="AQ1448" s="6"/>
      <c r="AR1448" s="6"/>
      <c r="AS1448" s="6"/>
      <c r="AT1448" s="6"/>
      <c r="AU1448" s="6"/>
      <c r="AV1448" s="6"/>
      <c r="AW1448" s="6"/>
      <c r="AX1448" s="6"/>
      <c r="AY1448" s="6"/>
      <c r="AZ1448" s="6"/>
      <c r="BA1448" s="6"/>
      <c r="BB1448" s="6"/>
      <c r="BC1448" s="6"/>
      <c r="BD1448" s="6"/>
      <c r="BE1448" s="6"/>
      <c r="BF1448" s="6"/>
      <c r="BG1448" s="6"/>
      <c r="BH1448" s="6"/>
      <c r="BI1448" s="6"/>
      <c r="BJ1448" s="6"/>
      <c r="BK1448" s="6"/>
      <c r="BL1448" s="6"/>
      <c r="BM1448" s="6"/>
      <c r="BN1448" s="6"/>
      <c r="BO1448" s="6"/>
      <c r="BP1448" s="6"/>
      <c r="BQ1448" s="6"/>
      <c r="BR1448" s="6"/>
      <c r="BS1448" s="6"/>
      <c r="BT1448" s="6">
        <v>98511891</v>
      </c>
      <c r="BU1448" s="6">
        <v>22</v>
      </c>
      <c r="BV1448" s="4">
        <v>2.3243999999999997E-2</v>
      </c>
      <c r="BW1448" s="5">
        <v>368.10593039999998</v>
      </c>
      <c r="BX1448" s="5">
        <v>358.90328213999999</v>
      </c>
    </row>
    <row r="1449" spans="1:76" x14ac:dyDescent="0.25">
      <c r="A1449" s="6" t="s">
        <v>308</v>
      </c>
      <c r="B1449" s="6" t="s">
        <v>35</v>
      </c>
      <c r="C1449" s="6" t="s">
        <v>36</v>
      </c>
      <c r="D1449" s="6" t="s">
        <v>37</v>
      </c>
      <c r="E1449" s="6" t="s">
        <v>38</v>
      </c>
      <c r="F1449" s="6" t="s">
        <v>194</v>
      </c>
      <c r="G1449" s="6" t="s">
        <v>195</v>
      </c>
      <c r="H1449" s="6" t="s">
        <v>196</v>
      </c>
      <c r="I1449" s="6" t="s">
        <v>213</v>
      </c>
      <c r="J1449" s="6" t="s">
        <v>43</v>
      </c>
      <c r="K1449" s="6" t="s">
        <v>44</v>
      </c>
      <c r="L1449" s="6" t="s">
        <v>64</v>
      </c>
      <c r="M1449" s="6" t="s">
        <v>65</v>
      </c>
      <c r="N1449" s="6" t="s">
        <v>47</v>
      </c>
      <c r="O1449" s="6">
        <v>1991</v>
      </c>
      <c r="P1449" s="6"/>
      <c r="Q1449" s="6"/>
      <c r="R1449" s="6"/>
      <c r="S1449" s="6" t="s">
        <v>48</v>
      </c>
      <c r="T1449" s="6" t="s">
        <v>49</v>
      </c>
      <c r="U1449" s="6" t="s">
        <v>195</v>
      </c>
      <c r="V1449" s="6" t="s">
        <v>332</v>
      </c>
      <c r="W1449" s="6"/>
      <c r="X1449" s="6" t="s">
        <v>51</v>
      </c>
      <c r="Y1449" s="6"/>
      <c r="Z1449" s="6"/>
      <c r="AA1449" s="6">
        <v>7077</v>
      </c>
      <c r="AB1449" s="6">
        <v>0</v>
      </c>
      <c r="AC1449" s="6">
        <v>7077</v>
      </c>
      <c r="AD1449" s="6">
        <v>4882.03</v>
      </c>
      <c r="AE1449" s="6">
        <v>0</v>
      </c>
      <c r="AF1449" s="6">
        <v>2648.41</v>
      </c>
      <c r="AG1449" s="6">
        <v>2648.41</v>
      </c>
      <c r="AH1449" s="6">
        <v>2648.41</v>
      </c>
      <c r="AI1449" s="6"/>
      <c r="AJ1449" s="6"/>
      <c r="AK1449" s="6"/>
      <c r="AL1449" s="6"/>
      <c r="AM1449" s="6"/>
      <c r="AN1449" s="6"/>
      <c r="AO1449" s="6"/>
      <c r="AP1449" s="6"/>
      <c r="AQ1449" s="6"/>
      <c r="AR1449" s="6"/>
      <c r="AS1449" s="6"/>
      <c r="AT1449" s="6"/>
      <c r="AU1449" s="6"/>
      <c r="AV1449" s="6"/>
      <c r="AW1449" s="6"/>
      <c r="AX1449" s="6"/>
      <c r="AY1449" s="6"/>
      <c r="AZ1449" s="6"/>
      <c r="BA1449" s="6"/>
      <c r="BB1449" s="6"/>
      <c r="BC1449" s="6"/>
      <c r="BD1449" s="6"/>
      <c r="BE1449" s="6"/>
      <c r="BF1449" s="6"/>
      <c r="BG1449" s="6"/>
      <c r="BH1449" s="6"/>
      <c r="BI1449" s="6"/>
      <c r="BJ1449" s="6"/>
      <c r="BK1449" s="6"/>
      <c r="BL1449" s="6"/>
      <c r="BM1449" s="6"/>
      <c r="BN1449" s="6"/>
      <c r="BO1449" s="6"/>
      <c r="BP1449" s="6"/>
      <c r="BQ1449" s="6"/>
      <c r="BR1449" s="6"/>
      <c r="BS1449" s="6"/>
      <c r="BT1449" s="6">
        <v>98511892</v>
      </c>
      <c r="BU1449" s="6">
        <v>22</v>
      </c>
      <c r="BV1449" s="4">
        <v>2.3243999999999997E-2</v>
      </c>
      <c r="BW1449" s="5">
        <v>61.559642039999993</v>
      </c>
      <c r="BX1449" s="5">
        <v>60.020650988999989</v>
      </c>
    </row>
    <row r="1450" spans="1:76" x14ac:dyDescent="0.25">
      <c r="A1450" s="6" t="s">
        <v>308</v>
      </c>
      <c r="B1450" s="6" t="s">
        <v>35</v>
      </c>
      <c r="C1450" s="6" t="s">
        <v>36</v>
      </c>
      <c r="D1450" s="6" t="s">
        <v>37</v>
      </c>
      <c r="E1450" s="6" t="s">
        <v>38</v>
      </c>
      <c r="F1450" s="6" t="s">
        <v>194</v>
      </c>
      <c r="G1450" s="6" t="s">
        <v>195</v>
      </c>
      <c r="H1450" s="6" t="s">
        <v>196</v>
      </c>
      <c r="I1450" s="6" t="s">
        <v>213</v>
      </c>
      <c r="J1450" s="6" t="s">
        <v>43</v>
      </c>
      <c r="K1450" s="6" t="s">
        <v>44</v>
      </c>
      <c r="L1450" s="6" t="s">
        <v>64</v>
      </c>
      <c r="M1450" s="6" t="s">
        <v>65</v>
      </c>
      <c r="N1450" s="6" t="s">
        <v>47</v>
      </c>
      <c r="O1450" s="6">
        <v>1994</v>
      </c>
      <c r="P1450" s="6"/>
      <c r="Q1450" s="6"/>
      <c r="R1450" s="6"/>
      <c r="S1450" s="6" t="s">
        <v>48</v>
      </c>
      <c r="T1450" s="6" t="s">
        <v>49</v>
      </c>
      <c r="U1450" s="6" t="s">
        <v>195</v>
      </c>
      <c r="V1450" s="6" t="s">
        <v>332</v>
      </c>
      <c r="W1450" s="6"/>
      <c r="X1450" s="6" t="s">
        <v>51</v>
      </c>
      <c r="Y1450" s="6"/>
      <c r="Z1450" s="6"/>
      <c r="AA1450" s="6">
        <v>202286.32</v>
      </c>
      <c r="AB1450" s="6">
        <v>0</v>
      </c>
      <c r="AC1450" s="6">
        <v>202286.32</v>
      </c>
      <c r="AD1450" s="6">
        <v>139546.23000000001</v>
      </c>
      <c r="AE1450" s="6">
        <v>0</v>
      </c>
      <c r="AF1450" s="6">
        <v>75701.27</v>
      </c>
      <c r="AG1450" s="6">
        <v>75701.27</v>
      </c>
      <c r="AH1450" s="6">
        <v>75701.27</v>
      </c>
      <c r="AI1450" s="6"/>
      <c r="AJ1450" s="6"/>
      <c r="AK1450" s="6"/>
      <c r="AL1450" s="6"/>
      <c r="AM1450" s="6"/>
      <c r="AN1450" s="6"/>
      <c r="AO1450" s="6"/>
      <c r="AP1450" s="6"/>
      <c r="AQ1450" s="6"/>
      <c r="AR1450" s="6"/>
      <c r="AS1450" s="6"/>
      <c r="AT1450" s="6"/>
      <c r="AU1450" s="6"/>
      <c r="AV1450" s="6"/>
      <c r="AW1450" s="6"/>
      <c r="AX1450" s="6"/>
      <c r="AY1450" s="6"/>
      <c r="AZ1450" s="6"/>
      <c r="BA1450" s="6"/>
      <c r="BB1450" s="6"/>
      <c r="BC1450" s="6"/>
      <c r="BD1450" s="6"/>
      <c r="BE1450" s="6"/>
      <c r="BF1450" s="6"/>
      <c r="BG1450" s="6"/>
      <c r="BH1450" s="6"/>
      <c r="BI1450" s="6"/>
      <c r="BJ1450" s="6"/>
      <c r="BK1450" s="6"/>
      <c r="BL1450" s="6"/>
      <c r="BM1450" s="6"/>
      <c r="BN1450" s="6"/>
      <c r="BO1450" s="6"/>
      <c r="BP1450" s="6"/>
      <c r="BQ1450" s="6"/>
      <c r="BR1450" s="6"/>
      <c r="BS1450" s="6"/>
      <c r="BT1450" s="6">
        <v>98511893</v>
      </c>
      <c r="BU1450" s="6">
        <v>22</v>
      </c>
      <c r="BV1450" s="4">
        <v>2.3243999999999997E-2</v>
      </c>
      <c r="BW1450" s="5">
        <v>1759.6003198799999</v>
      </c>
      <c r="BX1450" s="5">
        <v>1715.6103118829999</v>
      </c>
    </row>
    <row r="1451" spans="1:76" x14ac:dyDescent="0.25">
      <c r="A1451" s="6" t="s">
        <v>308</v>
      </c>
      <c r="B1451" s="6" t="s">
        <v>35</v>
      </c>
      <c r="C1451" s="6" t="s">
        <v>36</v>
      </c>
      <c r="D1451" s="6" t="s">
        <v>37</v>
      </c>
      <c r="E1451" s="6" t="s">
        <v>38</v>
      </c>
      <c r="F1451" s="6" t="s">
        <v>194</v>
      </c>
      <c r="G1451" s="6" t="s">
        <v>195</v>
      </c>
      <c r="H1451" s="6" t="s">
        <v>196</v>
      </c>
      <c r="I1451" s="6" t="s">
        <v>213</v>
      </c>
      <c r="J1451" s="6" t="s">
        <v>43</v>
      </c>
      <c r="K1451" s="6" t="s">
        <v>44</v>
      </c>
      <c r="L1451" s="6" t="s">
        <v>64</v>
      </c>
      <c r="M1451" s="6" t="s">
        <v>65</v>
      </c>
      <c r="N1451" s="6" t="s">
        <v>47</v>
      </c>
      <c r="O1451" s="6">
        <v>1996</v>
      </c>
      <c r="P1451" s="6"/>
      <c r="Q1451" s="6"/>
      <c r="R1451" s="6"/>
      <c r="S1451" s="6" t="s">
        <v>48</v>
      </c>
      <c r="T1451" s="6" t="s">
        <v>49</v>
      </c>
      <c r="U1451" s="6" t="s">
        <v>195</v>
      </c>
      <c r="V1451" s="6" t="s">
        <v>332</v>
      </c>
      <c r="W1451" s="6"/>
      <c r="X1451" s="6" t="s">
        <v>51</v>
      </c>
      <c r="Y1451" s="6"/>
      <c r="Z1451" s="6"/>
      <c r="AA1451" s="6">
        <v>227432</v>
      </c>
      <c r="AB1451" s="6">
        <v>0</v>
      </c>
      <c r="AC1451" s="6">
        <v>227432</v>
      </c>
      <c r="AD1451" s="6">
        <v>156892.85999999999</v>
      </c>
      <c r="AE1451" s="6">
        <v>0</v>
      </c>
      <c r="AF1451" s="6">
        <v>85111.5</v>
      </c>
      <c r="AG1451" s="6">
        <v>85111.5</v>
      </c>
      <c r="AH1451" s="6">
        <v>85111.5</v>
      </c>
      <c r="AI1451" s="6"/>
      <c r="AJ1451" s="6"/>
      <c r="AK1451" s="6"/>
      <c r="AL1451" s="6"/>
      <c r="AM1451" s="6"/>
      <c r="AN1451" s="6"/>
      <c r="AO1451" s="6"/>
      <c r="AP1451" s="6"/>
      <c r="AQ1451" s="6"/>
      <c r="AR1451" s="6"/>
      <c r="AS1451" s="6"/>
      <c r="AT1451" s="6"/>
      <c r="AU1451" s="6"/>
      <c r="AV1451" s="6"/>
      <c r="AW1451" s="6"/>
      <c r="AX1451" s="6"/>
      <c r="AY1451" s="6"/>
      <c r="AZ1451" s="6"/>
      <c r="BA1451" s="6"/>
      <c r="BB1451" s="6"/>
      <c r="BC1451" s="6"/>
      <c r="BD1451" s="6"/>
      <c r="BE1451" s="6"/>
      <c r="BF1451" s="6"/>
      <c r="BG1451" s="6"/>
      <c r="BH1451" s="6"/>
      <c r="BI1451" s="6"/>
      <c r="BJ1451" s="6"/>
      <c r="BK1451" s="6"/>
      <c r="BL1451" s="6"/>
      <c r="BM1451" s="6"/>
      <c r="BN1451" s="6"/>
      <c r="BO1451" s="6"/>
      <c r="BP1451" s="6"/>
      <c r="BQ1451" s="6"/>
      <c r="BR1451" s="6"/>
      <c r="BS1451" s="6"/>
      <c r="BT1451" s="6">
        <v>98511894</v>
      </c>
      <c r="BU1451" s="6">
        <v>22</v>
      </c>
      <c r="BV1451" s="4">
        <v>2.3243999999999997E-2</v>
      </c>
      <c r="BW1451" s="5">
        <v>1978.3317059999997</v>
      </c>
      <c r="BX1451" s="5">
        <v>1928.8734133499997</v>
      </c>
    </row>
    <row r="1452" spans="1:76" x14ac:dyDescent="0.25">
      <c r="A1452" s="6" t="s">
        <v>308</v>
      </c>
      <c r="B1452" s="6" t="s">
        <v>35</v>
      </c>
      <c r="C1452" s="6" t="s">
        <v>36</v>
      </c>
      <c r="D1452" s="6" t="s">
        <v>37</v>
      </c>
      <c r="E1452" s="6" t="s">
        <v>38</v>
      </c>
      <c r="F1452" s="6" t="s">
        <v>194</v>
      </c>
      <c r="G1452" s="6" t="s">
        <v>195</v>
      </c>
      <c r="H1452" s="6" t="s">
        <v>196</v>
      </c>
      <c r="I1452" s="6" t="s">
        <v>213</v>
      </c>
      <c r="J1452" s="6" t="s">
        <v>43</v>
      </c>
      <c r="K1452" s="6" t="s">
        <v>44</v>
      </c>
      <c r="L1452" s="6" t="s">
        <v>64</v>
      </c>
      <c r="M1452" s="6" t="s">
        <v>65</v>
      </c>
      <c r="N1452" s="6" t="s">
        <v>47</v>
      </c>
      <c r="O1452" s="6">
        <v>1997</v>
      </c>
      <c r="P1452" s="6"/>
      <c r="Q1452" s="6"/>
      <c r="R1452" s="6"/>
      <c r="S1452" s="6" t="s">
        <v>48</v>
      </c>
      <c r="T1452" s="6" t="s">
        <v>49</v>
      </c>
      <c r="U1452" s="6" t="s">
        <v>195</v>
      </c>
      <c r="V1452" s="6" t="s">
        <v>332</v>
      </c>
      <c r="W1452" s="6"/>
      <c r="X1452" s="6" t="s">
        <v>51</v>
      </c>
      <c r="Y1452" s="6"/>
      <c r="Z1452" s="6"/>
      <c r="AA1452" s="6">
        <v>41247</v>
      </c>
      <c r="AB1452" s="6">
        <v>0</v>
      </c>
      <c r="AC1452" s="6">
        <v>41247</v>
      </c>
      <c r="AD1452" s="6">
        <v>28454.04</v>
      </c>
      <c r="AE1452" s="6">
        <v>0</v>
      </c>
      <c r="AF1452" s="6">
        <v>15435.79</v>
      </c>
      <c r="AG1452" s="6">
        <v>15435.79</v>
      </c>
      <c r="AH1452" s="6">
        <v>15435.79</v>
      </c>
      <c r="AI1452" s="6"/>
      <c r="AJ1452" s="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  <c r="AU1452" s="6"/>
      <c r="AV1452" s="6"/>
      <c r="AW1452" s="6"/>
      <c r="AX1452" s="6"/>
      <c r="AY1452" s="6"/>
      <c r="AZ1452" s="6"/>
      <c r="BA1452" s="6"/>
      <c r="BB1452" s="6"/>
      <c r="BC1452" s="6"/>
      <c r="BD1452" s="6"/>
      <c r="BE1452" s="6"/>
      <c r="BF1452" s="6"/>
      <c r="BG1452" s="6"/>
      <c r="BH1452" s="6"/>
      <c r="BI1452" s="6"/>
      <c r="BJ1452" s="6"/>
      <c r="BK1452" s="6"/>
      <c r="BL1452" s="6"/>
      <c r="BM1452" s="6"/>
      <c r="BN1452" s="6"/>
      <c r="BO1452" s="6"/>
      <c r="BP1452" s="6"/>
      <c r="BQ1452" s="6"/>
      <c r="BR1452" s="6"/>
      <c r="BS1452" s="6"/>
      <c r="BT1452" s="6">
        <v>98511895</v>
      </c>
      <c r="BU1452" s="6">
        <v>22</v>
      </c>
      <c r="BV1452" s="4">
        <v>2.3243999999999997E-2</v>
      </c>
      <c r="BW1452" s="5">
        <v>358.78950276</v>
      </c>
      <c r="BX1452" s="5">
        <v>349.81976519099999</v>
      </c>
    </row>
    <row r="1453" spans="1:76" x14ac:dyDescent="0.25">
      <c r="A1453" s="6" t="s">
        <v>308</v>
      </c>
      <c r="B1453" s="6" t="s">
        <v>35</v>
      </c>
      <c r="C1453" s="6" t="s">
        <v>36</v>
      </c>
      <c r="D1453" s="6" t="s">
        <v>37</v>
      </c>
      <c r="E1453" s="6" t="s">
        <v>38</v>
      </c>
      <c r="F1453" s="6" t="s">
        <v>194</v>
      </c>
      <c r="G1453" s="6" t="s">
        <v>195</v>
      </c>
      <c r="H1453" s="6" t="s">
        <v>196</v>
      </c>
      <c r="I1453" s="6" t="s">
        <v>213</v>
      </c>
      <c r="J1453" s="6" t="s">
        <v>43</v>
      </c>
      <c r="K1453" s="6" t="s">
        <v>44</v>
      </c>
      <c r="L1453" s="6" t="s">
        <v>64</v>
      </c>
      <c r="M1453" s="6" t="s">
        <v>65</v>
      </c>
      <c r="N1453" s="6" t="s">
        <v>47</v>
      </c>
      <c r="O1453" s="6">
        <v>1998</v>
      </c>
      <c r="P1453" s="6"/>
      <c r="Q1453" s="6"/>
      <c r="R1453" s="6"/>
      <c r="S1453" s="6" t="s">
        <v>48</v>
      </c>
      <c r="T1453" s="6" t="s">
        <v>49</v>
      </c>
      <c r="U1453" s="6" t="s">
        <v>195</v>
      </c>
      <c r="V1453" s="6" t="s">
        <v>332</v>
      </c>
      <c r="W1453" s="6"/>
      <c r="X1453" s="6" t="s">
        <v>51</v>
      </c>
      <c r="Y1453" s="6"/>
      <c r="Z1453" s="6"/>
      <c r="AA1453" s="6">
        <v>424780.79999999999</v>
      </c>
      <c r="AB1453" s="6">
        <v>0</v>
      </c>
      <c r="AC1453" s="6">
        <v>424780.79999999999</v>
      </c>
      <c r="AD1453" s="6">
        <v>293032.96999999997</v>
      </c>
      <c r="AE1453" s="6">
        <v>0</v>
      </c>
      <c r="AF1453" s="6">
        <v>158965.01</v>
      </c>
      <c r="AG1453" s="6">
        <v>158965.01</v>
      </c>
      <c r="AH1453" s="6">
        <v>158965.01</v>
      </c>
      <c r="AI1453" s="6"/>
      <c r="AJ1453" s="6"/>
      <c r="AK1453" s="6"/>
      <c r="AL1453" s="6"/>
      <c r="AM1453" s="6"/>
      <c r="AN1453" s="6"/>
      <c r="AO1453" s="6"/>
      <c r="AP1453" s="6"/>
      <c r="AQ1453" s="6"/>
      <c r="AR1453" s="6"/>
      <c r="AS1453" s="6"/>
      <c r="AT1453" s="6"/>
      <c r="AU1453" s="6"/>
      <c r="AV1453" s="6"/>
      <c r="AW1453" s="6"/>
      <c r="AX1453" s="6"/>
      <c r="AY1453" s="6"/>
      <c r="AZ1453" s="6"/>
      <c r="BA1453" s="6"/>
      <c r="BB1453" s="6"/>
      <c r="BC1453" s="6"/>
      <c r="BD1453" s="6"/>
      <c r="BE1453" s="6"/>
      <c r="BF1453" s="6"/>
      <c r="BG1453" s="6"/>
      <c r="BH1453" s="6"/>
      <c r="BI1453" s="6"/>
      <c r="BJ1453" s="6"/>
      <c r="BK1453" s="6"/>
      <c r="BL1453" s="6"/>
      <c r="BM1453" s="6"/>
      <c r="BN1453" s="6"/>
      <c r="BO1453" s="6"/>
      <c r="BP1453" s="6"/>
      <c r="BQ1453" s="6"/>
      <c r="BR1453" s="6"/>
      <c r="BS1453" s="6"/>
      <c r="BT1453" s="6">
        <v>98511896</v>
      </c>
      <c r="BU1453" s="6">
        <v>22</v>
      </c>
      <c r="BV1453" s="4">
        <v>2.3243999999999997E-2</v>
      </c>
      <c r="BW1453" s="5">
        <v>3694.9826924399999</v>
      </c>
      <c r="BX1453" s="5">
        <v>3602.6081251289997</v>
      </c>
    </row>
    <row r="1454" spans="1:76" x14ac:dyDescent="0.25">
      <c r="A1454" s="6" t="s">
        <v>308</v>
      </c>
      <c r="B1454" s="6" t="s">
        <v>35</v>
      </c>
      <c r="C1454" s="6" t="s">
        <v>36</v>
      </c>
      <c r="D1454" s="6" t="s">
        <v>37</v>
      </c>
      <c r="E1454" s="6" t="s">
        <v>38</v>
      </c>
      <c r="F1454" s="6" t="s">
        <v>194</v>
      </c>
      <c r="G1454" s="6" t="s">
        <v>195</v>
      </c>
      <c r="H1454" s="6" t="s">
        <v>196</v>
      </c>
      <c r="I1454" s="6" t="s">
        <v>213</v>
      </c>
      <c r="J1454" s="6" t="s">
        <v>43</v>
      </c>
      <c r="K1454" s="6" t="s">
        <v>44</v>
      </c>
      <c r="L1454" s="6" t="s">
        <v>64</v>
      </c>
      <c r="M1454" s="6" t="s">
        <v>65</v>
      </c>
      <c r="N1454" s="6" t="s">
        <v>47</v>
      </c>
      <c r="O1454" s="6">
        <v>2000</v>
      </c>
      <c r="P1454" s="6"/>
      <c r="Q1454" s="6"/>
      <c r="R1454" s="6"/>
      <c r="S1454" s="6" t="s">
        <v>48</v>
      </c>
      <c r="T1454" s="6" t="s">
        <v>49</v>
      </c>
      <c r="U1454" s="6" t="s">
        <v>195</v>
      </c>
      <c r="V1454" s="6" t="s">
        <v>332</v>
      </c>
      <c r="W1454" s="6"/>
      <c r="X1454" s="6" t="s">
        <v>51</v>
      </c>
      <c r="Y1454" s="6"/>
      <c r="Z1454" s="6"/>
      <c r="AA1454" s="6">
        <v>183966.71</v>
      </c>
      <c r="AB1454" s="6">
        <v>0</v>
      </c>
      <c r="AC1454" s="6">
        <v>183966.71</v>
      </c>
      <c r="AD1454" s="6">
        <v>126908.54</v>
      </c>
      <c r="AE1454" s="6">
        <v>0</v>
      </c>
      <c r="AF1454" s="6">
        <v>68845.55</v>
      </c>
      <c r="AG1454" s="6">
        <v>68845.55</v>
      </c>
      <c r="AH1454" s="6">
        <v>68845.55</v>
      </c>
      <c r="AI1454" s="6"/>
      <c r="AJ1454" s="6"/>
      <c r="AK1454" s="6"/>
      <c r="AL1454" s="6"/>
      <c r="AM1454" s="6"/>
      <c r="AN1454" s="6"/>
      <c r="AO1454" s="6"/>
      <c r="AP1454" s="6"/>
      <c r="AQ1454" s="6"/>
      <c r="AR1454" s="6"/>
      <c r="AS1454" s="6"/>
      <c r="AT1454" s="6"/>
      <c r="AU1454" s="6"/>
      <c r="AV1454" s="6"/>
      <c r="AW1454" s="6"/>
      <c r="AX1454" s="6"/>
      <c r="AY1454" s="6"/>
      <c r="AZ1454" s="6"/>
      <c r="BA1454" s="6"/>
      <c r="BB1454" s="6"/>
      <c r="BC1454" s="6"/>
      <c r="BD1454" s="6"/>
      <c r="BE1454" s="6"/>
      <c r="BF1454" s="6"/>
      <c r="BG1454" s="6"/>
      <c r="BH1454" s="6"/>
      <c r="BI1454" s="6"/>
      <c r="BJ1454" s="6"/>
      <c r="BK1454" s="6"/>
      <c r="BL1454" s="6"/>
      <c r="BM1454" s="6"/>
      <c r="BN1454" s="6"/>
      <c r="BO1454" s="6"/>
      <c r="BP1454" s="6"/>
      <c r="BQ1454" s="6"/>
      <c r="BR1454" s="6"/>
      <c r="BS1454" s="6"/>
      <c r="BT1454" s="6">
        <v>98511897</v>
      </c>
      <c r="BU1454" s="6">
        <v>22</v>
      </c>
      <c r="BV1454" s="4">
        <v>2.3243999999999997E-2</v>
      </c>
      <c r="BW1454" s="5">
        <v>1600.2459641999999</v>
      </c>
      <c r="BX1454" s="5">
        <v>1560.2398150949998</v>
      </c>
    </row>
    <row r="1455" spans="1:76" x14ac:dyDescent="0.25">
      <c r="A1455" s="6" t="s">
        <v>308</v>
      </c>
      <c r="B1455" s="6" t="s">
        <v>35</v>
      </c>
      <c r="C1455" s="6" t="s">
        <v>36</v>
      </c>
      <c r="D1455" s="6" t="s">
        <v>37</v>
      </c>
      <c r="E1455" s="6" t="s">
        <v>38</v>
      </c>
      <c r="F1455" s="6" t="s">
        <v>194</v>
      </c>
      <c r="G1455" s="6" t="s">
        <v>195</v>
      </c>
      <c r="H1455" s="6" t="s">
        <v>196</v>
      </c>
      <c r="I1455" s="6" t="s">
        <v>213</v>
      </c>
      <c r="J1455" s="6" t="s">
        <v>43</v>
      </c>
      <c r="K1455" s="6" t="s">
        <v>44</v>
      </c>
      <c r="L1455" s="6" t="s">
        <v>64</v>
      </c>
      <c r="M1455" s="6" t="s">
        <v>65</v>
      </c>
      <c r="N1455" s="6" t="s">
        <v>47</v>
      </c>
      <c r="O1455" s="6">
        <v>2005</v>
      </c>
      <c r="P1455" s="6"/>
      <c r="Q1455" s="6"/>
      <c r="R1455" s="6"/>
      <c r="S1455" s="6" t="s">
        <v>48</v>
      </c>
      <c r="T1455" s="6" t="s">
        <v>49</v>
      </c>
      <c r="U1455" s="6" t="s">
        <v>195</v>
      </c>
      <c r="V1455" s="6" t="s">
        <v>332</v>
      </c>
      <c r="W1455" s="6"/>
      <c r="X1455" s="6" t="s">
        <v>51</v>
      </c>
      <c r="Y1455" s="6"/>
      <c r="Z1455" s="6"/>
      <c r="AA1455" s="6">
        <v>6075.37</v>
      </c>
      <c r="AB1455" s="6">
        <v>0</v>
      </c>
      <c r="AC1455" s="6">
        <v>6075.37</v>
      </c>
      <c r="AD1455" s="6">
        <v>4191.0600000000004</v>
      </c>
      <c r="AE1455" s="6">
        <v>0</v>
      </c>
      <c r="AF1455" s="6">
        <v>2273.5700000000002</v>
      </c>
      <c r="AG1455" s="6">
        <v>2273.5700000000002</v>
      </c>
      <c r="AH1455" s="6">
        <v>2273.5700000000002</v>
      </c>
      <c r="AI1455" s="6"/>
      <c r="AJ1455" s="6"/>
      <c r="AK1455" s="6"/>
      <c r="AL1455" s="6"/>
      <c r="AM1455" s="6"/>
      <c r="AN1455" s="6"/>
      <c r="AO1455" s="6"/>
      <c r="AP1455" s="6"/>
      <c r="AQ1455" s="6"/>
      <c r="AR1455" s="6"/>
      <c r="AS1455" s="6"/>
      <c r="AT1455" s="6"/>
      <c r="AU1455" s="6"/>
      <c r="AV1455" s="6"/>
      <c r="AW1455" s="6"/>
      <c r="AX1455" s="6"/>
      <c r="AY1455" s="6"/>
      <c r="AZ1455" s="6"/>
      <c r="BA1455" s="6"/>
      <c r="BB1455" s="6"/>
      <c r="BC1455" s="6"/>
      <c r="BD1455" s="6"/>
      <c r="BE1455" s="6"/>
      <c r="BF1455" s="6"/>
      <c r="BG1455" s="6"/>
      <c r="BH1455" s="6"/>
      <c r="BI1455" s="6"/>
      <c r="BJ1455" s="6"/>
      <c r="BK1455" s="6"/>
      <c r="BL1455" s="6"/>
      <c r="BM1455" s="6"/>
      <c r="BN1455" s="6"/>
      <c r="BO1455" s="6"/>
      <c r="BP1455" s="6"/>
      <c r="BQ1455" s="6"/>
      <c r="BR1455" s="6"/>
      <c r="BS1455" s="6"/>
      <c r="BT1455" s="6">
        <v>98511899</v>
      </c>
      <c r="BU1455" s="6">
        <v>22</v>
      </c>
      <c r="BV1455" s="4">
        <v>2.3243999999999997E-2</v>
      </c>
      <c r="BW1455" s="5">
        <v>52.846861079999996</v>
      </c>
      <c r="BX1455" s="5">
        <v>51.525689552999992</v>
      </c>
    </row>
    <row r="1456" spans="1:76" x14ac:dyDescent="0.25">
      <c r="A1456" s="6" t="s">
        <v>308</v>
      </c>
      <c r="B1456" s="6" t="s">
        <v>35</v>
      </c>
      <c r="C1456" s="6" t="s">
        <v>36</v>
      </c>
      <c r="D1456" s="6" t="s">
        <v>74</v>
      </c>
      <c r="E1456" s="6" t="s">
        <v>38</v>
      </c>
      <c r="F1456" s="6" t="s">
        <v>194</v>
      </c>
      <c r="G1456" s="6" t="s">
        <v>334</v>
      </c>
      <c r="H1456" s="6" t="s">
        <v>335</v>
      </c>
      <c r="I1456" s="6" t="s">
        <v>336</v>
      </c>
      <c r="J1456" s="6" t="s">
        <v>43</v>
      </c>
      <c r="K1456" s="6" t="s">
        <v>44</v>
      </c>
      <c r="L1456" s="6" t="s">
        <v>311</v>
      </c>
      <c r="M1456" s="6" t="s">
        <v>312</v>
      </c>
      <c r="N1456" s="6" t="s">
        <v>47</v>
      </c>
      <c r="O1456" s="6">
        <v>2006</v>
      </c>
      <c r="P1456" s="6"/>
      <c r="Q1456" s="6" t="s">
        <v>337</v>
      </c>
      <c r="R1456" s="6" t="s">
        <v>106</v>
      </c>
      <c r="S1456" s="6" t="s">
        <v>107</v>
      </c>
      <c r="T1456" s="6" t="s">
        <v>49</v>
      </c>
      <c r="U1456" s="6" t="s">
        <v>334</v>
      </c>
      <c r="V1456" s="6" t="s">
        <v>338</v>
      </c>
      <c r="W1456" s="6"/>
      <c r="X1456" s="6" t="s">
        <v>92</v>
      </c>
      <c r="Y1456" s="6"/>
      <c r="Z1456" s="6"/>
      <c r="AA1456" s="6">
        <v>17150.59</v>
      </c>
      <c r="AB1456" s="6">
        <v>0</v>
      </c>
      <c r="AC1456" s="6">
        <v>17150.59</v>
      </c>
      <c r="AD1456" s="6">
        <v>11831.25</v>
      </c>
      <c r="AE1456" s="6">
        <v>0</v>
      </c>
      <c r="AF1456" s="6">
        <v>6418.24</v>
      </c>
      <c r="AG1456" s="6">
        <v>6418.24</v>
      </c>
      <c r="AH1456" s="6">
        <v>6418.24</v>
      </c>
      <c r="AI1456" s="6"/>
      <c r="AJ1456" s="6"/>
      <c r="AK1456" s="6"/>
      <c r="AL1456" s="6"/>
      <c r="AM1456" s="6"/>
      <c r="AN1456" s="6"/>
      <c r="AO1456" s="6"/>
      <c r="AP1456" s="6"/>
      <c r="AQ1456" s="6"/>
      <c r="AR1456" s="6" t="s">
        <v>314</v>
      </c>
      <c r="AS1456" s="6"/>
      <c r="AT1456" s="6"/>
      <c r="AU1456" s="6"/>
      <c r="AV1456" s="6"/>
      <c r="AW1456" s="6"/>
      <c r="AX1456" s="6"/>
      <c r="AY1456" s="6"/>
      <c r="AZ1456" s="6"/>
      <c r="BA1456" s="6"/>
      <c r="BB1456" s="6">
        <v>0</v>
      </c>
      <c r="BC1456" s="6"/>
      <c r="BD1456" s="6">
        <v>0</v>
      </c>
      <c r="BE1456" s="7">
        <v>1</v>
      </c>
      <c r="BF1456" s="6"/>
      <c r="BG1456" s="6"/>
      <c r="BH1456" s="6"/>
      <c r="BI1456" s="6"/>
      <c r="BJ1456" s="6"/>
      <c r="BK1456" s="6"/>
      <c r="BL1456" s="6"/>
      <c r="BM1456" s="6"/>
      <c r="BN1456" s="6"/>
      <c r="BO1456" s="7">
        <v>1</v>
      </c>
      <c r="BP1456" s="7">
        <v>1</v>
      </c>
      <c r="BQ1456" s="6"/>
      <c r="BR1456" s="6"/>
      <c r="BS1456" s="6"/>
      <c r="BT1456" s="6">
        <v>103399931</v>
      </c>
      <c r="BU1456" s="6">
        <v>22</v>
      </c>
      <c r="BV1456" s="9">
        <v>2.8099999999999997E-2</v>
      </c>
      <c r="BW1456" s="5">
        <v>180.35254399999997</v>
      </c>
      <c r="BX1456" s="5">
        <v>175.84373039999997</v>
      </c>
    </row>
    <row r="1457" spans="1:76" x14ac:dyDescent="0.25">
      <c r="A1457" s="6" t="s">
        <v>308</v>
      </c>
      <c r="B1457" s="6" t="s">
        <v>35</v>
      </c>
      <c r="C1457" s="6" t="s">
        <v>36</v>
      </c>
      <c r="D1457" s="6" t="s">
        <v>37</v>
      </c>
      <c r="E1457" s="6" t="s">
        <v>38</v>
      </c>
      <c r="F1457" s="6" t="s">
        <v>214</v>
      </c>
      <c r="G1457" s="6" t="s">
        <v>215</v>
      </c>
      <c r="H1457" s="6" t="s">
        <v>216</v>
      </c>
      <c r="I1457" s="6" t="s">
        <v>217</v>
      </c>
      <c r="J1457" s="6" t="s">
        <v>43</v>
      </c>
      <c r="K1457" s="6" t="s">
        <v>44</v>
      </c>
      <c r="L1457" s="6" t="s">
        <v>64</v>
      </c>
      <c r="M1457" s="6" t="s">
        <v>65</v>
      </c>
      <c r="N1457" s="6" t="s">
        <v>47</v>
      </c>
      <c r="O1457" s="6">
        <v>1990</v>
      </c>
      <c r="P1457" s="6"/>
      <c r="Q1457" s="6"/>
      <c r="R1457" s="6"/>
      <c r="S1457" s="6" t="s">
        <v>48</v>
      </c>
      <c r="T1457" s="6" t="s">
        <v>49</v>
      </c>
      <c r="U1457" s="6" t="s">
        <v>215</v>
      </c>
      <c r="V1457" s="6" t="s">
        <v>218</v>
      </c>
      <c r="W1457" s="6"/>
      <c r="X1457" s="6" t="s">
        <v>219</v>
      </c>
      <c r="Y1457" s="6"/>
      <c r="Z1457" s="6"/>
      <c r="AA1457" s="6">
        <v>14931</v>
      </c>
      <c r="AB1457" s="6">
        <v>0</v>
      </c>
      <c r="AC1457" s="6">
        <v>14931</v>
      </c>
      <c r="AD1457" s="6">
        <v>10300.08</v>
      </c>
      <c r="AE1457" s="6">
        <v>0</v>
      </c>
      <c r="AF1457" s="6">
        <v>5587.6</v>
      </c>
      <c r="AG1457" s="6">
        <v>5587.6</v>
      </c>
      <c r="AH1457" s="6">
        <v>5587.6</v>
      </c>
      <c r="AI1457" s="6"/>
      <c r="AJ1457" s="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  <c r="AU1457" s="6"/>
      <c r="AV1457" s="6"/>
      <c r="AW1457" s="6"/>
      <c r="AX1457" s="6"/>
      <c r="AY1457" s="6"/>
      <c r="AZ1457" s="6"/>
      <c r="BA1457" s="6"/>
      <c r="BB1457" s="6"/>
      <c r="BC1457" s="6"/>
      <c r="BD1457" s="6"/>
      <c r="BE1457" s="6"/>
      <c r="BF1457" s="6"/>
      <c r="BG1457" s="6"/>
      <c r="BH1457" s="6"/>
      <c r="BI1457" s="6"/>
      <c r="BJ1457" s="6"/>
      <c r="BK1457" s="6"/>
      <c r="BL1457" s="6"/>
      <c r="BM1457" s="6"/>
      <c r="BN1457" s="6"/>
      <c r="BO1457" s="6"/>
      <c r="BP1457" s="6"/>
      <c r="BQ1457" s="6"/>
      <c r="BR1457" s="6"/>
      <c r="BS1457" s="6"/>
      <c r="BT1457" s="6">
        <v>98511900</v>
      </c>
      <c r="BU1457" s="6">
        <v>22</v>
      </c>
      <c r="BV1457" s="4">
        <v>1.9452000000000001E-2</v>
      </c>
      <c r="BW1457" s="5">
        <v>108.68999520000001</v>
      </c>
      <c r="BX1457" s="5">
        <v>105.97274532000002</v>
      </c>
    </row>
    <row r="1458" spans="1:76" x14ac:dyDescent="0.25">
      <c r="A1458" s="6" t="s">
        <v>308</v>
      </c>
      <c r="B1458" s="6" t="s">
        <v>35</v>
      </c>
      <c r="C1458" s="6" t="s">
        <v>36</v>
      </c>
      <c r="D1458" s="6" t="s">
        <v>37</v>
      </c>
      <c r="E1458" s="6" t="s">
        <v>38</v>
      </c>
      <c r="F1458" s="6" t="s">
        <v>214</v>
      </c>
      <c r="G1458" s="6" t="s">
        <v>215</v>
      </c>
      <c r="H1458" s="6" t="s">
        <v>216</v>
      </c>
      <c r="I1458" s="6" t="s">
        <v>217</v>
      </c>
      <c r="J1458" s="6" t="s">
        <v>43</v>
      </c>
      <c r="K1458" s="6" t="s">
        <v>44</v>
      </c>
      <c r="L1458" s="6" t="s">
        <v>67</v>
      </c>
      <c r="M1458" s="6" t="s">
        <v>68</v>
      </c>
      <c r="N1458" s="6" t="s">
        <v>47</v>
      </c>
      <c r="O1458" s="6">
        <v>1990</v>
      </c>
      <c r="P1458" s="6"/>
      <c r="Q1458" s="6"/>
      <c r="R1458" s="6"/>
      <c r="S1458" s="6" t="s">
        <v>48</v>
      </c>
      <c r="T1458" s="6" t="s">
        <v>49</v>
      </c>
      <c r="U1458" s="6" t="s">
        <v>215</v>
      </c>
      <c r="V1458" s="6" t="s">
        <v>218</v>
      </c>
      <c r="W1458" s="6"/>
      <c r="X1458" s="6" t="s">
        <v>219</v>
      </c>
      <c r="Y1458" s="6"/>
      <c r="Z1458" s="6"/>
      <c r="AA1458" s="6">
        <v>3336</v>
      </c>
      <c r="AB1458" s="6">
        <v>0</v>
      </c>
      <c r="AC1458" s="6">
        <v>3336</v>
      </c>
      <c r="AD1458" s="6">
        <v>2301.3200000000002</v>
      </c>
      <c r="AE1458" s="6">
        <v>0</v>
      </c>
      <c r="AF1458" s="6">
        <v>1248.42</v>
      </c>
      <c r="AG1458" s="6">
        <v>1248.42</v>
      </c>
      <c r="AH1458" s="6">
        <v>1248.42</v>
      </c>
      <c r="AI1458" s="6"/>
      <c r="AJ1458" s="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  <c r="AU1458" s="6"/>
      <c r="AV1458" s="6"/>
      <c r="AW1458" s="6"/>
      <c r="AX1458" s="6"/>
      <c r="AY1458" s="6"/>
      <c r="AZ1458" s="6"/>
      <c r="BA1458" s="6"/>
      <c r="BB1458" s="6"/>
      <c r="BC1458" s="6"/>
      <c r="BD1458" s="6"/>
      <c r="BE1458" s="6"/>
      <c r="BF1458" s="6"/>
      <c r="BG1458" s="6"/>
      <c r="BH1458" s="6"/>
      <c r="BI1458" s="6"/>
      <c r="BJ1458" s="6"/>
      <c r="BK1458" s="6"/>
      <c r="BL1458" s="6"/>
      <c r="BM1458" s="6"/>
      <c r="BN1458" s="6"/>
      <c r="BO1458" s="6"/>
      <c r="BP1458" s="6"/>
      <c r="BQ1458" s="6"/>
      <c r="BR1458" s="6"/>
      <c r="BS1458" s="6"/>
      <c r="BT1458" s="6">
        <v>98511901</v>
      </c>
      <c r="BU1458" s="6">
        <v>22</v>
      </c>
      <c r="BV1458" s="4">
        <v>1.9452000000000001E-2</v>
      </c>
      <c r="BW1458" s="5">
        <v>24.284265840000003</v>
      </c>
      <c r="BX1458" s="5">
        <v>23.677159194000001</v>
      </c>
    </row>
    <row r="1459" spans="1:76" x14ac:dyDescent="0.25">
      <c r="A1459" s="6" t="s">
        <v>308</v>
      </c>
      <c r="B1459" s="6" t="s">
        <v>35</v>
      </c>
      <c r="C1459" s="6" t="s">
        <v>36</v>
      </c>
      <c r="D1459" s="6" t="s">
        <v>74</v>
      </c>
      <c r="E1459" s="6" t="s">
        <v>38</v>
      </c>
      <c r="F1459" s="6" t="s">
        <v>220</v>
      </c>
      <c r="G1459" s="6" t="s">
        <v>221</v>
      </c>
      <c r="H1459" s="6" t="s">
        <v>222</v>
      </c>
      <c r="I1459" s="6" t="s">
        <v>223</v>
      </c>
      <c r="J1459" s="6" t="s">
        <v>43</v>
      </c>
      <c r="K1459" s="6" t="s">
        <v>44</v>
      </c>
      <c r="L1459" s="6" t="s">
        <v>67</v>
      </c>
      <c r="M1459" s="6" t="s">
        <v>68</v>
      </c>
      <c r="N1459" s="6" t="s">
        <v>47</v>
      </c>
      <c r="O1459" s="6">
        <v>2008</v>
      </c>
      <c r="P1459" s="6"/>
      <c r="Q1459" s="6" t="s">
        <v>224</v>
      </c>
      <c r="R1459" s="6" t="s">
        <v>106</v>
      </c>
      <c r="S1459" s="6" t="s">
        <v>107</v>
      </c>
      <c r="T1459" s="6" t="s">
        <v>49</v>
      </c>
      <c r="U1459" s="6" t="s">
        <v>221</v>
      </c>
      <c r="V1459" s="6" t="s">
        <v>225</v>
      </c>
      <c r="W1459" s="6"/>
      <c r="X1459" s="6" t="s">
        <v>92</v>
      </c>
      <c r="Y1459" s="6"/>
      <c r="Z1459" s="6"/>
      <c r="AA1459" s="6">
        <v>3074.4</v>
      </c>
      <c r="AB1459" s="6">
        <v>0</v>
      </c>
      <c r="AC1459" s="6">
        <v>3074.4</v>
      </c>
      <c r="AD1459" s="6">
        <v>2120.86</v>
      </c>
      <c r="AE1459" s="6">
        <v>0</v>
      </c>
      <c r="AF1459" s="6">
        <v>1150.53</v>
      </c>
      <c r="AG1459" s="6">
        <v>1150.53</v>
      </c>
      <c r="AH1459" s="6">
        <v>1150.53</v>
      </c>
      <c r="AI1459" s="6"/>
      <c r="AJ1459" s="6"/>
      <c r="AK1459" s="6"/>
      <c r="AL1459" s="6"/>
      <c r="AM1459" s="6"/>
      <c r="AN1459" s="6"/>
      <c r="AO1459" s="6"/>
      <c r="AP1459" s="6"/>
      <c r="AQ1459" s="6"/>
      <c r="AR1459" s="6" t="s">
        <v>310</v>
      </c>
      <c r="AS1459" s="6"/>
      <c r="AT1459" s="6"/>
      <c r="AU1459" s="6"/>
      <c r="AV1459" s="6"/>
      <c r="AW1459" s="6"/>
      <c r="AX1459" s="6"/>
      <c r="AY1459" s="6"/>
      <c r="AZ1459" s="6"/>
      <c r="BA1459" s="6"/>
      <c r="BB1459" s="6">
        <v>0</v>
      </c>
      <c r="BC1459" s="6"/>
      <c r="BD1459" s="6">
        <v>0</v>
      </c>
      <c r="BE1459" s="7">
        <v>1</v>
      </c>
      <c r="BF1459" s="6"/>
      <c r="BG1459" s="6"/>
      <c r="BH1459" s="6"/>
      <c r="BI1459" s="6"/>
      <c r="BJ1459" s="6"/>
      <c r="BK1459" s="6"/>
      <c r="BL1459" s="6"/>
      <c r="BM1459" s="6"/>
      <c r="BN1459" s="6"/>
      <c r="BO1459" s="7">
        <v>1</v>
      </c>
      <c r="BP1459" s="7">
        <v>1</v>
      </c>
      <c r="BQ1459" s="6"/>
      <c r="BR1459" s="6"/>
      <c r="BS1459" s="6"/>
      <c r="BT1459" s="6">
        <v>103399938</v>
      </c>
      <c r="BU1459" s="6">
        <v>22</v>
      </c>
      <c r="BV1459" s="4">
        <v>2.8980000000000002E-2</v>
      </c>
      <c r="BW1459" s="5">
        <v>33.342359399999999</v>
      </c>
      <c r="BX1459" s="5">
        <v>32.508800414999996</v>
      </c>
    </row>
    <row r="1460" spans="1:76" x14ac:dyDescent="0.25">
      <c r="A1460" s="6" t="s">
        <v>308</v>
      </c>
      <c r="B1460" s="6" t="s">
        <v>35</v>
      </c>
      <c r="C1460" s="6" t="s">
        <v>36</v>
      </c>
      <c r="D1460" s="6" t="s">
        <v>74</v>
      </c>
      <c r="E1460" s="6" t="s">
        <v>38</v>
      </c>
      <c r="F1460" s="6" t="s">
        <v>226</v>
      </c>
      <c r="G1460" s="6" t="s">
        <v>227</v>
      </c>
      <c r="H1460" s="6" t="s">
        <v>228</v>
      </c>
      <c r="I1460" s="6" t="s">
        <v>229</v>
      </c>
      <c r="J1460" s="6" t="s">
        <v>43</v>
      </c>
      <c r="K1460" s="6" t="s">
        <v>44</v>
      </c>
      <c r="L1460" s="6" t="s">
        <v>339</v>
      </c>
      <c r="M1460" s="6" t="s">
        <v>340</v>
      </c>
      <c r="N1460" s="6" t="s">
        <v>47</v>
      </c>
      <c r="O1460" s="6">
        <v>2007</v>
      </c>
      <c r="P1460" s="6"/>
      <c r="Q1460" s="6"/>
      <c r="R1460" s="6"/>
      <c r="S1460" s="6" t="s">
        <v>48</v>
      </c>
      <c r="T1460" s="6" t="s">
        <v>49</v>
      </c>
      <c r="U1460" s="6" t="s">
        <v>227</v>
      </c>
      <c r="V1460" s="6" t="s">
        <v>231</v>
      </c>
      <c r="W1460" s="6"/>
      <c r="X1460" s="6" t="s">
        <v>51</v>
      </c>
      <c r="Y1460" s="6"/>
      <c r="Z1460" s="6"/>
      <c r="AA1460" s="6">
        <v>22774.29</v>
      </c>
      <c r="AB1460" s="6">
        <v>0</v>
      </c>
      <c r="AC1460" s="6">
        <v>22774.29</v>
      </c>
      <c r="AD1460" s="6">
        <v>22774.29</v>
      </c>
      <c r="AE1460" s="6">
        <v>0</v>
      </c>
      <c r="AF1460" s="6">
        <v>12354.63</v>
      </c>
      <c r="AG1460" s="6">
        <v>12354.63</v>
      </c>
      <c r="AH1460" s="6">
        <v>12354.63</v>
      </c>
      <c r="AI1460" s="6"/>
      <c r="AJ1460" s="6"/>
      <c r="AK1460" s="6"/>
      <c r="AL1460" s="6"/>
      <c r="AM1460" s="6"/>
      <c r="AN1460" s="6"/>
      <c r="AO1460" s="6"/>
      <c r="AP1460" s="6"/>
      <c r="AQ1460" s="6"/>
      <c r="AR1460" s="6"/>
      <c r="AS1460" s="6"/>
      <c r="AT1460" s="6"/>
      <c r="AU1460" s="6"/>
      <c r="AV1460" s="6"/>
      <c r="AW1460" s="6"/>
      <c r="AX1460" s="6"/>
      <c r="AY1460" s="6"/>
      <c r="AZ1460" s="6"/>
      <c r="BA1460" s="6"/>
      <c r="BB1460" s="6"/>
      <c r="BC1460" s="6"/>
      <c r="BD1460" s="6"/>
      <c r="BE1460" s="6"/>
      <c r="BF1460" s="6"/>
      <c r="BG1460" s="6"/>
      <c r="BH1460" s="6"/>
      <c r="BI1460" s="6"/>
      <c r="BJ1460" s="6"/>
      <c r="BK1460" s="6"/>
      <c r="BL1460" s="6"/>
      <c r="BM1460" s="6"/>
      <c r="BN1460" s="6"/>
      <c r="BO1460" s="6"/>
      <c r="BP1460" s="6"/>
      <c r="BQ1460" s="6"/>
      <c r="BR1460" s="6"/>
      <c r="BS1460" s="6"/>
      <c r="BT1460" s="6">
        <v>98511702</v>
      </c>
      <c r="BU1460" s="6">
        <v>22</v>
      </c>
      <c r="BV1460" s="4">
        <v>2.4435999999999999E-2</v>
      </c>
      <c r="BW1460" s="5">
        <v>301.89773867999997</v>
      </c>
      <c r="BX1460" s="5">
        <v>294.35029521299998</v>
      </c>
    </row>
    <row r="1461" spans="1:76" x14ac:dyDescent="0.25">
      <c r="A1461" s="6" t="s">
        <v>308</v>
      </c>
      <c r="B1461" s="6" t="s">
        <v>35</v>
      </c>
      <c r="C1461" s="6" t="s">
        <v>36</v>
      </c>
      <c r="D1461" s="6" t="s">
        <v>74</v>
      </c>
      <c r="E1461" s="6" t="s">
        <v>38</v>
      </c>
      <c r="F1461" s="6" t="s">
        <v>226</v>
      </c>
      <c r="G1461" s="6" t="s">
        <v>227</v>
      </c>
      <c r="H1461" s="6" t="s">
        <v>228</v>
      </c>
      <c r="I1461" s="6" t="s">
        <v>229</v>
      </c>
      <c r="J1461" s="6" t="s">
        <v>43</v>
      </c>
      <c r="K1461" s="6" t="s">
        <v>44</v>
      </c>
      <c r="L1461" s="6" t="s">
        <v>67</v>
      </c>
      <c r="M1461" s="6" t="s">
        <v>68</v>
      </c>
      <c r="N1461" s="6" t="s">
        <v>47</v>
      </c>
      <c r="O1461" s="6">
        <v>2006</v>
      </c>
      <c r="P1461" s="6"/>
      <c r="Q1461" s="6" t="s">
        <v>232</v>
      </c>
      <c r="R1461" s="6" t="s">
        <v>106</v>
      </c>
      <c r="S1461" s="6" t="s">
        <v>107</v>
      </c>
      <c r="T1461" s="6" t="s">
        <v>49</v>
      </c>
      <c r="U1461" s="6" t="s">
        <v>227</v>
      </c>
      <c r="V1461" s="6" t="s">
        <v>231</v>
      </c>
      <c r="W1461" s="6"/>
      <c r="X1461" s="6" t="s">
        <v>51</v>
      </c>
      <c r="Y1461" s="6"/>
      <c r="Z1461" s="6"/>
      <c r="AA1461" s="6">
        <v>2940</v>
      </c>
      <c r="AB1461" s="6">
        <v>0</v>
      </c>
      <c r="AC1461" s="6">
        <v>2940</v>
      </c>
      <c r="AD1461" s="6">
        <v>2028.14</v>
      </c>
      <c r="AE1461" s="6">
        <v>0</v>
      </c>
      <c r="AF1461" s="6">
        <v>1100.23</v>
      </c>
      <c r="AG1461" s="6">
        <v>1100.23</v>
      </c>
      <c r="AH1461" s="6">
        <v>1100.23</v>
      </c>
      <c r="AI1461" s="6"/>
      <c r="AJ1461" s="6"/>
      <c r="AK1461" s="6"/>
      <c r="AL1461" s="6"/>
      <c r="AM1461" s="6"/>
      <c r="AN1461" s="6"/>
      <c r="AO1461" s="6"/>
      <c r="AP1461" s="6"/>
      <c r="AQ1461" s="6"/>
      <c r="AR1461" s="6" t="s">
        <v>310</v>
      </c>
      <c r="AS1461" s="6"/>
      <c r="AT1461" s="6"/>
      <c r="AU1461" s="6"/>
      <c r="AV1461" s="6"/>
      <c r="AW1461" s="6"/>
      <c r="AX1461" s="6"/>
      <c r="AY1461" s="6"/>
      <c r="AZ1461" s="6"/>
      <c r="BA1461" s="6"/>
      <c r="BB1461" s="6">
        <v>0</v>
      </c>
      <c r="BC1461" s="6"/>
      <c r="BD1461" s="6">
        <v>0</v>
      </c>
      <c r="BE1461" s="7">
        <v>1</v>
      </c>
      <c r="BF1461" s="6"/>
      <c r="BG1461" s="6"/>
      <c r="BH1461" s="6"/>
      <c r="BI1461" s="6"/>
      <c r="BJ1461" s="6"/>
      <c r="BK1461" s="6"/>
      <c r="BL1461" s="6"/>
      <c r="BM1461" s="6"/>
      <c r="BN1461" s="6"/>
      <c r="BO1461" s="7">
        <v>1</v>
      </c>
      <c r="BP1461" s="7">
        <v>1</v>
      </c>
      <c r="BQ1461" s="6"/>
      <c r="BR1461" s="6"/>
      <c r="BS1461" s="6"/>
      <c r="BT1461" s="6">
        <v>103399933</v>
      </c>
      <c r="BU1461" s="6">
        <v>22</v>
      </c>
      <c r="BV1461" s="4">
        <v>2.4435999999999999E-2</v>
      </c>
      <c r="BW1461" s="5">
        <v>26.885220279999999</v>
      </c>
      <c r="BX1461" s="5">
        <v>26.213089772999997</v>
      </c>
    </row>
    <row r="1462" spans="1:76" x14ac:dyDescent="0.25">
      <c r="A1462" s="6" t="s">
        <v>308</v>
      </c>
      <c r="B1462" s="6" t="s">
        <v>35</v>
      </c>
      <c r="C1462" s="6" t="s">
        <v>36</v>
      </c>
      <c r="D1462" s="6" t="s">
        <v>74</v>
      </c>
      <c r="E1462" s="6" t="s">
        <v>38</v>
      </c>
      <c r="F1462" s="6" t="s">
        <v>226</v>
      </c>
      <c r="G1462" s="6" t="s">
        <v>227</v>
      </c>
      <c r="H1462" s="6" t="s">
        <v>228</v>
      </c>
      <c r="I1462" s="6" t="s">
        <v>229</v>
      </c>
      <c r="J1462" s="6" t="s">
        <v>43</v>
      </c>
      <c r="K1462" s="6" t="s">
        <v>44</v>
      </c>
      <c r="L1462" s="6" t="s">
        <v>67</v>
      </c>
      <c r="M1462" s="6" t="s">
        <v>68</v>
      </c>
      <c r="N1462" s="6" t="s">
        <v>47</v>
      </c>
      <c r="O1462" s="6">
        <v>2006</v>
      </c>
      <c r="P1462" s="6"/>
      <c r="Q1462" s="6" t="s">
        <v>230</v>
      </c>
      <c r="R1462" s="6" t="s">
        <v>106</v>
      </c>
      <c r="S1462" s="6" t="s">
        <v>107</v>
      </c>
      <c r="T1462" s="6" t="s">
        <v>49</v>
      </c>
      <c r="U1462" s="6" t="s">
        <v>227</v>
      </c>
      <c r="V1462" s="6" t="s">
        <v>231</v>
      </c>
      <c r="W1462" s="6"/>
      <c r="X1462" s="6" t="s">
        <v>51</v>
      </c>
      <c r="Y1462" s="6"/>
      <c r="Z1462" s="6"/>
      <c r="AA1462" s="6">
        <v>3528.7</v>
      </c>
      <c r="AB1462" s="6">
        <v>0</v>
      </c>
      <c r="AC1462" s="6">
        <v>3528.7</v>
      </c>
      <c r="AD1462" s="6">
        <v>2434.2600000000002</v>
      </c>
      <c r="AE1462" s="6">
        <v>0</v>
      </c>
      <c r="AF1462" s="6">
        <v>1320.54</v>
      </c>
      <c r="AG1462" s="6">
        <v>1320.54</v>
      </c>
      <c r="AH1462" s="6">
        <v>1320.54</v>
      </c>
      <c r="AI1462" s="6"/>
      <c r="AJ1462" s="6"/>
      <c r="AK1462" s="6"/>
      <c r="AL1462" s="6"/>
      <c r="AM1462" s="6"/>
      <c r="AN1462" s="6"/>
      <c r="AO1462" s="6"/>
      <c r="AP1462" s="6"/>
      <c r="AQ1462" s="6"/>
      <c r="AR1462" s="6" t="s">
        <v>310</v>
      </c>
      <c r="AS1462" s="6"/>
      <c r="AT1462" s="6"/>
      <c r="AU1462" s="6"/>
      <c r="AV1462" s="6"/>
      <c r="AW1462" s="6"/>
      <c r="AX1462" s="6"/>
      <c r="AY1462" s="6"/>
      <c r="AZ1462" s="6"/>
      <c r="BA1462" s="6"/>
      <c r="BB1462" s="6">
        <v>0</v>
      </c>
      <c r="BC1462" s="6"/>
      <c r="BD1462" s="6">
        <v>0</v>
      </c>
      <c r="BE1462" s="7">
        <v>1</v>
      </c>
      <c r="BF1462" s="6"/>
      <c r="BG1462" s="6"/>
      <c r="BH1462" s="6"/>
      <c r="BI1462" s="6"/>
      <c r="BJ1462" s="6"/>
      <c r="BK1462" s="6"/>
      <c r="BL1462" s="6"/>
      <c r="BM1462" s="6"/>
      <c r="BN1462" s="6"/>
      <c r="BO1462" s="7">
        <v>1</v>
      </c>
      <c r="BP1462" s="7">
        <v>1</v>
      </c>
      <c r="BQ1462" s="6"/>
      <c r="BR1462" s="6"/>
      <c r="BS1462" s="6"/>
      <c r="BT1462" s="6">
        <v>103399932</v>
      </c>
      <c r="BU1462" s="6">
        <v>22</v>
      </c>
      <c r="BV1462" s="4">
        <v>2.4435999999999999E-2</v>
      </c>
      <c r="BW1462" s="5">
        <v>32.268715440000001</v>
      </c>
      <c r="BX1462" s="5">
        <v>31.461997554</v>
      </c>
    </row>
    <row r="1463" spans="1:76" x14ac:dyDescent="0.25">
      <c r="A1463" s="6" t="s">
        <v>308</v>
      </c>
      <c r="B1463" s="6" t="s">
        <v>35</v>
      </c>
      <c r="C1463" s="6" t="s">
        <v>36</v>
      </c>
      <c r="D1463" s="6" t="s">
        <v>74</v>
      </c>
      <c r="E1463" s="6" t="s">
        <v>38</v>
      </c>
      <c r="F1463" s="6" t="s">
        <v>226</v>
      </c>
      <c r="G1463" s="6" t="s">
        <v>227</v>
      </c>
      <c r="H1463" s="6" t="s">
        <v>228</v>
      </c>
      <c r="I1463" s="6" t="s">
        <v>229</v>
      </c>
      <c r="J1463" s="6" t="s">
        <v>43</v>
      </c>
      <c r="K1463" s="6" t="s">
        <v>44</v>
      </c>
      <c r="L1463" s="6" t="s">
        <v>67</v>
      </c>
      <c r="M1463" s="6" t="s">
        <v>68</v>
      </c>
      <c r="N1463" s="6" t="s">
        <v>47</v>
      </c>
      <c r="O1463" s="6">
        <v>2007</v>
      </c>
      <c r="P1463" s="6"/>
      <c r="Q1463" s="6"/>
      <c r="R1463" s="6"/>
      <c r="S1463" s="6" t="s">
        <v>48</v>
      </c>
      <c r="T1463" s="6" t="s">
        <v>49</v>
      </c>
      <c r="U1463" s="6" t="s">
        <v>227</v>
      </c>
      <c r="V1463" s="6" t="s">
        <v>231</v>
      </c>
      <c r="W1463" s="6"/>
      <c r="X1463" s="6" t="s">
        <v>51</v>
      </c>
      <c r="Y1463" s="6"/>
      <c r="Z1463" s="6"/>
      <c r="AA1463" s="6">
        <v>438346.32</v>
      </c>
      <c r="AB1463" s="6">
        <v>0</v>
      </c>
      <c r="AC1463" s="6">
        <v>438346.32</v>
      </c>
      <c r="AD1463" s="6">
        <v>302391.07</v>
      </c>
      <c r="AE1463" s="6">
        <v>0</v>
      </c>
      <c r="AF1463" s="6">
        <v>164041.60000000001</v>
      </c>
      <c r="AG1463" s="6">
        <v>164041.60000000001</v>
      </c>
      <c r="AH1463" s="6">
        <v>164041.60000000001</v>
      </c>
      <c r="AI1463" s="6"/>
      <c r="AJ1463" s="6"/>
      <c r="AK1463" s="6"/>
      <c r="AL1463" s="6"/>
      <c r="AM1463" s="6"/>
      <c r="AN1463" s="6"/>
      <c r="AO1463" s="6"/>
      <c r="AP1463" s="6"/>
      <c r="AQ1463" s="6"/>
      <c r="AR1463" s="6"/>
      <c r="AS1463" s="6"/>
      <c r="AT1463" s="6"/>
      <c r="AU1463" s="6"/>
      <c r="AV1463" s="6"/>
      <c r="AW1463" s="6"/>
      <c r="AX1463" s="6"/>
      <c r="AY1463" s="6"/>
      <c r="AZ1463" s="6"/>
      <c r="BA1463" s="6"/>
      <c r="BB1463" s="6"/>
      <c r="BC1463" s="6"/>
      <c r="BD1463" s="6"/>
      <c r="BE1463" s="6"/>
      <c r="BF1463" s="6"/>
      <c r="BG1463" s="6"/>
      <c r="BH1463" s="6"/>
      <c r="BI1463" s="6"/>
      <c r="BJ1463" s="6"/>
      <c r="BK1463" s="6"/>
      <c r="BL1463" s="6"/>
      <c r="BM1463" s="6"/>
      <c r="BN1463" s="6"/>
      <c r="BO1463" s="6"/>
      <c r="BP1463" s="6"/>
      <c r="BQ1463" s="6"/>
      <c r="BR1463" s="6"/>
      <c r="BS1463" s="6"/>
      <c r="BT1463" s="6">
        <v>98568638</v>
      </c>
      <c r="BU1463" s="6">
        <v>22</v>
      </c>
      <c r="BV1463" s="4">
        <v>2.4435999999999999E-2</v>
      </c>
      <c r="BW1463" s="5">
        <v>4008.5205375999999</v>
      </c>
      <c r="BX1463" s="5">
        <v>3908.30752416</v>
      </c>
    </row>
    <row r="1464" spans="1:76" x14ac:dyDescent="0.25">
      <c r="A1464" s="6" t="s">
        <v>308</v>
      </c>
      <c r="B1464" s="6" t="s">
        <v>35</v>
      </c>
      <c r="C1464" s="6" t="s">
        <v>36</v>
      </c>
      <c r="D1464" s="6" t="s">
        <v>74</v>
      </c>
      <c r="E1464" s="6" t="s">
        <v>38</v>
      </c>
      <c r="F1464" s="6" t="s">
        <v>226</v>
      </c>
      <c r="G1464" s="6" t="s">
        <v>227</v>
      </c>
      <c r="H1464" s="6" t="s">
        <v>228</v>
      </c>
      <c r="I1464" s="6" t="s">
        <v>229</v>
      </c>
      <c r="J1464" s="6" t="s">
        <v>43</v>
      </c>
      <c r="K1464" s="6" t="s">
        <v>44</v>
      </c>
      <c r="L1464" s="6" t="s">
        <v>67</v>
      </c>
      <c r="M1464" s="6" t="s">
        <v>68</v>
      </c>
      <c r="N1464" s="6" t="s">
        <v>47</v>
      </c>
      <c r="O1464" s="6">
        <v>2007</v>
      </c>
      <c r="P1464" s="6"/>
      <c r="Q1464" s="6" t="s">
        <v>233</v>
      </c>
      <c r="R1464" s="6" t="s">
        <v>106</v>
      </c>
      <c r="S1464" s="6" t="s">
        <v>107</v>
      </c>
      <c r="T1464" s="6" t="s">
        <v>49</v>
      </c>
      <c r="U1464" s="6" t="s">
        <v>227</v>
      </c>
      <c r="V1464" s="6" t="s">
        <v>231</v>
      </c>
      <c r="W1464" s="6"/>
      <c r="X1464" s="6" t="s">
        <v>51</v>
      </c>
      <c r="Y1464" s="6"/>
      <c r="Z1464" s="6"/>
      <c r="AA1464" s="6">
        <v>9173.5</v>
      </c>
      <c r="AB1464" s="6">
        <v>0</v>
      </c>
      <c r="AC1464" s="6">
        <v>9173.5</v>
      </c>
      <c r="AD1464" s="6">
        <v>6328.29</v>
      </c>
      <c r="AE1464" s="6">
        <v>0</v>
      </c>
      <c r="AF1464" s="6">
        <v>3432.98</v>
      </c>
      <c r="AG1464" s="6">
        <v>3432.98</v>
      </c>
      <c r="AH1464" s="6">
        <v>3432.98</v>
      </c>
      <c r="AI1464" s="6"/>
      <c r="AJ1464" s="6"/>
      <c r="AK1464" s="6"/>
      <c r="AL1464" s="6"/>
      <c r="AM1464" s="6"/>
      <c r="AN1464" s="6"/>
      <c r="AO1464" s="6"/>
      <c r="AP1464" s="6"/>
      <c r="AQ1464" s="6"/>
      <c r="AR1464" s="6" t="s">
        <v>310</v>
      </c>
      <c r="AS1464" s="6"/>
      <c r="AT1464" s="6"/>
      <c r="AU1464" s="6"/>
      <c r="AV1464" s="6"/>
      <c r="AW1464" s="6"/>
      <c r="AX1464" s="6"/>
      <c r="AY1464" s="6"/>
      <c r="AZ1464" s="6"/>
      <c r="BA1464" s="6"/>
      <c r="BB1464" s="6">
        <v>0</v>
      </c>
      <c r="BC1464" s="6"/>
      <c r="BD1464" s="6">
        <v>0</v>
      </c>
      <c r="BE1464" s="7">
        <v>1</v>
      </c>
      <c r="BF1464" s="6"/>
      <c r="BG1464" s="6"/>
      <c r="BH1464" s="6"/>
      <c r="BI1464" s="6"/>
      <c r="BJ1464" s="6"/>
      <c r="BK1464" s="6"/>
      <c r="BL1464" s="6"/>
      <c r="BM1464" s="6"/>
      <c r="BN1464" s="6"/>
      <c r="BO1464" s="7">
        <v>1</v>
      </c>
      <c r="BP1464" s="7">
        <v>1</v>
      </c>
      <c r="BQ1464" s="6"/>
      <c r="BR1464" s="6"/>
      <c r="BS1464" s="6"/>
      <c r="BT1464" s="6">
        <v>103399937</v>
      </c>
      <c r="BU1464" s="6">
        <v>22</v>
      </c>
      <c r="BV1464" s="4">
        <v>2.4435999999999999E-2</v>
      </c>
      <c r="BW1464" s="5">
        <v>83.888299279999998</v>
      </c>
      <c r="BX1464" s="5">
        <v>81.791091797999997</v>
      </c>
    </row>
    <row r="1465" spans="1:76" x14ac:dyDescent="0.25">
      <c r="A1465" s="6" t="s">
        <v>308</v>
      </c>
      <c r="B1465" s="6" t="s">
        <v>35</v>
      </c>
      <c r="C1465" s="6" t="s">
        <v>36</v>
      </c>
      <c r="D1465" s="6" t="s">
        <v>74</v>
      </c>
      <c r="E1465" s="6" t="s">
        <v>38</v>
      </c>
      <c r="F1465" s="6" t="s">
        <v>234</v>
      </c>
      <c r="G1465" s="6" t="s">
        <v>235</v>
      </c>
      <c r="H1465" s="6" t="s">
        <v>236</v>
      </c>
      <c r="I1465" s="6" t="s">
        <v>237</v>
      </c>
      <c r="J1465" s="6" t="s">
        <v>43</v>
      </c>
      <c r="K1465" s="6" t="s">
        <v>44</v>
      </c>
      <c r="L1465" s="6" t="s">
        <v>67</v>
      </c>
      <c r="M1465" s="6" t="s">
        <v>68</v>
      </c>
      <c r="N1465" s="6" t="s">
        <v>47</v>
      </c>
      <c r="O1465" s="6">
        <v>2000</v>
      </c>
      <c r="P1465" s="6"/>
      <c r="Q1465" s="6"/>
      <c r="R1465" s="6"/>
      <c r="S1465" s="6" t="s">
        <v>48</v>
      </c>
      <c r="T1465" s="6" t="s">
        <v>49</v>
      </c>
      <c r="U1465" s="6" t="s">
        <v>235</v>
      </c>
      <c r="V1465" s="6" t="s">
        <v>341</v>
      </c>
      <c r="W1465" s="6"/>
      <c r="X1465" s="6" t="s">
        <v>51</v>
      </c>
      <c r="Y1465" s="6"/>
      <c r="Z1465" s="6"/>
      <c r="AA1465" s="6">
        <v>8586.67</v>
      </c>
      <c r="AB1465" s="6">
        <v>0</v>
      </c>
      <c r="AC1465" s="6">
        <v>8586.67</v>
      </c>
      <c r="AD1465" s="6">
        <v>5923.47</v>
      </c>
      <c r="AE1465" s="6">
        <v>0</v>
      </c>
      <c r="AF1465" s="6">
        <v>3213.37</v>
      </c>
      <c r="AG1465" s="6">
        <v>3213.37</v>
      </c>
      <c r="AH1465" s="6">
        <v>3213.37</v>
      </c>
      <c r="AI1465" s="6"/>
      <c r="AJ1465" s="6"/>
      <c r="AK1465" s="6"/>
      <c r="AL1465" s="6"/>
      <c r="AM1465" s="6"/>
      <c r="AN1465" s="6"/>
      <c r="AO1465" s="6"/>
      <c r="AP1465" s="6"/>
      <c r="AQ1465" s="6"/>
      <c r="AR1465" s="6"/>
      <c r="AS1465" s="6"/>
      <c r="AT1465" s="6"/>
      <c r="AU1465" s="6"/>
      <c r="AV1465" s="6"/>
      <c r="AW1465" s="6"/>
      <c r="AX1465" s="6"/>
      <c r="AY1465" s="6"/>
      <c r="AZ1465" s="6"/>
      <c r="BA1465" s="6"/>
      <c r="BB1465" s="6"/>
      <c r="BC1465" s="6"/>
      <c r="BD1465" s="6"/>
      <c r="BE1465" s="6"/>
      <c r="BF1465" s="6"/>
      <c r="BG1465" s="6"/>
      <c r="BH1465" s="6"/>
      <c r="BI1465" s="6"/>
      <c r="BJ1465" s="6"/>
      <c r="BK1465" s="6"/>
      <c r="BL1465" s="6"/>
      <c r="BM1465" s="6"/>
      <c r="BN1465" s="6"/>
      <c r="BO1465" s="6"/>
      <c r="BP1465" s="6"/>
      <c r="BQ1465" s="6"/>
      <c r="BR1465" s="6"/>
      <c r="BS1465" s="6"/>
      <c r="BT1465" s="6">
        <v>102821146</v>
      </c>
      <c r="BU1465" s="6">
        <v>22</v>
      </c>
      <c r="BV1465" s="4">
        <v>2.5191999999999999E-2</v>
      </c>
      <c r="BW1465" s="5">
        <v>80.951217039999989</v>
      </c>
      <c r="BX1465" s="5">
        <v>78.927436613999987</v>
      </c>
    </row>
    <row r="1466" spans="1:76" x14ac:dyDescent="0.25">
      <c r="A1466" s="6" t="s">
        <v>308</v>
      </c>
      <c r="B1466" s="6" t="s">
        <v>35</v>
      </c>
      <c r="C1466" s="6" t="s">
        <v>36</v>
      </c>
      <c r="D1466" s="6" t="s">
        <v>74</v>
      </c>
      <c r="E1466" s="6" t="s">
        <v>38</v>
      </c>
      <c r="F1466" s="6" t="s">
        <v>234</v>
      </c>
      <c r="G1466" s="6" t="s">
        <v>235</v>
      </c>
      <c r="H1466" s="6" t="s">
        <v>236</v>
      </c>
      <c r="I1466" s="6" t="s">
        <v>238</v>
      </c>
      <c r="J1466" s="6" t="s">
        <v>43</v>
      </c>
      <c r="K1466" s="6" t="s">
        <v>44</v>
      </c>
      <c r="L1466" s="6" t="s">
        <v>67</v>
      </c>
      <c r="M1466" s="6" t="s">
        <v>68</v>
      </c>
      <c r="N1466" s="6" t="s">
        <v>47</v>
      </c>
      <c r="O1466" s="6">
        <v>1986</v>
      </c>
      <c r="P1466" s="6"/>
      <c r="Q1466" s="6"/>
      <c r="R1466" s="6"/>
      <c r="S1466" s="6" t="s">
        <v>48</v>
      </c>
      <c r="T1466" s="6" t="s">
        <v>49</v>
      </c>
      <c r="U1466" s="6" t="s">
        <v>235</v>
      </c>
      <c r="V1466" s="6" t="s">
        <v>341</v>
      </c>
      <c r="W1466" s="6"/>
      <c r="X1466" s="6" t="s">
        <v>51</v>
      </c>
      <c r="Y1466" s="6"/>
      <c r="Z1466" s="6"/>
      <c r="AA1466" s="6">
        <v>1406</v>
      </c>
      <c r="AB1466" s="6">
        <v>0</v>
      </c>
      <c r="AC1466" s="6">
        <v>1406</v>
      </c>
      <c r="AD1466" s="6">
        <v>969.92</v>
      </c>
      <c r="AE1466" s="6">
        <v>0</v>
      </c>
      <c r="AF1466" s="6">
        <v>526.16</v>
      </c>
      <c r="AG1466" s="6">
        <v>526.16</v>
      </c>
      <c r="AH1466" s="6">
        <v>526.16</v>
      </c>
      <c r="AI1466" s="6"/>
      <c r="AJ1466" s="6"/>
      <c r="AK1466" s="6"/>
      <c r="AL1466" s="6"/>
      <c r="AM1466" s="6"/>
      <c r="AN1466" s="6"/>
      <c r="AO1466" s="6"/>
      <c r="AP1466" s="6"/>
      <c r="AQ1466" s="6"/>
      <c r="AR1466" s="6"/>
      <c r="AS1466" s="6"/>
      <c r="AT1466" s="6"/>
      <c r="AU1466" s="6"/>
      <c r="AV1466" s="6"/>
      <c r="AW1466" s="6"/>
      <c r="AX1466" s="6"/>
      <c r="AY1466" s="6"/>
      <c r="AZ1466" s="6"/>
      <c r="BA1466" s="6"/>
      <c r="BB1466" s="6"/>
      <c r="BC1466" s="6"/>
      <c r="BD1466" s="6"/>
      <c r="BE1466" s="6"/>
      <c r="BF1466" s="6"/>
      <c r="BG1466" s="6"/>
      <c r="BH1466" s="6"/>
      <c r="BI1466" s="6"/>
      <c r="BJ1466" s="6"/>
      <c r="BK1466" s="6"/>
      <c r="BL1466" s="6"/>
      <c r="BM1466" s="6"/>
      <c r="BN1466" s="6"/>
      <c r="BO1466" s="6"/>
      <c r="BP1466" s="6"/>
      <c r="BQ1466" s="6"/>
      <c r="BR1466" s="6"/>
      <c r="BS1466" s="6"/>
      <c r="BT1466" s="6">
        <v>102821287</v>
      </c>
      <c r="BU1466" s="6">
        <v>22</v>
      </c>
      <c r="BV1466" s="4">
        <v>2.5191999999999999E-2</v>
      </c>
      <c r="BW1466" s="5">
        <v>13.255022719999999</v>
      </c>
      <c r="BX1466" s="5">
        <v>12.923647151999999</v>
      </c>
    </row>
    <row r="1467" spans="1:76" x14ac:dyDescent="0.25">
      <c r="A1467" s="6" t="s">
        <v>308</v>
      </c>
      <c r="B1467" s="6" t="s">
        <v>35</v>
      </c>
      <c r="C1467" s="6" t="s">
        <v>36</v>
      </c>
      <c r="D1467" s="6" t="s">
        <v>74</v>
      </c>
      <c r="E1467" s="6" t="s">
        <v>38</v>
      </c>
      <c r="F1467" s="6" t="s">
        <v>234</v>
      </c>
      <c r="G1467" s="6" t="s">
        <v>235</v>
      </c>
      <c r="H1467" s="6" t="s">
        <v>236</v>
      </c>
      <c r="I1467" s="6" t="s">
        <v>238</v>
      </c>
      <c r="J1467" s="6" t="s">
        <v>43</v>
      </c>
      <c r="K1467" s="6" t="s">
        <v>44</v>
      </c>
      <c r="L1467" s="6" t="s">
        <v>67</v>
      </c>
      <c r="M1467" s="6" t="s">
        <v>68</v>
      </c>
      <c r="N1467" s="6" t="s">
        <v>47</v>
      </c>
      <c r="O1467" s="6">
        <v>1988</v>
      </c>
      <c r="P1467" s="6"/>
      <c r="Q1467" s="6"/>
      <c r="R1467" s="6"/>
      <c r="S1467" s="6" t="s">
        <v>48</v>
      </c>
      <c r="T1467" s="6" t="s">
        <v>49</v>
      </c>
      <c r="U1467" s="6" t="s">
        <v>235</v>
      </c>
      <c r="V1467" s="6" t="s">
        <v>341</v>
      </c>
      <c r="W1467" s="6"/>
      <c r="X1467" s="6" t="s">
        <v>51</v>
      </c>
      <c r="Y1467" s="6"/>
      <c r="Z1467" s="6"/>
      <c r="AA1467" s="6">
        <v>1551</v>
      </c>
      <c r="AB1467" s="6">
        <v>0</v>
      </c>
      <c r="AC1467" s="6">
        <v>1551</v>
      </c>
      <c r="AD1467" s="6">
        <v>1069.95</v>
      </c>
      <c r="AE1467" s="6">
        <v>0</v>
      </c>
      <c r="AF1467" s="6">
        <v>580.42999999999995</v>
      </c>
      <c r="AG1467" s="6">
        <v>580.42999999999995</v>
      </c>
      <c r="AH1467" s="6">
        <v>580.42999999999995</v>
      </c>
      <c r="AI1467" s="6"/>
      <c r="AJ1467" s="6"/>
      <c r="AK1467" s="6"/>
      <c r="AL1467" s="6"/>
      <c r="AM1467" s="6"/>
      <c r="AN1467" s="6"/>
      <c r="AO1467" s="6"/>
      <c r="AP1467" s="6"/>
      <c r="AQ1467" s="6"/>
      <c r="AR1467" s="6"/>
      <c r="AS1467" s="6"/>
      <c r="AT1467" s="6"/>
      <c r="AU1467" s="6"/>
      <c r="AV1467" s="6"/>
      <c r="AW1467" s="6"/>
      <c r="AX1467" s="6"/>
      <c r="AY1467" s="6"/>
      <c r="AZ1467" s="6"/>
      <c r="BA1467" s="6"/>
      <c r="BB1467" s="6"/>
      <c r="BC1467" s="6"/>
      <c r="BD1467" s="6"/>
      <c r="BE1467" s="6"/>
      <c r="BF1467" s="6"/>
      <c r="BG1467" s="6"/>
      <c r="BH1467" s="6"/>
      <c r="BI1467" s="6"/>
      <c r="BJ1467" s="6"/>
      <c r="BK1467" s="6"/>
      <c r="BL1467" s="6"/>
      <c r="BM1467" s="6"/>
      <c r="BN1467" s="6"/>
      <c r="BO1467" s="6"/>
      <c r="BP1467" s="6"/>
      <c r="BQ1467" s="6"/>
      <c r="BR1467" s="6"/>
      <c r="BS1467" s="6"/>
      <c r="BT1467" s="6">
        <v>102821297</v>
      </c>
      <c r="BU1467" s="6">
        <v>22</v>
      </c>
      <c r="BV1467" s="4">
        <v>2.5191999999999999E-2</v>
      </c>
      <c r="BW1467" s="5">
        <v>14.622192559999998</v>
      </c>
      <c r="BX1467" s="5">
        <v>14.256637745999997</v>
      </c>
    </row>
    <row r="1468" spans="1:76" x14ac:dyDescent="0.25">
      <c r="A1468" s="6" t="s">
        <v>308</v>
      </c>
      <c r="B1468" s="6" t="s">
        <v>35</v>
      </c>
      <c r="C1468" s="6" t="s">
        <v>36</v>
      </c>
      <c r="D1468" s="6" t="s">
        <v>74</v>
      </c>
      <c r="E1468" s="6" t="s">
        <v>38</v>
      </c>
      <c r="F1468" s="6" t="s">
        <v>234</v>
      </c>
      <c r="G1468" s="6" t="s">
        <v>235</v>
      </c>
      <c r="H1468" s="6" t="s">
        <v>236</v>
      </c>
      <c r="I1468" s="6" t="s">
        <v>239</v>
      </c>
      <c r="J1468" s="6" t="s">
        <v>43</v>
      </c>
      <c r="K1468" s="6" t="s">
        <v>44</v>
      </c>
      <c r="L1468" s="6" t="s">
        <v>67</v>
      </c>
      <c r="M1468" s="6" t="s">
        <v>68</v>
      </c>
      <c r="N1468" s="6" t="s">
        <v>47</v>
      </c>
      <c r="O1468" s="6">
        <v>1988</v>
      </c>
      <c r="P1468" s="6"/>
      <c r="Q1468" s="6"/>
      <c r="R1468" s="6"/>
      <c r="S1468" s="6" t="s">
        <v>48</v>
      </c>
      <c r="T1468" s="6" t="s">
        <v>49</v>
      </c>
      <c r="U1468" s="6" t="s">
        <v>235</v>
      </c>
      <c r="V1468" s="6" t="s">
        <v>341</v>
      </c>
      <c r="W1468" s="6"/>
      <c r="X1468" s="6" t="s">
        <v>51</v>
      </c>
      <c r="Y1468" s="6"/>
      <c r="Z1468" s="6"/>
      <c r="AA1468" s="6">
        <v>1071</v>
      </c>
      <c r="AB1468" s="6">
        <v>0</v>
      </c>
      <c r="AC1468" s="6">
        <v>1071</v>
      </c>
      <c r="AD1468" s="6">
        <v>738.82</v>
      </c>
      <c r="AE1468" s="6">
        <v>0</v>
      </c>
      <c r="AF1468" s="6">
        <v>400.8</v>
      </c>
      <c r="AG1468" s="6">
        <v>400.8</v>
      </c>
      <c r="AH1468" s="6">
        <v>400.8</v>
      </c>
      <c r="AI1468" s="6"/>
      <c r="AJ1468" s="6"/>
      <c r="AK1468" s="6"/>
      <c r="AL1468" s="6"/>
      <c r="AM1468" s="6"/>
      <c r="AN1468" s="6"/>
      <c r="AO1468" s="6"/>
      <c r="AP1468" s="6"/>
      <c r="AQ1468" s="6"/>
      <c r="AR1468" s="6"/>
      <c r="AS1468" s="6"/>
      <c r="AT1468" s="6"/>
      <c r="AU1468" s="6"/>
      <c r="AV1468" s="6"/>
      <c r="AW1468" s="6"/>
      <c r="AX1468" s="6"/>
      <c r="AY1468" s="6"/>
      <c r="AZ1468" s="6"/>
      <c r="BA1468" s="6"/>
      <c r="BB1468" s="6"/>
      <c r="BC1468" s="6"/>
      <c r="BD1468" s="6"/>
      <c r="BE1468" s="6"/>
      <c r="BF1468" s="6"/>
      <c r="BG1468" s="6"/>
      <c r="BH1468" s="6"/>
      <c r="BI1468" s="6"/>
      <c r="BJ1468" s="6"/>
      <c r="BK1468" s="6"/>
      <c r="BL1468" s="6"/>
      <c r="BM1468" s="6"/>
      <c r="BN1468" s="6"/>
      <c r="BO1468" s="6"/>
      <c r="BP1468" s="6"/>
      <c r="BQ1468" s="6"/>
      <c r="BR1468" s="6"/>
      <c r="BS1468" s="6"/>
      <c r="BT1468" s="6">
        <v>98511704</v>
      </c>
      <c r="BU1468" s="6">
        <v>22</v>
      </c>
      <c r="BV1468" s="4">
        <v>2.5191999999999999E-2</v>
      </c>
      <c r="BW1468" s="5">
        <v>10.096953599999999</v>
      </c>
      <c r="BX1468" s="5">
        <v>9.8445297599999986</v>
      </c>
    </row>
    <row r="1469" spans="1:76" x14ac:dyDescent="0.25">
      <c r="A1469" s="6" t="s">
        <v>308</v>
      </c>
      <c r="B1469" s="6" t="s">
        <v>35</v>
      </c>
      <c r="C1469" s="6" t="s">
        <v>36</v>
      </c>
      <c r="D1469" s="6" t="s">
        <v>74</v>
      </c>
      <c r="E1469" s="6" t="s">
        <v>38</v>
      </c>
      <c r="F1469" s="6" t="s">
        <v>234</v>
      </c>
      <c r="G1469" s="6" t="s">
        <v>235</v>
      </c>
      <c r="H1469" s="6" t="s">
        <v>236</v>
      </c>
      <c r="I1469" s="6" t="s">
        <v>239</v>
      </c>
      <c r="J1469" s="6" t="s">
        <v>43</v>
      </c>
      <c r="K1469" s="6" t="s">
        <v>44</v>
      </c>
      <c r="L1469" s="6" t="s">
        <v>67</v>
      </c>
      <c r="M1469" s="6" t="s">
        <v>68</v>
      </c>
      <c r="N1469" s="6" t="s">
        <v>47</v>
      </c>
      <c r="O1469" s="6">
        <v>1992</v>
      </c>
      <c r="P1469" s="6"/>
      <c r="Q1469" s="6"/>
      <c r="R1469" s="6"/>
      <c r="S1469" s="6" t="s">
        <v>48</v>
      </c>
      <c r="T1469" s="6" t="s">
        <v>49</v>
      </c>
      <c r="U1469" s="6" t="s">
        <v>235</v>
      </c>
      <c r="V1469" s="6" t="s">
        <v>341</v>
      </c>
      <c r="W1469" s="6"/>
      <c r="X1469" s="6" t="s">
        <v>51</v>
      </c>
      <c r="Y1469" s="6"/>
      <c r="Z1469" s="6"/>
      <c r="AA1469" s="6">
        <v>1869</v>
      </c>
      <c r="AB1469" s="6">
        <v>0</v>
      </c>
      <c r="AC1469" s="6">
        <v>1869</v>
      </c>
      <c r="AD1469" s="6">
        <v>1289.32</v>
      </c>
      <c r="AE1469" s="6">
        <v>0</v>
      </c>
      <c r="AF1469" s="6">
        <v>699.43</v>
      </c>
      <c r="AG1469" s="6">
        <v>699.43</v>
      </c>
      <c r="AH1469" s="6">
        <v>699.43</v>
      </c>
      <c r="AI1469" s="6"/>
      <c r="AJ1469" s="6"/>
      <c r="AK1469" s="6"/>
      <c r="AL1469" s="6"/>
      <c r="AM1469" s="6"/>
      <c r="AN1469" s="6"/>
      <c r="AO1469" s="6"/>
      <c r="AP1469" s="6"/>
      <c r="AQ1469" s="6"/>
      <c r="AR1469" s="6"/>
      <c r="AS1469" s="6"/>
      <c r="AT1469" s="6"/>
      <c r="AU1469" s="6"/>
      <c r="AV1469" s="6"/>
      <c r="AW1469" s="6"/>
      <c r="AX1469" s="6"/>
      <c r="AY1469" s="6"/>
      <c r="AZ1469" s="6"/>
      <c r="BA1469" s="6"/>
      <c r="BB1469" s="6"/>
      <c r="BC1469" s="6"/>
      <c r="BD1469" s="6"/>
      <c r="BE1469" s="6"/>
      <c r="BF1469" s="6"/>
      <c r="BG1469" s="6"/>
      <c r="BH1469" s="6"/>
      <c r="BI1469" s="6"/>
      <c r="BJ1469" s="6"/>
      <c r="BK1469" s="6"/>
      <c r="BL1469" s="6"/>
      <c r="BM1469" s="6"/>
      <c r="BN1469" s="6"/>
      <c r="BO1469" s="6"/>
      <c r="BP1469" s="6"/>
      <c r="BQ1469" s="6"/>
      <c r="BR1469" s="6"/>
      <c r="BS1469" s="6"/>
      <c r="BT1469" s="6">
        <v>98511705</v>
      </c>
      <c r="BU1469" s="6">
        <v>22</v>
      </c>
      <c r="BV1469" s="4">
        <v>2.5191999999999999E-2</v>
      </c>
      <c r="BW1469" s="5">
        <v>17.62004056</v>
      </c>
      <c r="BX1469" s="5">
        <v>17.179539546000001</v>
      </c>
    </row>
    <row r="1470" spans="1:76" x14ac:dyDescent="0.25">
      <c r="A1470" s="6" t="s">
        <v>308</v>
      </c>
      <c r="B1470" s="6" t="s">
        <v>35</v>
      </c>
      <c r="C1470" s="6" t="s">
        <v>36</v>
      </c>
      <c r="D1470" s="6" t="s">
        <v>74</v>
      </c>
      <c r="E1470" s="6" t="s">
        <v>38</v>
      </c>
      <c r="F1470" s="6" t="s">
        <v>234</v>
      </c>
      <c r="G1470" s="6" t="s">
        <v>235</v>
      </c>
      <c r="H1470" s="6" t="s">
        <v>236</v>
      </c>
      <c r="I1470" s="6" t="s">
        <v>239</v>
      </c>
      <c r="J1470" s="6" t="s">
        <v>43</v>
      </c>
      <c r="K1470" s="6" t="s">
        <v>44</v>
      </c>
      <c r="L1470" s="6" t="s">
        <v>67</v>
      </c>
      <c r="M1470" s="6" t="s">
        <v>68</v>
      </c>
      <c r="N1470" s="6" t="s">
        <v>47</v>
      </c>
      <c r="O1470" s="6">
        <v>1999</v>
      </c>
      <c r="P1470" s="6"/>
      <c r="Q1470" s="6"/>
      <c r="R1470" s="6"/>
      <c r="S1470" s="6" t="s">
        <v>48</v>
      </c>
      <c r="T1470" s="6" t="s">
        <v>49</v>
      </c>
      <c r="U1470" s="6" t="s">
        <v>235</v>
      </c>
      <c r="V1470" s="6" t="s">
        <v>341</v>
      </c>
      <c r="W1470" s="6"/>
      <c r="X1470" s="6" t="s">
        <v>51</v>
      </c>
      <c r="Y1470" s="6"/>
      <c r="Z1470" s="6"/>
      <c r="AA1470" s="6">
        <v>487</v>
      </c>
      <c r="AB1470" s="6">
        <v>0</v>
      </c>
      <c r="AC1470" s="6">
        <v>487</v>
      </c>
      <c r="AD1470" s="6">
        <v>335.95</v>
      </c>
      <c r="AE1470" s="6">
        <v>0</v>
      </c>
      <c r="AF1470" s="6">
        <v>182.25</v>
      </c>
      <c r="AG1470" s="6">
        <v>182.25</v>
      </c>
      <c r="AH1470" s="6">
        <v>182.25</v>
      </c>
      <c r="AI1470" s="6"/>
      <c r="AJ1470" s="6"/>
      <c r="AK1470" s="6"/>
      <c r="AL1470" s="6"/>
      <c r="AM1470" s="6"/>
      <c r="AN1470" s="6"/>
      <c r="AO1470" s="6"/>
      <c r="AP1470" s="6"/>
      <c r="AQ1470" s="6"/>
      <c r="AR1470" s="6"/>
      <c r="AS1470" s="6"/>
      <c r="AT1470" s="6"/>
      <c r="AU1470" s="6"/>
      <c r="AV1470" s="6"/>
      <c r="AW1470" s="6"/>
      <c r="AX1470" s="6"/>
      <c r="AY1470" s="6"/>
      <c r="AZ1470" s="6"/>
      <c r="BA1470" s="6"/>
      <c r="BB1470" s="6"/>
      <c r="BC1470" s="6"/>
      <c r="BD1470" s="6"/>
      <c r="BE1470" s="6"/>
      <c r="BF1470" s="6"/>
      <c r="BG1470" s="6"/>
      <c r="BH1470" s="6"/>
      <c r="BI1470" s="6"/>
      <c r="BJ1470" s="6"/>
      <c r="BK1470" s="6"/>
      <c r="BL1470" s="6"/>
      <c r="BM1470" s="6"/>
      <c r="BN1470" s="6"/>
      <c r="BO1470" s="6"/>
      <c r="BP1470" s="6"/>
      <c r="BQ1470" s="6"/>
      <c r="BR1470" s="6"/>
      <c r="BS1470" s="6"/>
      <c r="BT1470" s="6">
        <v>98511706</v>
      </c>
      <c r="BU1470" s="6">
        <v>22</v>
      </c>
      <c r="BV1470" s="4">
        <v>2.5191999999999999E-2</v>
      </c>
      <c r="BW1470" s="5">
        <v>4.5912420000000003</v>
      </c>
      <c r="BX1470" s="5">
        <v>4.4764609499999999</v>
      </c>
    </row>
    <row r="1471" spans="1:76" x14ac:dyDescent="0.25">
      <c r="A1471" s="6" t="s">
        <v>308</v>
      </c>
      <c r="B1471" s="6" t="s">
        <v>35</v>
      </c>
      <c r="C1471" s="6" t="s">
        <v>36</v>
      </c>
      <c r="D1471" s="6" t="s">
        <v>84</v>
      </c>
      <c r="E1471" s="6" t="s">
        <v>38</v>
      </c>
      <c r="F1471" s="6" t="s">
        <v>234</v>
      </c>
      <c r="G1471" s="6" t="s">
        <v>235</v>
      </c>
      <c r="H1471" s="6" t="s">
        <v>236</v>
      </c>
      <c r="I1471" s="6" t="s">
        <v>237</v>
      </c>
      <c r="J1471" s="6" t="s">
        <v>43</v>
      </c>
      <c r="K1471" s="6" t="s">
        <v>44</v>
      </c>
      <c r="L1471" s="6" t="s">
        <v>112</v>
      </c>
      <c r="M1471" s="6" t="s">
        <v>113</v>
      </c>
      <c r="N1471" s="6" t="s">
        <v>47</v>
      </c>
      <c r="O1471" s="6">
        <v>2005</v>
      </c>
      <c r="P1471" s="6"/>
      <c r="Q1471" s="6"/>
      <c r="R1471" s="6"/>
      <c r="S1471" s="6" t="s">
        <v>48</v>
      </c>
      <c r="T1471" s="6" t="s">
        <v>49</v>
      </c>
      <c r="U1471" s="6" t="s">
        <v>235</v>
      </c>
      <c r="V1471" s="6" t="s">
        <v>341</v>
      </c>
      <c r="W1471" s="6"/>
      <c r="X1471" s="6" t="s">
        <v>51</v>
      </c>
      <c r="Y1471" s="6"/>
      <c r="Z1471" s="6"/>
      <c r="AA1471" s="6">
        <v>29293.01</v>
      </c>
      <c r="AB1471" s="6">
        <v>0</v>
      </c>
      <c r="AC1471" s="6">
        <v>29293.01</v>
      </c>
      <c r="AD1471" s="6">
        <v>20207.64</v>
      </c>
      <c r="AE1471" s="6">
        <v>0</v>
      </c>
      <c r="AF1471" s="6">
        <v>10962.27</v>
      </c>
      <c r="AG1471" s="6">
        <v>10962.27</v>
      </c>
      <c r="AH1471" s="6">
        <v>10962.27</v>
      </c>
      <c r="AI1471" s="6"/>
      <c r="AJ1471" s="6"/>
      <c r="AK1471" s="6"/>
      <c r="AL1471" s="6"/>
      <c r="AM1471" s="6"/>
      <c r="AN1471" s="6"/>
      <c r="AO1471" s="6"/>
      <c r="AP1471" s="6"/>
      <c r="AQ1471" s="6"/>
      <c r="AR1471" s="6"/>
      <c r="AS1471" s="6"/>
      <c r="AT1471" s="6"/>
      <c r="AU1471" s="6"/>
      <c r="AV1471" s="6"/>
      <c r="AW1471" s="6"/>
      <c r="AX1471" s="6"/>
      <c r="AY1471" s="6"/>
      <c r="AZ1471" s="6"/>
      <c r="BA1471" s="6"/>
      <c r="BB1471" s="6"/>
      <c r="BC1471" s="6"/>
      <c r="BD1471" s="6"/>
      <c r="BE1471" s="6"/>
      <c r="BF1471" s="6"/>
      <c r="BG1471" s="6"/>
      <c r="BH1471" s="6"/>
      <c r="BI1471" s="6"/>
      <c r="BJ1471" s="6"/>
      <c r="BK1471" s="6"/>
      <c r="BL1471" s="6"/>
      <c r="BM1471" s="6"/>
      <c r="BN1471" s="6"/>
      <c r="BO1471" s="6"/>
      <c r="BP1471" s="6"/>
      <c r="BQ1471" s="6"/>
      <c r="BR1471" s="6"/>
      <c r="BS1471" s="6"/>
      <c r="BT1471" s="6">
        <v>102821175</v>
      </c>
      <c r="BU1471" s="6">
        <v>22</v>
      </c>
      <c r="BV1471" s="4">
        <v>2.5191999999999999E-2</v>
      </c>
      <c r="BW1471" s="5">
        <v>276.16150584000002</v>
      </c>
      <c r="BX1471" s="5">
        <v>269.25746819400001</v>
      </c>
    </row>
    <row r="1472" spans="1:76" x14ac:dyDescent="0.25">
      <c r="A1472" s="6" t="s">
        <v>308</v>
      </c>
      <c r="B1472" s="6" t="s">
        <v>35</v>
      </c>
      <c r="C1472" s="6" t="s">
        <v>36</v>
      </c>
      <c r="D1472" s="6" t="s">
        <v>84</v>
      </c>
      <c r="E1472" s="6" t="s">
        <v>38</v>
      </c>
      <c r="F1472" s="6" t="s">
        <v>234</v>
      </c>
      <c r="G1472" s="6" t="s">
        <v>235</v>
      </c>
      <c r="H1472" s="6" t="s">
        <v>236</v>
      </c>
      <c r="I1472" s="6" t="s">
        <v>237</v>
      </c>
      <c r="J1472" s="6" t="s">
        <v>43</v>
      </c>
      <c r="K1472" s="6" t="s">
        <v>44</v>
      </c>
      <c r="L1472" s="6" t="s">
        <v>112</v>
      </c>
      <c r="M1472" s="6" t="s">
        <v>113</v>
      </c>
      <c r="N1472" s="6" t="s">
        <v>47</v>
      </c>
      <c r="O1472" s="6">
        <v>2006</v>
      </c>
      <c r="P1472" s="6"/>
      <c r="Q1472" s="6"/>
      <c r="R1472" s="6"/>
      <c r="S1472" s="6" t="s">
        <v>48</v>
      </c>
      <c r="T1472" s="6" t="s">
        <v>49</v>
      </c>
      <c r="U1472" s="6" t="s">
        <v>235</v>
      </c>
      <c r="V1472" s="6" t="s">
        <v>341</v>
      </c>
      <c r="W1472" s="6"/>
      <c r="X1472" s="6" t="s">
        <v>51</v>
      </c>
      <c r="Y1472" s="6"/>
      <c r="Z1472" s="6"/>
      <c r="AA1472" s="6">
        <v>205950.83</v>
      </c>
      <c r="AB1472" s="6">
        <v>0</v>
      </c>
      <c r="AC1472" s="6">
        <v>205950.83</v>
      </c>
      <c r="AD1472" s="6">
        <v>142074.18</v>
      </c>
      <c r="AE1472" s="6">
        <v>0</v>
      </c>
      <c r="AF1472" s="6">
        <v>77072.63</v>
      </c>
      <c r="AG1472" s="6">
        <v>77072.63</v>
      </c>
      <c r="AH1472" s="6">
        <v>77072.63</v>
      </c>
      <c r="AI1472" s="6"/>
      <c r="AJ1472" s="6"/>
      <c r="AK1472" s="6"/>
      <c r="AL1472" s="6"/>
      <c r="AM1472" s="6"/>
      <c r="AN1472" s="6"/>
      <c r="AO1472" s="6"/>
      <c r="AP1472" s="6"/>
      <c r="AQ1472" s="6"/>
      <c r="AR1472" s="6"/>
      <c r="AS1472" s="6"/>
      <c r="AT1472" s="6"/>
      <c r="AU1472" s="6"/>
      <c r="AV1472" s="6"/>
      <c r="AW1472" s="6"/>
      <c r="AX1472" s="6"/>
      <c r="AY1472" s="6"/>
      <c r="AZ1472" s="6"/>
      <c r="BA1472" s="6"/>
      <c r="BB1472" s="6"/>
      <c r="BC1472" s="6"/>
      <c r="BD1472" s="6"/>
      <c r="BE1472" s="6"/>
      <c r="BF1472" s="6"/>
      <c r="BG1472" s="6"/>
      <c r="BH1472" s="6"/>
      <c r="BI1472" s="6"/>
      <c r="BJ1472" s="6"/>
      <c r="BK1472" s="6"/>
      <c r="BL1472" s="6"/>
      <c r="BM1472" s="6"/>
      <c r="BN1472" s="6"/>
      <c r="BO1472" s="6"/>
      <c r="BP1472" s="6"/>
      <c r="BQ1472" s="6"/>
      <c r="BR1472" s="6"/>
      <c r="BS1472" s="6"/>
      <c r="BT1472" s="6">
        <v>102821178</v>
      </c>
      <c r="BU1472" s="6">
        <v>22</v>
      </c>
      <c r="BV1472" s="4">
        <v>2.5191999999999999E-2</v>
      </c>
      <c r="BW1472" s="5">
        <v>1941.61369496</v>
      </c>
      <c r="BX1472" s="5">
        <v>1893.0733525859998</v>
      </c>
    </row>
    <row r="1473" spans="1:76" x14ac:dyDescent="0.25">
      <c r="A1473" s="6" t="s">
        <v>308</v>
      </c>
      <c r="B1473" s="6" t="s">
        <v>35</v>
      </c>
      <c r="C1473" s="6" t="s">
        <v>36</v>
      </c>
      <c r="D1473" s="6" t="s">
        <v>84</v>
      </c>
      <c r="E1473" s="6" t="s">
        <v>38</v>
      </c>
      <c r="F1473" s="6" t="s">
        <v>234</v>
      </c>
      <c r="G1473" s="6" t="s">
        <v>235</v>
      </c>
      <c r="H1473" s="6" t="s">
        <v>236</v>
      </c>
      <c r="I1473" s="6" t="s">
        <v>237</v>
      </c>
      <c r="J1473" s="6" t="s">
        <v>43</v>
      </c>
      <c r="K1473" s="6" t="s">
        <v>44</v>
      </c>
      <c r="L1473" s="6" t="s">
        <v>112</v>
      </c>
      <c r="M1473" s="6" t="s">
        <v>113</v>
      </c>
      <c r="N1473" s="6" t="s">
        <v>47</v>
      </c>
      <c r="O1473" s="6">
        <v>2007</v>
      </c>
      <c r="P1473" s="6"/>
      <c r="Q1473" s="6"/>
      <c r="R1473" s="6"/>
      <c r="S1473" s="6" t="s">
        <v>48</v>
      </c>
      <c r="T1473" s="6" t="s">
        <v>49</v>
      </c>
      <c r="U1473" s="6" t="s">
        <v>235</v>
      </c>
      <c r="V1473" s="6" t="s">
        <v>341</v>
      </c>
      <c r="W1473" s="6"/>
      <c r="X1473" s="6" t="s">
        <v>51</v>
      </c>
      <c r="Y1473" s="6"/>
      <c r="Z1473" s="6"/>
      <c r="AA1473" s="6">
        <v>46294.52</v>
      </c>
      <c r="AB1473" s="6">
        <v>0</v>
      </c>
      <c r="AC1473" s="6">
        <v>46294.52</v>
      </c>
      <c r="AD1473" s="6">
        <v>31936.05</v>
      </c>
      <c r="AE1473" s="6">
        <v>0</v>
      </c>
      <c r="AF1473" s="6">
        <v>17324.72</v>
      </c>
      <c r="AG1473" s="6">
        <v>17324.72</v>
      </c>
      <c r="AH1473" s="6">
        <v>17324.72</v>
      </c>
      <c r="AI1473" s="6"/>
      <c r="AJ1473" s="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  <c r="AU1473" s="6"/>
      <c r="AV1473" s="6"/>
      <c r="AW1473" s="6"/>
      <c r="AX1473" s="6"/>
      <c r="AY1473" s="6"/>
      <c r="AZ1473" s="6"/>
      <c r="BA1473" s="6"/>
      <c r="BB1473" s="6"/>
      <c r="BC1473" s="6"/>
      <c r="BD1473" s="6"/>
      <c r="BE1473" s="6"/>
      <c r="BF1473" s="6"/>
      <c r="BG1473" s="6"/>
      <c r="BH1473" s="6"/>
      <c r="BI1473" s="6"/>
      <c r="BJ1473" s="6"/>
      <c r="BK1473" s="6"/>
      <c r="BL1473" s="6"/>
      <c r="BM1473" s="6"/>
      <c r="BN1473" s="6"/>
      <c r="BO1473" s="6"/>
      <c r="BP1473" s="6"/>
      <c r="BQ1473" s="6"/>
      <c r="BR1473" s="6"/>
      <c r="BS1473" s="6"/>
      <c r="BT1473" s="6">
        <v>102821185</v>
      </c>
      <c r="BU1473" s="6">
        <v>22</v>
      </c>
      <c r="BV1473" s="4">
        <v>2.5191999999999999E-2</v>
      </c>
      <c r="BW1473" s="5">
        <v>436.44434624000002</v>
      </c>
      <c r="BX1473" s="5">
        <v>425.53323758400001</v>
      </c>
    </row>
    <row r="1474" spans="1:76" x14ac:dyDescent="0.25">
      <c r="A1474" s="6" t="s">
        <v>308</v>
      </c>
      <c r="B1474" s="6" t="s">
        <v>35</v>
      </c>
      <c r="C1474" s="6" t="s">
        <v>36</v>
      </c>
      <c r="D1474" s="6" t="s">
        <v>84</v>
      </c>
      <c r="E1474" s="6" t="s">
        <v>38</v>
      </c>
      <c r="F1474" s="6" t="s">
        <v>234</v>
      </c>
      <c r="G1474" s="6" t="s">
        <v>235</v>
      </c>
      <c r="H1474" s="6" t="s">
        <v>236</v>
      </c>
      <c r="I1474" s="6" t="s">
        <v>237</v>
      </c>
      <c r="J1474" s="6" t="s">
        <v>43</v>
      </c>
      <c r="K1474" s="6" t="s">
        <v>44</v>
      </c>
      <c r="L1474" s="6" t="s">
        <v>112</v>
      </c>
      <c r="M1474" s="6" t="s">
        <v>113</v>
      </c>
      <c r="N1474" s="6" t="s">
        <v>47</v>
      </c>
      <c r="O1474" s="6">
        <v>2008</v>
      </c>
      <c r="P1474" s="6"/>
      <c r="Q1474" s="6"/>
      <c r="R1474" s="6"/>
      <c r="S1474" s="6" t="s">
        <v>48</v>
      </c>
      <c r="T1474" s="6" t="s">
        <v>49</v>
      </c>
      <c r="U1474" s="6" t="s">
        <v>235</v>
      </c>
      <c r="V1474" s="6" t="s">
        <v>341</v>
      </c>
      <c r="W1474" s="6"/>
      <c r="X1474" s="6" t="s">
        <v>51</v>
      </c>
      <c r="Y1474" s="6"/>
      <c r="Z1474" s="6"/>
      <c r="AA1474" s="6">
        <v>1843.44</v>
      </c>
      <c r="AB1474" s="6">
        <v>0</v>
      </c>
      <c r="AC1474" s="6">
        <v>1843.44</v>
      </c>
      <c r="AD1474" s="6">
        <v>1271.69</v>
      </c>
      <c r="AE1474" s="6">
        <v>0</v>
      </c>
      <c r="AF1474" s="6">
        <v>689.87</v>
      </c>
      <c r="AG1474" s="6">
        <v>689.87</v>
      </c>
      <c r="AH1474" s="6">
        <v>689.87</v>
      </c>
      <c r="AI1474" s="6"/>
      <c r="AJ1474" s="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  <c r="AU1474" s="6"/>
      <c r="AV1474" s="6"/>
      <c r="AW1474" s="6"/>
      <c r="AX1474" s="6"/>
      <c r="AY1474" s="6"/>
      <c r="AZ1474" s="6"/>
      <c r="BA1474" s="6"/>
      <c r="BB1474" s="6"/>
      <c r="BC1474" s="6"/>
      <c r="BD1474" s="6"/>
      <c r="BE1474" s="6"/>
      <c r="BF1474" s="6"/>
      <c r="BG1474" s="6"/>
      <c r="BH1474" s="6"/>
      <c r="BI1474" s="6"/>
      <c r="BJ1474" s="6"/>
      <c r="BK1474" s="6"/>
      <c r="BL1474" s="6"/>
      <c r="BM1474" s="6"/>
      <c r="BN1474" s="6"/>
      <c r="BO1474" s="6"/>
      <c r="BP1474" s="6"/>
      <c r="BQ1474" s="6"/>
      <c r="BR1474" s="6"/>
      <c r="BS1474" s="6"/>
      <c r="BT1474" s="6">
        <v>102821205</v>
      </c>
      <c r="BU1474" s="6">
        <v>22</v>
      </c>
      <c r="BV1474" s="4">
        <v>2.5191999999999999E-2</v>
      </c>
      <c r="BW1474" s="5">
        <v>17.379205039999999</v>
      </c>
      <c r="BX1474" s="5">
        <v>16.944724913999998</v>
      </c>
    </row>
    <row r="1475" spans="1:76" x14ac:dyDescent="0.25">
      <c r="A1475" s="6" t="s">
        <v>308</v>
      </c>
      <c r="B1475" s="6" t="s">
        <v>35</v>
      </c>
      <c r="C1475" s="6" t="s">
        <v>36</v>
      </c>
      <c r="D1475" s="6" t="s">
        <v>84</v>
      </c>
      <c r="E1475" s="6" t="s">
        <v>38</v>
      </c>
      <c r="F1475" s="6" t="s">
        <v>234</v>
      </c>
      <c r="G1475" s="6" t="s">
        <v>235</v>
      </c>
      <c r="H1475" s="6" t="s">
        <v>236</v>
      </c>
      <c r="I1475" s="6" t="s">
        <v>237</v>
      </c>
      <c r="J1475" s="6" t="s">
        <v>43</v>
      </c>
      <c r="K1475" s="6" t="s">
        <v>44</v>
      </c>
      <c r="L1475" s="6" t="s">
        <v>114</v>
      </c>
      <c r="M1475" s="6" t="s">
        <v>115</v>
      </c>
      <c r="N1475" s="6" t="s">
        <v>47</v>
      </c>
      <c r="O1475" s="6">
        <v>2005</v>
      </c>
      <c r="P1475" s="6"/>
      <c r="Q1475" s="6"/>
      <c r="R1475" s="6"/>
      <c r="S1475" s="6" t="s">
        <v>48</v>
      </c>
      <c r="T1475" s="6" t="s">
        <v>49</v>
      </c>
      <c r="U1475" s="6" t="s">
        <v>235</v>
      </c>
      <c r="V1475" s="6" t="s">
        <v>341</v>
      </c>
      <c r="W1475" s="6"/>
      <c r="X1475" s="6" t="s">
        <v>51</v>
      </c>
      <c r="Y1475" s="6"/>
      <c r="Z1475" s="6"/>
      <c r="AA1475" s="6">
        <v>93398.45</v>
      </c>
      <c r="AB1475" s="6">
        <v>0</v>
      </c>
      <c r="AC1475" s="6">
        <v>93398.45</v>
      </c>
      <c r="AD1475" s="6">
        <v>93398.45</v>
      </c>
      <c r="AE1475" s="6">
        <v>0</v>
      </c>
      <c r="AF1475" s="6">
        <v>50666.94</v>
      </c>
      <c r="AG1475" s="6">
        <v>50666.94</v>
      </c>
      <c r="AH1475" s="6">
        <v>50666.94</v>
      </c>
      <c r="AI1475" s="6"/>
      <c r="AJ1475" s="6"/>
      <c r="AK1475" s="6"/>
      <c r="AL1475" s="6"/>
      <c r="AM1475" s="6"/>
      <c r="AN1475" s="6"/>
      <c r="AO1475" s="6"/>
      <c r="AP1475" s="6"/>
      <c r="AQ1475" s="6"/>
      <c r="AR1475" s="6"/>
      <c r="AS1475" s="6"/>
      <c r="AT1475" s="6"/>
      <c r="AU1475" s="6"/>
      <c r="AV1475" s="6"/>
      <c r="AW1475" s="6"/>
      <c r="AX1475" s="6"/>
      <c r="AY1475" s="6"/>
      <c r="AZ1475" s="6"/>
      <c r="BA1475" s="6"/>
      <c r="BB1475" s="6"/>
      <c r="BC1475" s="6"/>
      <c r="BD1475" s="6"/>
      <c r="BE1475" s="6"/>
      <c r="BF1475" s="6"/>
      <c r="BG1475" s="6"/>
      <c r="BH1475" s="6"/>
      <c r="BI1475" s="6"/>
      <c r="BJ1475" s="6"/>
      <c r="BK1475" s="6"/>
      <c r="BL1475" s="6"/>
      <c r="BM1475" s="6"/>
      <c r="BN1475" s="6"/>
      <c r="BO1475" s="6"/>
      <c r="BP1475" s="6"/>
      <c r="BQ1475" s="6"/>
      <c r="BR1475" s="6"/>
      <c r="BS1475" s="6"/>
      <c r="BT1475" s="6">
        <v>102821173</v>
      </c>
      <c r="BU1475" s="6">
        <v>22</v>
      </c>
      <c r="BV1475" s="4">
        <v>2.5191999999999999E-2</v>
      </c>
      <c r="BW1475" s="5">
        <v>1276.40155248</v>
      </c>
      <c r="BX1475" s="5">
        <v>1244.4915136679999</v>
      </c>
    </row>
    <row r="1476" spans="1:76" x14ac:dyDescent="0.25">
      <c r="A1476" s="6" t="s">
        <v>308</v>
      </c>
      <c r="B1476" s="6" t="s">
        <v>35</v>
      </c>
      <c r="C1476" s="6" t="s">
        <v>36</v>
      </c>
      <c r="D1476" s="6" t="s">
        <v>84</v>
      </c>
      <c r="E1476" s="6" t="s">
        <v>38</v>
      </c>
      <c r="F1476" s="6" t="s">
        <v>234</v>
      </c>
      <c r="G1476" s="6" t="s">
        <v>235</v>
      </c>
      <c r="H1476" s="6" t="s">
        <v>236</v>
      </c>
      <c r="I1476" s="6" t="s">
        <v>237</v>
      </c>
      <c r="J1476" s="6" t="s">
        <v>43</v>
      </c>
      <c r="K1476" s="6" t="s">
        <v>44</v>
      </c>
      <c r="L1476" s="6" t="s">
        <v>114</v>
      </c>
      <c r="M1476" s="6" t="s">
        <v>115</v>
      </c>
      <c r="N1476" s="6" t="s">
        <v>47</v>
      </c>
      <c r="O1476" s="6">
        <v>2006</v>
      </c>
      <c r="P1476" s="6"/>
      <c r="Q1476" s="6"/>
      <c r="R1476" s="6"/>
      <c r="S1476" s="6" t="s">
        <v>48</v>
      </c>
      <c r="T1476" s="6" t="s">
        <v>49</v>
      </c>
      <c r="U1476" s="6" t="s">
        <v>235</v>
      </c>
      <c r="V1476" s="6" t="s">
        <v>341</v>
      </c>
      <c r="W1476" s="6"/>
      <c r="X1476" s="6" t="s">
        <v>51</v>
      </c>
      <c r="Y1476" s="6"/>
      <c r="Z1476" s="6"/>
      <c r="AA1476" s="6">
        <v>108044.45</v>
      </c>
      <c r="AB1476" s="6">
        <v>0</v>
      </c>
      <c r="AC1476" s="6">
        <v>108044.45</v>
      </c>
      <c r="AD1476" s="6">
        <v>108044.45</v>
      </c>
      <c r="AE1476" s="6">
        <v>0</v>
      </c>
      <c r="AF1476" s="6">
        <v>58612.13</v>
      </c>
      <c r="AG1476" s="6">
        <v>58612.13</v>
      </c>
      <c r="AH1476" s="6">
        <v>58612.13</v>
      </c>
      <c r="AI1476" s="6"/>
      <c r="AJ1476" s="6"/>
      <c r="AK1476" s="6"/>
      <c r="AL1476" s="6"/>
      <c r="AM1476" s="6"/>
      <c r="AN1476" s="6"/>
      <c r="AO1476" s="6"/>
      <c r="AP1476" s="6"/>
      <c r="AQ1476" s="6"/>
      <c r="AR1476" s="6"/>
      <c r="AS1476" s="6"/>
      <c r="AT1476" s="6"/>
      <c r="AU1476" s="6"/>
      <c r="AV1476" s="6"/>
      <c r="AW1476" s="6"/>
      <c r="AX1476" s="6"/>
      <c r="AY1476" s="6"/>
      <c r="AZ1476" s="6"/>
      <c r="BA1476" s="6"/>
      <c r="BB1476" s="6"/>
      <c r="BC1476" s="6"/>
      <c r="BD1476" s="6"/>
      <c r="BE1476" s="6"/>
      <c r="BF1476" s="6"/>
      <c r="BG1476" s="6"/>
      <c r="BH1476" s="6"/>
      <c r="BI1476" s="6"/>
      <c r="BJ1476" s="6"/>
      <c r="BK1476" s="6"/>
      <c r="BL1476" s="6"/>
      <c r="BM1476" s="6"/>
      <c r="BN1476" s="6"/>
      <c r="BO1476" s="6"/>
      <c r="BP1476" s="6"/>
      <c r="BQ1476" s="6"/>
      <c r="BR1476" s="6"/>
      <c r="BS1476" s="6"/>
      <c r="BT1476" s="6">
        <v>102821176</v>
      </c>
      <c r="BU1476" s="6">
        <v>22</v>
      </c>
      <c r="BV1476" s="4">
        <v>2.5191999999999999E-2</v>
      </c>
      <c r="BW1476" s="5">
        <v>1476.55677896</v>
      </c>
      <c r="BX1476" s="5">
        <v>1439.6428594859999</v>
      </c>
    </row>
    <row r="1477" spans="1:76" x14ac:dyDescent="0.25">
      <c r="A1477" s="6" t="s">
        <v>308</v>
      </c>
      <c r="B1477" s="6" t="s">
        <v>35</v>
      </c>
      <c r="C1477" s="6" t="s">
        <v>36</v>
      </c>
      <c r="D1477" s="6" t="s">
        <v>84</v>
      </c>
      <c r="E1477" s="6" t="s">
        <v>38</v>
      </c>
      <c r="F1477" s="6" t="s">
        <v>234</v>
      </c>
      <c r="G1477" s="6" t="s">
        <v>235</v>
      </c>
      <c r="H1477" s="6" t="s">
        <v>236</v>
      </c>
      <c r="I1477" s="6" t="s">
        <v>237</v>
      </c>
      <c r="J1477" s="6" t="s">
        <v>43</v>
      </c>
      <c r="K1477" s="6" t="s">
        <v>44</v>
      </c>
      <c r="L1477" s="6" t="s">
        <v>116</v>
      </c>
      <c r="M1477" s="6" t="s">
        <v>117</v>
      </c>
      <c r="N1477" s="6" t="s">
        <v>47</v>
      </c>
      <c r="O1477" s="6">
        <v>1973</v>
      </c>
      <c r="P1477" s="6"/>
      <c r="Q1477" s="6"/>
      <c r="R1477" s="6"/>
      <c r="S1477" s="6" t="s">
        <v>48</v>
      </c>
      <c r="T1477" s="6" t="s">
        <v>49</v>
      </c>
      <c r="U1477" s="6" t="s">
        <v>235</v>
      </c>
      <c r="V1477" s="6" t="s">
        <v>341</v>
      </c>
      <c r="W1477" s="6"/>
      <c r="X1477" s="6" t="s">
        <v>51</v>
      </c>
      <c r="Y1477" s="6"/>
      <c r="Z1477" s="6"/>
      <c r="AA1477" s="6">
        <v>3083681.78</v>
      </c>
      <c r="AB1477" s="6">
        <v>0</v>
      </c>
      <c r="AC1477" s="6">
        <v>3083681.78</v>
      </c>
      <c r="AD1477" s="6">
        <v>2127262.86</v>
      </c>
      <c r="AE1477" s="6">
        <v>0</v>
      </c>
      <c r="AF1477" s="6">
        <v>1154001.04</v>
      </c>
      <c r="AG1477" s="6">
        <v>1154001.04</v>
      </c>
      <c r="AH1477" s="6">
        <v>1154001.04</v>
      </c>
      <c r="AI1477" s="6"/>
      <c r="AJ1477" s="6"/>
      <c r="AK1477" s="6"/>
      <c r="AL1477" s="6"/>
      <c r="AM1477" s="6"/>
      <c r="AN1477" s="6"/>
      <c r="AO1477" s="6"/>
      <c r="AP1477" s="6"/>
      <c r="AQ1477" s="6"/>
      <c r="AR1477" s="6"/>
      <c r="AS1477" s="6"/>
      <c r="AT1477" s="6"/>
      <c r="AU1477" s="6"/>
      <c r="AV1477" s="6"/>
      <c r="AW1477" s="6"/>
      <c r="AX1477" s="6"/>
      <c r="AY1477" s="6"/>
      <c r="AZ1477" s="6"/>
      <c r="BA1477" s="6"/>
      <c r="BB1477" s="6"/>
      <c r="BC1477" s="6"/>
      <c r="BD1477" s="6"/>
      <c r="BE1477" s="6"/>
      <c r="BF1477" s="6"/>
      <c r="BG1477" s="6"/>
      <c r="BH1477" s="6"/>
      <c r="BI1477" s="6"/>
      <c r="BJ1477" s="6"/>
      <c r="BK1477" s="6"/>
      <c r="BL1477" s="6"/>
      <c r="BM1477" s="6"/>
      <c r="BN1477" s="6"/>
      <c r="BO1477" s="6"/>
      <c r="BP1477" s="6"/>
      <c r="BQ1477" s="6"/>
      <c r="BR1477" s="6"/>
      <c r="BS1477" s="6"/>
      <c r="BT1477" s="6">
        <v>102821036</v>
      </c>
      <c r="BU1477" s="6">
        <v>22</v>
      </c>
      <c r="BV1477" s="4">
        <v>2.5191999999999999E-2</v>
      </c>
      <c r="BW1477" s="5">
        <v>29071.594199679999</v>
      </c>
      <c r="BX1477" s="5">
        <v>28344.804344688</v>
      </c>
    </row>
    <row r="1478" spans="1:76" x14ac:dyDescent="0.25">
      <c r="A1478" s="6" t="s">
        <v>308</v>
      </c>
      <c r="B1478" s="6" t="s">
        <v>35</v>
      </c>
      <c r="C1478" s="6" t="s">
        <v>36</v>
      </c>
      <c r="D1478" s="6" t="s">
        <v>84</v>
      </c>
      <c r="E1478" s="6" t="s">
        <v>38</v>
      </c>
      <c r="F1478" s="6" t="s">
        <v>234</v>
      </c>
      <c r="G1478" s="6" t="s">
        <v>235</v>
      </c>
      <c r="H1478" s="6" t="s">
        <v>236</v>
      </c>
      <c r="I1478" s="6" t="s">
        <v>237</v>
      </c>
      <c r="J1478" s="6" t="s">
        <v>43</v>
      </c>
      <c r="K1478" s="6" t="s">
        <v>44</v>
      </c>
      <c r="L1478" s="6" t="s">
        <v>116</v>
      </c>
      <c r="M1478" s="6" t="s">
        <v>117</v>
      </c>
      <c r="N1478" s="6" t="s">
        <v>47</v>
      </c>
      <c r="O1478" s="6">
        <v>1974</v>
      </c>
      <c r="P1478" s="6"/>
      <c r="Q1478" s="6"/>
      <c r="R1478" s="6"/>
      <c r="S1478" s="6" t="s">
        <v>48</v>
      </c>
      <c r="T1478" s="6" t="s">
        <v>49</v>
      </c>
      <c r="U1478" s="6" t="s">
        <v>235</v>
      </c>
      <c r="V1478" s="6" t="s">
        <v>341</v>
      </c>
      <c r="W1478" s="6"/>
      <c r="X1478" s="6" t="s">
        <v>51</v>
      </c>
      <c r="Y1478" s="6"/>
      <c r="Z1478" s="6"/>
      <c r="AA1478" s="6">
        <v>222437</v>
      </c>
      <c r="AB1478" s="6">
        <v>0</v>
      </c>
      <c r="AC1478" s="6">
        <v>222437</v>
      </c>
      <c r="AD1478" s="6">
        <v>153447.07999999999</v>
      </c>
      <c r="AE1478" s="6">
        <v>0</v>
      </c>
      <c r="AF1478" s="6">
        <v>83242.22</v>
      </c>
      <c r="AG1478" s="6">
        <v>83242.22</v>
      </c>
      <c r="AH1478" s="6">
        <v>83242.22</v>
      </c>
      <c r="AI1478" s="6"/>
      <c r="AJ1478" s="6"/>
      <c r="AK1478" s="6"/>
      <c r="AL1478" s="6"/>
      <c r="AM1478" s="6"/>
      <c r="AN1478" s="6"/>
      <c r="AO1478" s="6"/>
      <c r="AP1478" s="6"/>
      <c r="AQ1478" s="6"/>
      <c r="AR1478" s="6"/>
      <c r="AS1478" s="6"/>
      <c r="AT1478" s="6"/>
      <c r="AU1478" s="6"/>
      <c r="AV1478" s="6"/>
      <c r="AW1478" s="6"/>
      <c r="AX1478" s="6"/>
      <c r="AY1478" s="6"/>
      <c r="AZ1478" s="6"/>
      <c r="BA1478" s="6"/>
      <c r="BB1478" s="6"/>
      <c r="BC1478" s="6"/>
      <c r="BD1478" s="6"/>
      <c r="BE1478" s="6"/>
      <c r="BF1478" s="6"/>
      <c r="BG1478" s="6"/>
      <c r="BH1478" s="6"/>
      <c r="BI1478" s="6"/>
      <c r="BJ1478" s="6"/>
      <c r="BK1478" s="6"/>
      <c r="BL1478" s="6"/>
      <c r="BM1478" s="6"/>
      <c r="BN1478" s="6"/>
      <c r="BO1478" s="6"/>
      <c r="BP1478" s="6"/>
      <c r="BQ1478" s="6"/>
      <c r="BR1478" s="6"/>
      <c r="BS1478" s="6"/>
      <c r="BT1478" s="6">
        <v>102821040</v>
      </c>
      <c r="BU1478" s="6">
        <v>22</v>
      </c>
      <c r="BV1478" s="4">
        <v>2.5191999999999999E-2</v>
      </c>
      <c r="BW1478" s="5">
        <v>2097.03800624</v>
      </c>
      <c r="BX1478" s="5">
        <v>2044.612056084</v>
      </c>
    </row>
    <row r="1479" spans="1:76" x14ac:dyDescent="0.25">
      <c r="A1479" s="6" t="s">
        <v>308</v>
      </c>
      <c r="B1479" s="6" t="s">
        <v>35</v>
      </c>
      <c r="C1479" s="6" t="s">
        <v>36</v>
      </c>
      <c r="D1479" s="6" t="s">
        <v>84</v>
      </c>
      <c r="E1479" s="6" t="s">
        <v>38</v>
      </c>
      <c r="F1479" s="6" t="s">
        <v>234</v>
      </c>
      <c r="G1479" s="6" t="s">
        <v>235</v>
      </c>
      <c r="H1479" s="6" t="s">
        <v>236</v>
      </c>
      <c r="I1479" s="6" t="s">
        <v>237</v>
      </c>
      <c r="J1479" s="6" t="s">
        <v>43</v>
      </c>
      <c r="K1479" s="6" t="s">
        <v>44</v>
      </c>
      <c r="L1479" s="6" t="s">
        <v>116</v>
      </c>
      <c r="M1479" s="6" t="s">
        <v>117</v>
      </c>
      <c r="N1479" s="6" t="s">
        <v>47</v>
      </c>
      <c r="O1479" s="6">
        <v>1975</v>
      </c>
      <c r="P1479" s="6"/>
      <c r="Q1479" s="6"/>
      <c r="R1479" s="6"/>
      <c r="S1479" s="6" t="s">
        <v>48</v>
      </c>
      <c r="T1479" s="6" t="s">
        <v>49</v>
      </c>
      <c r="U1479" s="6" t="s">
        <v>235</v>
      </c>
      <c r="V1479" s="6" t="s">
        <v>341</v>
      </c>
      <c r="W1479" s="6"/>
      <c r="X1479" s="6" t="s">
        <v>51</v>
      </c>
      <c r="Y1479" s="6"/>
      <c r="Z1479" s="6"/>
      <c r="AA1479" s="6">
        <v>72821</v>
      </c>
      <c r="AB1479" s="6">
        <v>0</v>
      </c>
      <c r="AC1479" s="6">
        <v>72821</v>
      </c>
      <c r="AD1479" s="6">
        <v>50235.21</v>
      </c>
      <c r="AE1479" s="6">
        <v>0</v>
      </c>
      <c r="AF1479" s="6">
        <v>27251.68</v>
      </c>
      <c r="AG1479" s="6">
        <v>27251.68</v>
      </c>
      <c r="AH1479" s="6">
        <v>27251.68</v>
      </c>
      <c r="AI1479" s="6"/>
      <c r="AJ1479" s="6"/>
      <c r="AK1479" s="6"/>
      <c r="AL1479" s="6"/>
      <c r="AM1479" s="6"/>
      <c r="AN1479" s="6"/>
      <c r="AO1479" s="6"/>
      <c r="AP1479" s="6"/>
      <c r="AQ1479" s="6"/>
      <c r="AR1479" s="6"/>
      <c r="AS1479" s="6"/>
      <c r="AT1479" s="6"/>
      <c r="AU1479" s="6"/>
      <c r="AV1479" s="6"/>
      <c r="AW1479" s="6"/>
      <c r="AX1479" s="6"/>
      <c r="AY1479" s="6"/>
      <c r="AZ1479" s="6"/>
      <c r="BA1479" s="6"/>
      <c r="BB1479" s="6"/>
      <c r="BC1479" s="6"/>
      <c r="BD1479" s="6"/>
      <c r="BE1479" s="6"/>
      <c r="BF1479" s="6"/>
      <c r="BG1479" s="6"/>
      <c r="BH1479" s="6"/>
      <c r="BI1479" s="6"/>
      <c r="BJ1479" s="6"/>
      <c r="BK1479" s="6"/>
      <c r="BL1479" s="6"/>
      <c r="BM1479" s="6"/>
      <c r="BN1479" s="6"/>
      <c r="BO1479" s="6"/>
      <c r="BP1479" s="6"/>
      <c r="BQ1479" s="6"/>
      <c r="BR1479" s="6"/>
      <c r="BS1479" s="6"/>
      <c r="BT1479" s="6">
        <v>102821047</v>
      </c>
      <c r="BU1479" s="6">
        <v>22</v>
      </c>
      <c r="BV1479" s="4">
        <v>2.5191999999999999E-2</v>
      </c>
      <c r="BW1479" s="5">
        <v>686.52432255999997</v>
      </c>
      <c r="BX1479" s="5">
        <v>669.361214496</v>
      </c>
    </row>
    <row r="1480" spans="1:76" x14ac:dyDescent="0.25">
      <c r="A1480" s="6" t="s">
        <v>308</v>
      </c>
      <c r="B1480" s="6" t="s">
        <v>35</v>
      </c>
      <c r="C1480" s="6" t="s">
        <v>36</v>
      </c>
      <c r="D1480" s="6" t="s">
        <v>84</v>
      </c>
      <c r="E1480" s="6" t="s">
        <v>38</v>
      </c>
      <c r="F1480" s="6" t="s">
        <v>234</v>
      </c>
      <c r="G1480" s="6" t="s">
        <v>235</v>
      </c>
      <c r="H1480" s="6" t="s">
        <v>236</v>
      </c>
      <c r="I1480" s="6" t="s">
        <v>237</v>
      </c>
      <c r="J1480" s="6" t="s">
        <v>43</v>
      </c>
      <c r="K1480" s="6" t="s">
        <v>44</v>
      </c>
      <c r="L1480" s="6" t="s">
        <v>116</v>
      </c>
      <c r="M1480" s="6" t="s">
        <v>117</v>
      </c>
      <c r="N1480" s="6" t="s">
        <v>47</v>
      </c>
      <c r="O1480" s="6">
        <v>1976</v>
      </c>
      <c r="P1480" s="6"/>
      <c r="Q1480" s="6"/>
      <c r="R1480" s="6"/>
      <c r="S1480" s="6" t="s">
        <v>48</v>
      </c>
      <c r="T1480" s="6" t="s">
        <v>49</v>
      </c>
      <c r="U1480" s="6" t="s">
        <v>235</v>
      </c>
      <c r="V1480" s="6" t="s">
        <v>341</v>
      </c>
      <c r="W1480" s="6"/>
      <c r="X1480" s="6" t="s">
        <v>51</v>
      </c>
      <c r="Y1480" s="6"/>
      <c r="Z1480" s="6"/>
      <c r="AA1480" s="6">
        <v>514</v>
      </c>
      <c r="AB1480" s="6">
        <v>0</v>
      </c>
      <c r="AC1480" s="6">
        <v>514</v>
      </c>
      <c r="AD1480" s="6">
        <v>354.58</v>
      </c>
      <c r="AE1480" s="6">
        <v>0</v>
      </c>
      <c r="AF1480" s="6">
        <v>192.35</v>
      </c>
      <c r="AG1480" s="6">
        <v>192.35</v>
      </c>
      <c r="AH1480" s="6">
        <v>192.35</v>
      </c>
      <c r="AI1480" s="6"/>
      <c r="AJ1480" s="6"/>
      <c r="AK1480" s="6"/>
      <c r="AL1480" s="6"/>
      <c r="AM1480" s="6"/>
      <c r="AN1480" s="6"/>
      <c r="AO1480" s="6"/>
      <c r="AP1480" s="6"/>
      <c r="AQ1480" s="6"/>
      <c r="AR1480" s="6"/>
      <c r="AS1480" s="6"/>
      <c r="AT1480" s="6"/>
      <c r="AU1480" s="6"/>
      <c r="AV1480" s="6"/>
      <c r="AW1480" s="6"/>
      <c r="AX1480" s="6"/>
      <c r="AY1480" s="6"/>
      <c r="AZ1480" s="6"/>
      <c r="BA1480" s="6"/>
      <c r="BB1480" s="6"/>
      <c r="BC1480" s="6"/>
      <c r="BD1480" s="6"/>
      <c r="BE1480" s="6"/>
      <c r="BF1480" s="6"/>
      <c r="BG1480" s="6"/>
      <c r="BH1480" s="6"/>
      <c r="BI1480" s="6"/>
      <c r="BJ1480" s="6"/>
      <c r="BK1480" s="6"/>
      <c r="BL1480" s="6"/>
      <c r="BM1480" s="6"/>
      <c r="BN1480" s="6"/>
      <c r="BO1480" s="6"/>
      <c r="BP1480" s="6"/>
      <c r="BQ1480" s="6"/>
      <c r="BR1480" s="6"/>
      <c r="BS1480" s="6"/>
      <c r="BT1480" s="6">
        <v>102821048</v>
      </c>
      <c r="BU1480" s="6">
        <v>22</v>
      </c>
      <c r="BV1480" s="4">
        <v>2.5191999999999999E-2</v>
      </c>
      <c r="BW1480" s="5">
        <v>4.8456811999999996</v>
      </c>
      <c r="BX1480" s="5">
        <v>4.7245391699999999</v>
      </c>
    </row>
    <row r="1481" spans="1:76" x14ac:dyDescent="0.25">
      <c r="A1481" s="6" t="s">
        <v>308</v>
      </c>
      <c r="B1481" s="6" t="s">
        <v>35</v>
      </c>
      <c r="C1481" s="6" t="s">
        <v>36</v>
      </c>
      <c r="D1481" s="6" t="s">
        <v>84</v>
      </c>
      <c r="E1481" s="6" t="s">
        <v>38</v>
      </c>
      <c r="F1481" s="6" t="s">
        <v>234</v>
      </c>
      <c r="G1481" s="6" t="s">
        <v>235</v>
      </c>
      <c r="H1481" s="6" t="s">
        <v>236</v>
      </c>
      <c r="I1481" s="6" t="s">
        <v>237</v>
      </c>
      <c r="J1481" s="6" t="s">
        <v>43</v>
      </c>
      <c r="K1481" s="6" t="s">
        <v>44</v>
      </c>
      <c r="L1481" s="6" t="s">
        <v>116</v>
      </c>
      <c r="M1481" s="6" t="s">
        <v>117</v>
      </c>
      <c r="N1481" s="6" t="s">
        <v>47</v>
      </c>
      <c r="O1481" s="6">
        <v>1977</v>
      </c>
      <c r="P1481" s="6"/>
      <c r="Q1481" s="6"/>
      <c r="R1481" s="6"/>
      <c r="S1481" s="6" t="s">
        <v>48</v>
      </c>
      <c r="T1481" s="6" t="s">
        <v>49</v>
      </c>
      <c r="U1481" s="6" t="s">
        <v>235</v>
      </c>
      <c r="V1481" s="6" t="s">
        <v>341</v>
      </c>
      <c r="W1481" s="6"/>
      <c r="X1481" s="6" t="s">
        <v>51</v>
      </c>
      <c r="Y1481" s="6"/>
      <c r="Z1481" s="6"/>
      <c r="AA1481" s="6">
        <v>39109</v>
      </c>
      <c r="AB1481" s="6">
        <v>0</v>
      </c>
      <c r="AC1481" s="6">
        <v>39109</v>
      </c>
      <c r="AD1481" s="6">
        <v>26979.15</v>
      </c>
      <c r="AE1481" s="6">
        <v>0</v>
      </c>
      <c r="AF1481" s="6">
        <v>14635.69</v>
      </c>
      <c r="AG1481" s="6">
        <v>14635.69</v>
      </c>
      <c r="AH1481" s="6">
        <v>14635.69</v>
      </c>
      <c r="AI1481" s="6"/>
      <c r="AJ1481" s="6"/>
      <c r="AK1481" s="6"/>
      <c r="AL1481" s="6"/>
      <c r="AM1481" s="6"/>
      <c r="AN1481" s="6"/>
      <c r="AO1481" s="6"/>
      <c r="AP1481" s="6"/>
      <c r="AQ1481" s="6"/>
      <c r="AR1481" s="6"/>
      <c r="AS1481" s="6"/>
      <c r="AT1481" s="6"/>
      <c r="AU1481" s="6"/>
      <c r="AV1481" s="6"/>
      <c r="AW1481" s="6"/>
      <c r="AX1481" s="6"/>
      <c r="AY1481" s="6"/>
      <c r="AZ1481" s="6"/>
      <c r="BA1481" s="6"/>
      <c r="BB1481" s="6"/>
      <c r="BC1481" s="6"/>
      <c r="BD1481" s="6"/>
      <c r="BE1481" s="6"/>
      <c r="BF1481" s="6"/>
      <c r="BG1481" s="6"/>
      <c r="BH1481" s="6"/>
      <c r="BI1481" s="6"/>
      <c r="BJ1481" s="6"/>
      <c r="BK1481" s="6"/>
      <c r="BL1481" s="6"/>
      <c r="BM1481" s="6"/>
      <c r="BN1481" s="6"/>
      <c r="BO1481" s="6"/>
      <c r="BP1481" s="6"/>
      <c r="BQ1481" s="6"/>
      <c r="BR1481" s="6"/>
      <c r="BS1481" s="6"/>
      <c r="BT1481" s="6">
        <v>102821052</v>
      </c>
      <c r="BU1481" s="6">
        <v>22</v>
      </c>
      <c r="BV1481" s="4">
        <v>2.5191999999999999E-2</v>
      </c>
      <c r="BW1481" s="5">
        <v>368.70230248000001</v>
      </c>
      <c r="BX1481" s="5">
        <v>359.48474491799999</v>
      </c>
    </row>
    <row r="1482" spans="1:76" x14ac:dyDescent="0.25">
      <c r="A1482" s="6" t="s">
        <v>308</v>
      </c>
      <c r="B1482" s="6" t="s">
        <v>35</v>
      </c>
      <c r="C1482" s="6" t="s">
        <v>36</v>
      </c>
      <c r="D1482" s="6" t="s">
        <v>84</v>
      </c>
      <c r="E1482" s="6" t="s">
        <v>38</v>
      </c>
      <c r="F1482" s="6" t="s">
        <v>234</v>
      </c>
      <c r="G1482" s="6" t="s">
        <v>235</v>
      </c>
      <c r="H1482" s="6" t="s">
        <v>236</v>
      </c>
      <c r="I1482" s="6" t="s">
        <v>237</v>
      </c>
      <c r="J1482" s="6" t="s">
        <v>43</v>
      </c>
      <c r="K1482" s="6" t="s">
        <v>44</v>
      </c>
      <c r="L1482" s="6" t="s">
        <v>116</v>
      </c>
      <c r="M1482" s="6" t="s">
        <v>117</v>
      </c>
      <c r="N1482" s="6" t="s">
        <v>47</v>
      </c>
      <c r="O1482" s="6">
        <v>1978</v>
      </c>
      <c r="P1482" s="6"/>
      <c r="Q1482" s="6"/>
      <c r="R1482" s="6"/>
      <c r="S1482" s="6" t="s">
        <v>48</v>
      </c>
      <c r="T1482" s="6" t="s">
        <v>49</v>
      </c>
      <c r="U1482" s="6" t="s">
        <v>235</v>
      </c>
      <c r="V1482" s="6" t="s">
        <v>341</v>
      </c>
      <c r="W1482" s="6"/>
      <c r="X1482" s="6" t="s">
        <v>51</v>
      </c>
      <c r="Y1482" s="6"/>
      <c r="Z1482" s="6"/>
      <c r="AA1482" s="6">
        <v>3493.66</v>
      </c>
      <c r="AB1482" s="6">
        <v>0</v>
      </c>
      <c r="AC1482" s="6">
        <v>3493.66</v>
      </c>
      <c r="AD1482" s="6">
        <v>2410.08</v>
      </c>
      <c r="AE1482" s="6">
        <v>0</v>
      </c>
      <c r="AF1482" s="6">
        <v>1307.42</v>
      </c>
      <c r="AG1482" s="6">
        <v>1307.42</v>
      </c>
      <c r="AH1482" s="6">
        <v>1307.42</v>
      </c>
      <c r="AI1482" s="6"/>
      <c r="AJ1482" s="6"/>
      <c r="AK1482" s="6"/>
      <c r="AL1482" s="6"/>
      <c r="AM1482" s="6"/>
      <c r="AN1482" s="6"/>
      <c r="AO1482" s="6"/>
      <c r="AP1482" s="6"/>
      <c r="AQ1482" s="6"/>
      <c r="AR1482" s="6"/>
      <c r="AS1482" s="6"/>
      <c r="AT1482" s="6"/>
      <c r="AU1482" s="6"/>
      <c r="AV1482" s="6"/>
      <c r="AW1482" s="6"/>
      <c r="AX1482" s="6"/>
      <c r="AY1482" s="6"/>
      <c r="AZ1482" s="6"/>
      <c r="BA1482" s="6"/>
      <c r="BB1482" s="6"/>
      <c r="BC1482" s="6"/>
      <c r="BD1482" s="6"/>
      <c r="BE1482" s="6"/>
      <c r="BF1482" s="6"/>
      <c r="BG1482" s="6"/>
      <c r="BH1482" s="6"/>
      <c r="BI1482" s="6"/>
      <c r="BJ1482" s="6"/>
      <c r="BK1482" s="6"/>
      <c r="BL1482" s="6"/>
      <c r="BM1482" s="6"/>
      <c r="BN1482" s="6"/>
      <c r="BO1482" s="6"/>
      <c r="BP1482" s="6"/>
      <c r="BQ1482" s="6"/>
      <c r="BR1482" s="6"/>
      <c r="BS1482" s="6"/>
      <c r="BT1482" s="6">
        <v>102821056</v>
      </c>
      <c r="BU1482" s="6">
        <v>22</v>
      </c>
      <c r="BV1482" s="4">
        <v>2.5191999999999999E-2</v>
      </c>
      <c r="BW1482" s="5">
        <v>32.936524640000002</v>
      </c>
      <c r="BX1482" s="5">
        <v>32.113111524000004</v>
      </c>
    </row>
    <row r="1483" spans="1:76" x14ac:dyDescent="0.25">
      <c r="A1483" s="6" t="s">
        <v>308</v>
      </c>
      <c r="B1483" s="6" t="s">
        <v>35</v>
      </c>
      <c r="C1483" s="6" t="s">
        <v>36</v>
      </c>
      <c r="D1483" s="6" t="s">
        <v>84</v>
      </c>
      <c r="E1483" s="6" t="s">
        <v>38</v>
      </c>
      <c r="F1483" s="6" t="s">
        <v>234</v>
      </c>
      <c r="G1483" s="6" t="s">
        <v>235</v>
      </c>
      <c r="H1483" s="6" t="s">
        <v>236</v>
      </c>
      <c r="I1483" s="6" t="s">
        <v>237</v>
      </c>
      <c r="J1483" s="6" t="s">
        <v>43</v>
      </c>
      <c r="K1483" s="6" t="s">
        <v>44</v>
      </c>
      <c r="L1483" s="6" t="s">
        <v>116</v>
      </c>
      <c r="M1483" s="6" t="s">
        <v>117</v>
      </c>
      <c r="N1483" s="6" t="s">
        <v>47</v>
      </c>
      <c r="O1483" s="6">
        <v>1979</v>
      </c>
      <c r="P1483" s="6"/>
      <c r="Q1483" s="6"/>
      <c r="R1483" s="6"/>
      <c r="S1483" s="6" t="s">
        <v>48</v>
      </c>
      <c r="T1483" s="6" t="s">
        <v>49</v>
      </c>
      <c r="U1483" s="6" t="s">
        <v>235</v>
      </c>
      <c r="V1483" s="6" t="s">
        <v>341</v>
      </c>
      <c r="W1483" s="6"/>
      <c r="X1483" s="6" t="s">
        <v>51</v>
      </c>
      <c r="Y1483" s="6"/>
      <c r="Z1483" s="6"/>
      <c r="AA1483" s="6">
        <v>69284</v>
      </c>
      <c r="AB1483" s="6">
        <v>0</v>
      </c>
      <c r="AC1483" s="6">
        <v>69284</v>
      </c>
      <c r="AD1483" s="6">
        <v>47795.23</v>
      </c>
      <c r="AE1483" s="6">
        <v>0</v>
      </c>
      <c r="AF1483" s="6">
        <v>25928.03</v>
      </c>
      <c r="AG1483" s="6">
        <v>25928.03</v>
      </c>
      <c r="AH1483" s="6">
        <v>25928.03</v>
      </c>
      <c r="AI1483" s="6"/>
      <c r="AJ1483" s="6"/>
      <c r="AK1483" s="6"/>
      <c r="AL1483" s="6"/>
      <c r="AM1483" s="6"/>
      <c r="AN1483" s="6"/>
      <c r="AO1483" s="6"/>
      <c r="AP1483" s="6"/>
      <c r="AQ1483" s="6"/>
      <c r="AR1483" s="6"/>
      <c r="AS1483" s="6"/>
      <c r="AT1483" s="6"/>
      <c r="AU1483" s="6"/>
      <c r="AV1483" s="6"/>
      <c r="AW1483" s="6"/>
      <c r="AX1483" s="6"/>
      <c r="AY1483" s="6"/>
      <c r="AZ1483" s="6"/>
      <c r="BA1483" s="6"/>
      <c r="BB1483" s="6"/>
      <c r="BC1483" s="6"/>
      <c r="BD1483" s="6"/>
      <c r="BE1483" s="6"/>
      <c r="BF1483" s="6"/>
      <c r="BG1483" s="6"/>
      <c r="BH1483" s="6"/>
      <c r="BI1483" s="6"/>
      <c r="BJ1483" s="6"/>
      <c r="BK1483" s="6"/>
      <c r="BL1483" s="6"/>
      <c r="BM1483" s="6"/>
      <c r="BN1483" s="6"/>
      <c r="BO1483" s="6"/>
      <c r="BP1483" s="6"/>
      <c r="BQ1483" s="6"/>
      <c r="BR1483" s="6"/>
      <c r="BS1483" s="6"/>
      <c r="BT1483" s="6">
        <v>102821061</v>
      </c>
      <c r="BU1483" s="6">
        <v>22</v>
      </c>
      <c r="BV1483" s="4">
        <v>2.5191999999999999E-2</v>
      </c>
      <c r="BW1483" s="5">
        <v>653.17893175999995</v>
      </c>
      <c r="BX1483" s="5">
        <v>636.84945846599999</v>
      </c>
    </row>
    <row r="1484" spans="1:76" x14ac:dyDescent="0.25">
      <c r="A1484" s="6" t="s">
        <v>308</v>
      </c>
      <c r="B1484" s="6" t="s">
        <v>35</v>
      </c>
      <c r="C1484" s="6" t="s">
        <v>36</v>
      </c>
      <c r="D1484" s="6" t="s">
        <v>84</v>
      </c>
      <c r="E1484" s="6" t="s">
        <v>38</v>
      </c>
      <c r="F1484" s="6" t="s">
        <v>234</v>
      </c>
      <c r="G1484" s="6" t="s">
        <v>235</v>
      </c>
      <c r="H1484" s="6" t="s">
        <v>236</v>
      </c>
      <c r="I1484" s="6" t="s">
        <v>237</v>
      </c>
      <c r="J1484" s="6" t="s">
        <v>43</v>
      </c>
      <c r="K1484" s="6" t="s">
        <v>44</v>
      </c>
      <c r="L1484" s="6" t="s">
        <v>116</v>
      </c>
      <c r="M1484" s="6" t="s">
        <v>117</v>
      </c>
      <c r="N1484" s="6" t="s">
        <v>47</v>
      </c>
      <c r="O1484" s="6">
        <v>1980</v>
      </c>
      <c r="P1484" s="6"/>
      <c r="Q1484" s="6"/>
      <c r="R1484" s="6"/>
      <c r="S1484" s="6" t="s">
        <v>48</v>
      </c>
      <c r="T1484" s="6" t="s">
        <v>49</v>
      </c>
      <c r="U1484" s="6" t="s">
        <v>235</v>
      </c>
      <c r="V1484" s="6" t="s">
        <v>341</v>
      </c>
      <c r="W1484" s="6"/>
      <c r="X1484" s="6" t="s">
        <v>51</v>
      </c>
      <c r="Y1484" s="6"/>
      <c r="Z1484" s="6"/>
      <c r="AA1484" s="6">
        <v>16862.759999999998</v>
      </c>
      <c r="AB1484" s="6">
        <v>0</v>
      </c>
      <c r="AC1484" s="6">
        <v>16862.759999999998</v>
      </c>
      <c r="AD1484" s="6">
        <v>11632.69</v>
      </c>
      <c r="AE1484" s="6">
        <v>0</v>
      </c>
      <c r="AF1484" s="6">
        <v>6310.52</v>
      </c>
      <c r="AG1484" s="6">
        <v>6310.52</v>
      </c>
      <c r="AH1484" s="6">
        <v>6310.52</v>
      </c>
      <c r="AI1484" s="6"/>
      <c r="AJ1484" s="6"/>
      <c r="AK1484" s="6"/>
      <c r="AL1484" s="6"/>
      <c r="AM1484" s="6"/>
      <c r="AN1484" s="6"/>
      <c r="AO1484" s="6"/>
      <c r="AP1484" s="6"/>
      <c r="AQ1484" s="6"/>
      <c r="AR1484" s="6"/>
      <c r="AS1484" s="6"/>
      <c r="AT1484" s="6"/>
      <c r="AU1484" s="6"/>
      <c r="AV1484" s="6"/>
      <c r="AW1484" s="6"/>
      <c r="AX1484" s="6"/>
      <c r="AY1484" s="6"/>
      <c r="AZ1484" s="6"/>
      <c r="BA1484" s="6"/>
      <c r="BB1484" s="6"/>
      <c r="BC1484" s="6"/>
      <c r="BD1484" s="6"/>
      <c r="BE1484" s="6"/>
      <c r="BF1484" s="6"/>
      <c r="BG1484" s="6"/>
      <c r="BH1484" s="6"/>
      <c r="BI1484" s="6"/>
      <c r="BJ1484" s="6"/>
      <c r="BK1484" s="6"/>
      <c r="BL1484" s="6"/>
      <c r="BM1484" s="6"/>
      <c r="BN1484" s="6"/>
      <c r="BO1484" s="6"/>
      <c r="BP1484" s="6"/>
      <c r="BQ1484" s="6"/>
      <c r="BR1484" s="6"/>
      <c r="BS1484" s="6"/>
      <c r="BT1484" s="6">
        <v>102821065</v>
      </c>
      <c r="BU1484" s="6">
        <v>22</v>
      </c>
      <c r="BV1484" s="4">
        <v>2.5191999999999999E-2</v>
      </c>
      <c r="BW1484" s="5">
        <v>158.97461984</v>
      </c>
      <c r="BX1484" s="5">
        <v>155.00025434400001</v>
      </c>
    </row>
    <row r="1485" spans="1:76" x14ac:dyDescent="0.25">
      <c r="A1485" s="6" t="s">
        <v>308</v>
      </c>
      <c r="B1485" s="6" t="s">
        <v>35</v>
      </c>
      <c r="C1485" s="6" t="s">
        <v>36</v>
      </c>
      <c r="D1485" s="6" t="s">
        <v>84</v>
      </c>
      <c r="E1485" s="6" t="s">
        <v>38</v>
      </c>
      <c r="F1485" s="6" t="s">
        <v>234</v>
      </c>
      <c r="G1485" s="6" t="s">
        <v>235</v>
      </c>
      <c r="H1485" s="6" t="s">
        <v>236</v>
      </c>
      <c r="I1485" s="6" t="s">
        <v>237</v>
      </c>
      <c r="J1485" s="6" t="s">
        <v>43</v>
      </c>
      <c r="K1485" s="6" t="s">
        <v>44</v>
      </c>
      <c r="L1485" s="6" t="s">
        <v>116</v>
      </c>
      <c r="M1485" s="6" t="s">
        <v>117</v>
      </c>
      <c r="N1485" s="6" t="s">
        <v>47</v>
      </c>
      <c r="O1485" s="6">
        <v>1981</v>
      </c>
      <c r="P1485" s="6"/>
      <c r="Q1485" s="6"/>
      <c r="R1485" s="6"/>
      <c r="S1485" s="6" t="s">
        <v>48</v>
      </c>
      <c r="T1485" s="6" t="s">
        <v>49</v>
      </c>
      <c r="U1485" s="6" t="s">
        <v>235</v>
      </c>
      <c r="V1485" s="6" t="s">
        <v>341</v>
      </c>
      <c r="W1485" s="6"/>
      <c r="X1485" s="6" t="s">
        <v>51</v>
      </c>
      <c r="Y1485" s="6"/>
      <c r="Z1485" s="6"/>
      <c r="AA1485" s="6">
        <v>45919</v>
      </c>
      <c r="AB1485" s="6">
        <v>0</v>
      </c>
      <c r="AC1485" s="6">
        <v>45919</v>
      </c>
      <c r="AD1485" s="6">
        <v>31677</v>
      </c>
      <c r="AE1485" s="6">
        <v>0</v>
      </c>
      <c r="AF1485" s="6">
        <v>17184.189999999999</v>
      </c>
      <c r="AG1485" s="6">
        <v>17184.189999999999</v>
      </c>
      <c r="AH1485" s="6">
        <v>17184.189999999999</v>
      </c>
      <c r="AI1485" s="6"/>
      <c r="AJ1485" s="6"/>
      <c r="AK1485" s="6"/>
      <c r="AL1485" s="6"/>
      <c r="AM1485" s="6"/>
      <c r="AN1485" s="6"/>
      <c r="AO1485" s="6"/>
      <c r="AP1485" s="6"/>
      <c r="AQ1485" s="6"/>
      <c r="AR1485" s="6"/>
      <c r="AS1485" s="6"/>
      <c r="AT1485" s="6"/>
      <c r="AU1485" s="6"/>
      <c r="AV1485" s="6"/>
      <c r="AW1485" s="6"/>
      <c r="AX1485" s="6"/>
      <c r="AY1485" s="6"/>
      <c r="AZ1485" s="6"/>
      <c r="BA1485" s="6"/>
      <c r="BB1485" s="6"/>
      <c r="BC1485" s="6"/>
      <c r="BD1485" s="6"/>
      <c r="BE1485" s="6"/>
      <c r="BF1485" s="6"/>
      <c r="BG1485" s="6"/>
      <c r="BH1485" s="6"/>
      <c r="BI1485" s="6"/>
      <c r="BJ1485" s="6"/>
      <c r="BK1485" s="6"/>
      <c r="BL1485" s="6"/>
      <c r="BM1485" s="6"/>
      <c r="BN1485" s="6"/>
      <c r="BO1485" s="6"/>
      <c r="BP1485" s="6"/>
      <c r="BQ1485" s="6"/>
      <c r="BR1485" s="6"/>
      <c r="BS1485" s="6"/>
      <c r="BT1485" s="6">
        <v>102821070</v>
      </c>
      <c r="BU1485" s="6">
        <v>22</v>
      </c>
      <c r="BV1485" s="4">
        <v>2.5191999999999999E-2</v>
      </c>
      <c r="BW1485" s="5">
        <v>432.90411447999998</v>
      </c>
      <c r="BX1485" s="5">
        <v>422.08151161799998</v>
      </c>
    </row>
    <row r="1486" spans="1:76" x14ac:dyDescent="0.25">
      <c r="A1486" s="6" t="s">
        <v>308</v>
      </c>
      <c r="B1486" s="6" t="s">
        <v>35</v>
      </c>
      <c r="C1486" s="6" t="s">
        <v>36</v>
      </c>
      <c r="D1486" s="6" t="s">
        <v>84</v>
      </c>
      <c r="E1486" s="6" t="s">
        <v>38</v>
      </c>
      <c r="F1486" s="6" t="s">
        <v>234</v>
      </c>
      <c r="G1486" s="6" t="s">
        <v>235</v>
      </c>
      <c r="H1486" s="6" t="s">
        <v>236</v>
      </c>
      <c r="I1486" s="6" t="s">
        <v>237</v>
      </c>
      <c r="J1486" s="6" t="s">
        <v>43</v>
      </c>
      <c r="K1486" s="6" t="s">
        <v>44</v>
      </c>
      <c r="L1486" s="6" t="s">
        <v>116</v>
      </c>
      <c r="M1486" s="6" t="s">
        <v>117</v>
      </c>
      <c r="N1486" s="6" t="s">
        <v>47</v>
      </c>
      <c r="O1486" s="6">
        <v>1982</v>
      </c>
      <c r="P1486" s="6"/>
      <c r="Q1486" s="6"/>
      <c r="R1486" s="6"/>
      <c r="S1486" s="6" t="s">
        <v>48</v>
      </c>
      <c r="T1486" s="6" t="s">
        <v>49</v>
      </c>
      <c r="U1486" s="6" t="s">
        <v>235</v>
      </c>
      <c r="V1486" s="6" t="s">
        <v>341</v>
      </c>
      <c r="W1486" s="6"/>
      <c r="X1486" s="6" t="s">
        <v>51</v>
      </c>
      <c r="Y1486" s="6"/>
      <c r="Z1486" s="6"/>
      <c r="AA1486" s="6">
        <v>22993</v>
      </c>
      <c r="AB1486" s="6">
        <v>0</v>
      </c>
      <c r="AC1486" s="6">
        <v>22993</v>
      </c>
      <c r="AD1486" s="6">
        <v>15861.61</v>
      </c>
      <c r="AE1486" s="6">
        <v>0</v>
      </c>
      <c r="AF1486" s="6">
        <v>8604.6299999999992</v>
      </c>
      <c r="AG1486" s="6">
        <v>8604.6299999999992</v>
      </c>
      <c r="AH1486" s="6">
        <v>8604.6299999999992</v>
      </c>
      <c r="AI1486" s="6"/>
      <c r="AJ1486" s="6"/>
      <c r="AK1486" s="6"/>
      <c r="AL1486" s="6"/>
      <c r="AM1486" s="6"/>
      <c r="AN1486" s="6"/>
      <c r="AO1486" s="6"/>
      <c r="AP1486" s="6"/>
      <c r="AQ1486" s="6"/>
      <c r="AR1486" s="6"/>
      <c r="AS1486" s="6"/>
      <c r="AT1486" s="6"/>
      <c r="AU1486" s="6"/>
      <c r="AV1486" s="6"/>
      <c r="AW1486" s="6"/>
      <c r="AX1486" s="6"/>
      <c r="AY1486" s="6"/>
      <c r="AZ1486" s="6"/>
      <c r="BA1486" s="6"/>
      <c r="BB1486" s="6"/>
      <c r="BC1486" s="6"/>
      <c r="BD1486" s="6"/>
      <c r="BE1486" s="6"/>
      <c r="BF1486" s="6"/>
      <c r="BG1486" s="6"/>
      <c r="BH1486" s="6"/>
      <c r="BI1486" s="6"/>
      <c r="BJ1486" s="6"/>
      <c r="BK1486" s="6"/>
      <c r="BL1486" s="6"/>
      <c r="BM1486" s="6"/>
      <c r="BN1486" s="6"/>
      <c r="BO1486" s="6"/>
      <c r="BP1486" s="6"/>
      <c r="BQ1486" s="6"/>
      <c r="BR1486" s="6"/>
      <c r="BS1486" s="6"/>
      <c r="BT1486" s="6">
        <v>102821072</v>
      </c>
      <c r="BU1486" s="6">
        <v>22</v>
      </c>
      <c r="BV1486" s="4">
        <v>2.5191999999999999E-2</v>
      </c>
      <c r="BW1486" s="5">
        <v>216.76783895999998</v>
      </c>
      <c r="BX1486" s="5">
        <v>211.34864298599999</v>
      </c>
    </row>
    <row r="1487" spans="1:76" x14ac:dyDescent="0.25">
      <c r="A1487" s="6" t="s">
        <v>308</v>
      </c>
      <c r="B1487" s="6" t="s">
        <v>35</v>
      </c>
      <c r="C1487" s="6" t="s">
        <v>36</v>
      </c>
      <c r="D1487" s="6" t="s">
        <v>84</v>
      </c>
      <c r="E1487" s="6" t="s">
        <v>38</v>
      </c>
      <c r="F1487" s="6" t="s">
        <v>234</v>
      </c>
      <c r="G1487" s="6" t="s">
        <v>235</v>
      </c>
      <c r="H1487" s="6" t="s">
        <v>236</v>
      </c>
      <c r="I1487" s="6" t="s">
        <v>237</v>
      </c>
      <c r="J1487" s="6" t="s">
        <v>43</v>
      </c>
      <c r="K1487" s="6" t="s">
        <v>44</v>
      </c>
      <c r="L1487" s="6" t="s">
        <v>116</v>
      </c>
      <c r="M1487" s="6" t="s">
        <v>117</v>
      </c>
      <c r="N1487" s="6" t="s">
        <v>47</v>
      </c>
      <c r="O1487" s="6">
        <v>1983</v>
      </c>
      <c r="P1487" s="6"/>
      <c r="Q1487" s="6"/>
      <c r="R1487" s="6"/>
      <c r="S1487" s="6" t="s">
        <v>48</v>
      </c>
      <c r="T1487" s="6" t="s">
        <v>49</v>
      </c>
      <c r="U1487" s="6" t="s">
        <v>235</v>
      </c>
      <c r="V1487" s="6" t="s">
        <v>341</v>
      </c>
      <c r="W1487" s="6"/>
      <c r="X1487" s="6" t="s">
        <v>51</v>
      </c>
      <c r="Y1487" s="6"/>
      <c r="Z1487" s="6"/>
      <c r="AA1487" s="6">
        <v>23590</v>
      </c>
      <c r="AB1487" s="6">
        <v>0</v>
      </c>
      <c r="AC1487" s="6">
        <v>23590</v>
      </c>
      <c r="AD1487" s="6">
        <v>16273.45</v>
      </c>
      <c r="AE1487" s="6">
        <v>0</v>
      </c>
      <c r="AF1487" s="6">
        <v>8828.0499999999993</v>
      </c>
      <c r="AG1487" s="6">
        <v>8828.0499999999993</v>
      </c>
      <c r="AH1487" s="6">
        <v>8828.0499999999993</v>
      </c>
      <c r="AI1487" s="6"/>
      <c r="AJ1487" s="6"/>
      <c r="AK1487" s="6"/>
      <c r="AL1487" s="6"/>
      <c r="AM1487" s="6"/>
      <c r="AN1487" s="6"/>
      <c r="AO1487" s="6"/>
      <c r="AP1487" s="6"/>
      <c r="AQ1487" s="6"/>
      <c r="AR1487" s="6"/>
      <c r="AS1487" s="6"/>
      <c r="AT1487" s="6"/>
      <c r="AU1487" s="6"/>
      <c r="AV1487" s="6"/>
      <c r="AW1487" s="6"/>
      <c r="AX1487" s="6"/>
      <c r="AY1487" s="6"/>
      <c r="AZ1487" s="6"/>
      <c r="BA1487" s="6"/>
      <c r="BB1487" s="6"/>
      <c r="BC1487" s="6"/>
      <c r="BD1487" s="6"/>
      <c r="BE1487" s="6"/>
      <c r="BF1487" s="6"/>
      <c r="BG1487" s="6"/>
      <c r="BH1487" s="6"/>
      <c r="BI1487" s="6"/>
      <c r="BJ1487" s="6"/>
      <c r="BK1487" s="6"/>
      <c r="BL1487" s="6"/>
      <c r="BM1487" s="6"/>
      <c r="BN1487" s="6"/>
      <c r="BO1487" s="6"/>
      <c r="BP1487" s="6"/>
      <c r="BQ1487" s="6"/>
      <c r="BR1487" s="6"/>
      <c r="BS1487" s="6"/>
      <c r="BT1487" s="6">
        <v>102821075</v>
      </c>
      <c r="BU1487" s="6">
        <v>22</v>
      </c>
      <c r="BV1487" s="4">
        <v>2.5191999999999999E-2</v>
      </c>
      <c r="BW1487" s="5">
        <v>222.39623559999998</v>
      </c>
      <c r="BX1487" s="5">
        <v>216.83632970999997</v>
      </c>
    </row>
    <row r="1488" spans="1:76" x14ac:dyDescent="0.25">
      <c r="A1488" s="6" t="s">
        <v>308</v>
      </c>
      <c r="B1488" s="6" t="s">
        <v>35</v>
      </c>
      <c r="C1488" s="6" t="s">
        <v>36</v>
      </c>
      <c r="D1488" s="6" t="s">
        <v>84</v>
      </c>
      <c r="E1488" s="6" t="s">
        <v>38</v>
      </c>
      <c r="F1488" s="6" t="s">
        <v>234</v>
      </c>
      <c r="G1488" s="6" t="s">
        <v>235</v>
      </c>
      <c r="H1488" s="6" t="s">
        <v>236</v>
      </c>
      <c r="I1488" s="6" t="s">
        <v>237</v>
      </c>
      <c r="J1488" s="6" t="s">
        <v>43</v>
      </c>
      <c r="K1488" s="6" t="s">
        <v>44</v>
      </c>
      <c r="L1488" s="6" t="s">
        <v>116</v>
      </c>
      <c r="M1488" s="6" t="s">
        <v>117</v>
      </c>
      <c r="N1488" s="6" t="s">
        <v>47</v>
      </c>
      <c r="O1488" s="6">
        <v>1984</v>
      </c>
      <c r="P1488" s="6"/>
      <c r="Q1488" s="6"/>
      <c r="R1488" s="6"/>
      <c r="S1488" s="6" t="s">
        <v>48</v>
      </c>
      <c r="T1488" s="6" t="s">
        <v>49</v>
      </c>
      <c r="U1488" s="6" t="s">
        <v>235</v>
      </c>
      <c r="V1488" s="6" t="s">
        <v>341</v>
      </c>
      <c r="W1488" s="6"/>
      <c r="X1488" s="6" t="s">
        <v>51</v>
      </c>
      <c r="Y1488" s="6"/>
      <c r="Z1488" s="6"/>
      <c r="AA1488" s="6">
        <v>2603</v>
      </c>
      <c r="AB1488" s="6">
        <v>0</v>
      </c>
      <c r="AC1488" s="6">
        <v>2603</v>
      </c>
      <c r="AD1488" s="6">
        <v>1795.67</v>
      </c>
      <c r="AE1488" s="6">
        <v>0</v>
      </c>
      <c r="AF1488" s="6">
        <v>974.12</v>
      </c>
      <c r="AG1488" s="6">
        <v>974.12</v>
      </c>
      <c r="AH1488" s="6">
        <v>974.12</v>
      </c>
      <c r="AI1488" s="6"/>
      <c r="AJ1488" s="6"/>
      <c r="AK1488" s="6"/>
      <c r="AL1488" s="6"/>
      <c r="AM1488" s="6"/>
      <c r="AN1488" s="6"/>
      <c r="AO1488" s="6"/>
      <c r="AP1488" s="6"/>
      <c r="AQ1488" s="6"/>
      <c r="AR1488" s="6"/>
      <c r="AS1488" s="6"/>
      <c r="AT1488" s="6"/>
      <c r="AU1488" s="6"/>
      <c r="AV1488" s="6"/>
      <c r="AW1488" s="6"/>
      <c r="AX1488" s="6"/>
      <c r="AY1488" s="6"/>
      <c r="AZ1488" s="6"/>
      <c r="BA1488" s="6"/>
      <c r="BB1488" s="6"/>
      <c r="BC1488" s="6"/>
      <c r="BD1488" s="6"/>
      <c r="BE1488" s="6"/>
      <c r="BF1488" s="6"/>
      <c r="BG1488" s="6"/>
      <c r="BH1488" s="6"/>
      <c r="BI1488" s="6"/>
      <c r="BJ1488" s="6"/>
      <c r="BK1488" s="6"/>
      <c r="BL1488" s="6"/>
      <c r="BM1488" s="6"/>
      <c r="BN1488" s="6"/>
      <c r="BO1488" s="6"/>
      <c r="BP1488" s="6"/>
      <c r="BQ1488" s="6"/>
      <c r="BR1488" s="6"/>
      <c r="BS1488" s="6"/>
      <c r="BT1488" s="6">
        <v>102821079</v>
      </c>
      <c r="BU1488" s="6">
        <v>22</v>
      </c>
      <c r="BV1488" s="4">
        <v>2.5191999999999999E-2</v>
      </c>
      <c r="BW1488" s="5">
        <v>24.540031039999999</v>
      </c>
      <c r="BX1488" s="5">
        <v>23.926530263999997</v>
      </c>
    </row>
    <row r="1489" spans="1:76" x14ac:dyDescent="0.25">
      <c r="A1489" s="6" t="s">
        <v>308</v>
      </c>
      <c r="B1489" s="6" t="s">
        <v>35</v>
      </c>
      <c r="C1489" s="6" t="s">
        <v>36</v>
      </c>
      <c r="D1489" s="6" t="s">
        <v>84</v>
      </c>
      <c r="E1489" s="6" t="s">
        <v>38</v>
      </c>
      <c r="F1489" s="6" t="s">
        <v>234</v>
      </c>
      <c r="G1489" s="6" t="s">
        <v>235</v>
      </c>
      <c r="H1489" s="6" t="s">
        <v>236</v>
      </c>
      <c r="I1489" s="6" t="s">
        <v>237</v>
      </c>
      <c r="J1489" s="6" t="s">
        <v>43</v>
      </c>
      <c r="K1489" s="6" t="s">
        <v>44</v>
      </c>
      <c r="L1489" s="6" t="s">
        <v>116</v>
      </c>
      <c r="M1489" s="6" t="s">
        <v>117</v>
      </c>
      <c r="N1489" s="6" t="s">
        <v>47</v>
      </c>
      <c r="O1489" s="6">
        <v>1985</v>
      </c>
      <c r="P1489" s="6"/>
      <c r="Q1489" s="6"/>
      <c r="R1489" s="6"/>
      <c r="S1489" s="6" t="s">
        <v>48</v>
      </c>
      <c r="T1489" s="6" t="s">
        <v>49</v>
      </c>
      <c r="U1489" s="6" t="s">
        <v>235</v>
      </c>
      <c r="V1489" s="6" t="s">
        <v>341</v>
      </c>
      <c r="W1489" s="6"/>
      <c r="X1489" s="6" t="s">
        <v>51</v>
      </c>
      <c r="Y1489" s="6"/>
      <c r="Z1489" s="6"/>
      <c r="AA1489" s="6">
        <v>2296</v>
      </c>
      <c r="AB1489" s="6">
        <v>0</v>
      </c>
      <c r="AC1489" s="6">
        <v>2296</v>
      </c>
      <c r="AD1489" s="6">
        <v>1583.88</v>
      </c>
      <c r="AE1489" s="6">
        <v>0</v>
      </c>
      <c r="AF1489" s="6">
        <v>859.23</v>
      </c>
      <c r="AG1489" s="6">
        <v>859.23</v>
      </c>
      <c r="AH1489" s="6">
        <v>859.23</v>
      </c>
      <c r="AI1489" s="6"/>
      <c r="AJ1489" s="6"/>
      <c r="AK1489" s="6"/>
      <c r="AL1489" s="6"/>
      <c r="AM1489" s="6"/>
      <c r="AN1489" s="6"/>
      <c r="AO1489" s="6"/>
      <c r="AP1489" s="6"/>
      <c r="AQ1489" s="6"/>
      <c r="AR1489" s="6"/>
      <c r="AS1489" s="6"/>
      <c r="AT1489" s="6"/>
      <c r="AU1489" s="6"/>
      <c r="AV1489" s="6"/>
      <c r="AW1489" s="6"/>
      <c r="AX1489" s="6"/>
      <c r="AY1489" s="6"/>
      <c r="AZ1489" s="6"/>
      <c r="BA1489" s="6"/>
      <c r="BB1489" s="6"/>
      <c r="BC1489" s="6"/>
      <c r="BD1489" s="6"/>
      <c r="BE1489" s="6"/>
      <c r="BF1489" s="6"/>
      <c r="BG1489" s="6"/>
      <c r="BH1489" s="6"/>
      <c r="BI1489" s="6"/>
      <c r="BJ1489" s="6"/>
      <c r="BK1489" s="6"/>
      <c r="BL1489" s="6"/>
      <c r="BM1489" s="6"/>
      <c r="BN1489" s="6"/>
      <c r="BO1489" s="6"/>
      <c r="BP1489" s="6"/>
      <c r="BQ1489" s="6"/>
      <c r="BR1489" s="6"/>
      <c r="BS1489" s="6"/>
      <c r="BT1489" s="6">
        <v>102821082</v>
      </c>
      <c r="BU1489" s="6">
        <v>22</v>
      </c>
      <c r="BV1489" s="4">
        <v>2.5191999999999999E-2</v>
      </c>
      <c r="BW1489" s="5">
        <v>21.645722159999998</v>
      </c>
      <c r="BX1489" s="5">
        <v>21.104579105999999</v>
      </c>
    </row>
    <row r="1490" spans="1:76" x14ac:dyDescent="0.25">
      <c r="A1490" s="6" t="s">
        <v>308</v>
      </c>
      <c r="B1490" s="6" t="s">
        <v>35</v>
      </c>
      <c r="C1490" s="6" t="s">
        <v>36</v>
      </c>
      <c r="D1490" s="6" t="s">
        <v>84</v>
      </c>
      <c r="E1490" s="6" t="s">
        <v>38</v>
      </c>
      <c r="F1490" s="6" t="s">
        <v>234</v>
      </c>
      <c r="G1490" s="6" t="s">
        <v>235</v>
      </c>
      <c r="H1490" s="6" t="s">
        <v>236</v>
      </c>
      <c r="I1490" s="6" t="s">
        <v>237</v>
      </c>
      <c r="J1490" s="6" t="s">
        <v>43</v>
      </c>
      <c r="K1490" s="6" t="s">
        <v>44</v>
      </c>
      <c r="L1490" s="6" t="s">
        <v>116</v>
      </c>
      <c r="M1490" s="6" t="s">
        <v>117</v>
      </c>
      <c r="N1490" s="6" t="s">
        <v>47</v>
      </c>
      <c r="O1490" s="6">
        <v>1986</v>
      </c>
      <c r="P1490" s="6"/>
      <c r="Q1490" s="6"/>
      <c r="R1490" s="6"/>
      <c r="S1490" s="6" t="s">
        <v>48</v>
      </c>
      <c r="T1490" s="6" t="s">
        <v>49</v>
      </c>
      <c r="U1490" s="6" t="s">
        <v>235</v>
      </c>
      <c r="V1490" s="6" t="s">
        <v>341</v>
      </c>
      <c r="W1490" s="6"/>
      <c r="X1490" s="6" t="s">
        <v>51</v>
      </c>
      <c r="Y1490" s="6"/>
      <c r="Z1490" s="6"/>
      <c r="AA1490" s="6">
        <v>5307.38</v>
      </c>
      <c r="AB1490" s="6">
        <v>0</v>
      </c>
      <c r="AC1490" s="6">
        <v>5307.38</v>
      </c>
      <c r="AD1490" s="6">
        <v>3661.27</v>
      </c>
      <c r="AE1490" s="6">
        <v>0</v>
      </c>
      <c r="AF1490" s="6">
        <v>1986.17</v>
      </c>
      <c r="AG1490" s="6">
        <v>1986.17</v>
      </c>
      <c r="AH1490" s="6">
        <v>1986.17</v>
      </c>
      <c r="AI1490" s="6"/>
      <c r="AJ1490" s="6"/>
      <c r="AK1490" s="6"/>
      <c r="AL1490" s="6"/>
      <c r="AM1490" s="6"/>
      <c r="AN1490" s="6"/>
      <c r="AO1490" s="6"/>
      <c r="AP1490" s="6"/>
      <c r="AQ1490" s="6"/>
      <c r="AR1490" s="6"/>
      <c r="AS1490" s="6"/>
      <c r="AT1490" s="6"/>
      <c r="AU1490" s="6"/>
      <c r="AV1490" s="6"/>
      <c r="AW1490" s="6"/>
      <c r="AX1490" s="6"/>
      <c r="AY1490" s="6"/>
      <c r="AZ1490" s="6"/>
      <c r="BA1490" s="6"/>
      <c r="BB1490" s="6"/>
      <c r="BC1490" s="6"/>
      <c r="BD1490" s="6"/>
      <c r="BE1490" s="6"/>
      <c r="BF1490" s="6"/>
      <c r="BG1490" s="6"/>
      <c r="BH1490" s="6"/>
      <c r="BI1490" s="6"/>
      <c r="BJ1490" s="6"/>
      <c r="BK1490" s="6"/>
      <c r="BL1490" s="6"/>
      <c r="BM1490" s="6"/>
      <c r="BN1490" s="6"/>
      <c r="BO1490" s="6"/>
      <c r="BP1490" s="6"/>
      <c r="BQ1490" s="6"/>
      <c r="BR1490" s="6"/>
      <c r="BS1490" s="6"/>
      <c r="BT1490" s="6">
        <v>102821088</v>
      </c>
      <c r="BU1490" s="6">
        <v>22</v>
      </c>
      <c r="BV1490" s="4">
        <v>2.5191999999999999E-2</v>
      </c>
      <c r="BW1490" s="5">
        <v>50.035594639999999</v>
      </c>
      <c r="BX1490" s="5">
        <v>48.784704773999998</v>
      </c>
    </row>
    <row r="1491" spans="1:76" x14ac:dyDescent="0.25">
      <c r="A1491" s="6" t="s">
        <v>308</v>
      </c>
      <c r="B1491" s="6" t="s">
        <v>35</v>
      </c>
      <c r="C1491" s="6" t="s">
        <v>36</v>
      </c>
      <c r="D1491" s="6" t="s">
        <v>84</v>
      </c>
      <c r="E1491" s="6" t="s">
        <v>38</v>
      </c>
      <c r="F1491" s="6" t="s">
        <v>234</v>
      </c>
      <c r="G1491" s="6" t="s">
        <v>235</v>
      </c>
      <c r="H1491" s="6" t="s">
        <v>236</v>
      </c>
      <c r="I1491" s="6" t="s">
        <v>237</v>
      </c>
      <c r="J1491" s="6" t="s">
        <v>43</v>
      </c>
      <c r="K1491" s="6" t="s">
        <v>44</v>
      </c>
      <c r="L1491" s="6" t="s">
        <v>116</v>
      </c>
      <c r="M1491" s="6" t="s">
        <v>117</v>
      </c>
      <c r="N1491" s="6" t="s">
        <v>47</v>
      </c>
      <c r="O1491" s="6">
        <v>1987</v>
      </c>
      <c r="P1491" s="6"/>
      <c r="Q1491" s="6"/>
      <c r="R1491" s="6"/>
      <c r="S1491" s="6" t="s">
        <v>48</v>
      </c>
      <c r="T1491" s="6" t="s">
        <v>49</v>
      </c>
      <c r="U1491" s="6" t="s">
        <v>235</v>
      </c>
      <c r="V1491" s="6" t="s">
        <v>341</v>
      </c>
      <c r="W1491" s="6"/>
      <c r="X1491" s="6" t="s">
        <v>51</v>
      </c>
      <c r="Y1491" s="6"/>
      <c r="Z1491" s="6"/>
      <c r="AA1491" s="6">
        <v>21107.7</v>
      </c>
      <c r="AB1491" s="6">
        <v>0</v>
      </c>
      <c r="AC1491" s="6">
        <v>21107.7</v>
      </c>
      <c r="AD1491" s="6">
        <v>14561.04</v>
      </c>
      <c r="AE1491" s="6">
        <v>0</v>
      </c>
      <c r="AF1491" s="6">
        <v>7899.1</v>
      </c>
      <c r="AG1491" s="6">
        <v>7899.1</v>
      </c>
      <c r="AH1491" s="6">
        <v>7899.1</v>
      </c>
      <c r="AI1491" s="6"/>
      <c r="AJ1491" s="6"/>
      <c r="AK1491" s="6"/>
      <c r="AL1491" s="6"/>
      <c r="AM1491" s="6"/>
      <c r="AN1491" s="6"/>
      <c r="AO1491" s="6"/>
      <c r="AP1491" s="6"/>
      <c r="AQ1491" s="6"/>
      <c r="AR1491" s="6"/>
      <c r="AS1491" s="6"/>
      <c r="AT1491" s="6"/>
      <c r="AU1491" s="6"/>
      <c r="AV1491" s="6"/>
      <c r="AW1491" s="6"/>
      <c r="AX1491" s="6"/>
      <c r="AY1491" s="6"/>
      <c r="AZ1491" s="6"/>
      <c r="BA1491" s="6"/>
      <c r="BB1491" s="6"/>
      <c r="BC1491" s="6"/>
      <c r="BD1491" s="6"/>
      <c r="BE1491" s="6"/>
      <c r="BF1491" s="6"/>
      <c r="BG1491" s="6"/>
      <c r="BH1491" s="6"/>
      <c r="BI1491" s="6"/>
      <c r="BJ1491" s="6"/>
      <c r="BK1491" s="6"/>
      <c r="BL1491" s="6"/>
      <c r="BM1491" s="6"/>
      <c r="BN1491" s="6"/>
      <c r="BO1491" s="6"/>
      <c r="BP1491" s="6"/>
      <c r="BQ1491" s="6"/>
      <c r="BR1491" s="6"/>
      <c r="BS1491" s="6"/>
      <c r="BT1491" s="6">
        <v>102821091</v>
      </c>
      <c r="BU1491" s="6">
        <v>22</v>
      </c>
      <c r="BV1491" s="4">
        <v>2.5191999999999999E-2</v>
      </c>
      <c r="BW1491" s="5">
        <v>198.99412720000001</v>
      </c>
      <c r="BX1491" s="5">
        <v>194.01927402000001</v>
      </c>
    </row>
    <row r="1492" spans="1:76" x14ac:dyDescent="0.25">
      <c r="A1492" s="6" t="s">
        <v>308</v>
      </c>
      <c r="B1492" s="6" t="s">
        <v>35</v>
      </c>
      <c r="C1492" s="6" t="s">
        <v>36</v>
      </c>
      <c r="D1492" s="6" t="s">
        <v>84</v>
      </c>
      <c r="E1492" s="6" t="s">
        <v>38</v>
      </c>
      <c r="F1492" s="6" t="s">
        <v>234</v>
      </c>
      <c r="G1492" s="6" t="s">
        <v>235</v>
      </c>
      <c r="H1492" s="6" t="s">
        <v>236</v>
      </c>
      <c r="I1492" s="6" t="s">
        <v>237</v>
      </c>
      <c r="J1492" s="6" t="s">
        <v>43</v>
      </c>
      <c r="K1492" s="6" t="s">
        <v>44</v>
      </c>
      <c r="L1492" s="6" t="s">
        <v>116</v>
      </c>
      <c r="M1492" s="6" t="s">
        <v>117</v>
      </c>
      <c r="N1492" s="6" t="s">
        <v>47</v>
      </c>
      <c r="O1492" s="6">
        <v>1988</v>
      </c>
      <c r="P1492" s="6"/>
      <c r="Q1492" s="6"/>
      <c r="R1492" s="6"/>
      <c r="S1492" s="6" t="s">
        <v>48</v>
      </c>
      <c r="T1492" s="6" t="s">
        <v>49</v>
      </c>
      <c r="U1492" s="6" t="s">
        <v>235</v>
      </c>
      <c r="V1492" s="6" t="s">
        <v>341</v>
      </c>
      <c r="W1492" s="6"/>
      <c r="X1492" s="6" t="s">
        <v>51</v>
      </c>
      <c r="Y1492" s="6"/>
      <c r="Z1492" s="6"/>
      <c r="AA1492" s="6">
        <v>7667</v>
      </c>
      <c r="AB1492" s="6">
        <v>0</v>
      </c>
      <c r="AC1492" s="6">
        <v>7667</v>
      </c>
      <c r="AD1492" s="6">
        <v>5289.04</v>
      </c>
      <c r="AE1492" s="6">
        <v>0</v>
      </c>
      <c r="AF1492" s="6">
        <v>2869.21</v>
      </c>
      <c r="AG1492" s="6">
        <v>2869.21</v>
      </c>
      <c r="AH1492" s="6">
        <v>2869.21</v>
      </c>
      <c r="AI1492" s="6"/>
      <c r="AJ1492" s="6"/>
      <c r="AK1492" s="6"/>
      <c r="AL1492" s="6"/>
      <c r="AM1492" s="6"/>
      <c r="AN1492" s="6"/>
      <c r="AO1492" s="6"/>
      <c r="AP1492" s="6"/>
      <c r="AQ1492" s="6"/>
      <c r="AR1492" s="6"/>
      <c r="AS1492" s="6"/>
      <c r="AT1492" s="6"/>
      <c r="AU1492" s="6"/>
      <c r="AV1492" s="6"/>
      <c r="AW1492" s="6"/>
      <c r="AX1492" s="6"/>
      <c r="AY1492" s="6"/>
      <c r="AZ1492" s="6"/>
      <c r="BA1492" s="6"/>
      <c r="BB1492" s="6"/>
      <c r="BC1492" s="6"/>
      <c r="BD1492" s="6"/>
      <c r="BE1492" s="6"/>
      <c r="BF1492" s="6"/>
      <c r="BG1492" s="6"/>
      <c r="BH1492" s="6"/>
      <c r="BI1492" s="6"/>
      <c r="BJ1492" s="6"/>
      <c r="BK1492" s="6"/>
      <c r="BL1492" s="6"/>
      <c r="BM1492" s="6"/>
      <c r="BN1492" s="6"/>
      <c r="BO1492" s="6"/>
      <c r="BP1492" s="6"/>
      <c r="BQ1492" s="6"/>
      <c r="BR1492" s="6"/>
      <c r="BS1492" s="6"/>
      <c r="BT1492" s="6">
        <v>102821095</v>
      </c>
      <c r="BU1492" s="6">
        <v>22</v>
      </c>
      <c r="BV1492" s="4">
        <v>2.5191999999999999E-2</v>
      </c>
      <c r="BW1492" s="5">
        <v>72.281138319999997</v>
      </c>
      <c r="BX1492" s="5">
        <v>70.474109861999992</v>
      </c>
    </row>
    <row r="1493" spans="1:76" x14ac:dyDescent="0.25">
      <c r="A1493" s="6" t="s">
        <v>308</v>
      </c>
      <c r="B1493" s="6" t="s">
        <v>35</v>
      </c>
      <c r="C1493" s="6" t="s">
        <v>36</v>
      </c>
      <c r="D1493" s="6" t="s">
        <v>84</v>
      </c>
      <c r="E1493" s="6" t="s">
        <v>38</v>
      </c>
      <c r="F1493" s="6" t="s">
        <v>234</v>
      </c>
      <c r="G1493" s="6" t="s">
        <v>235</v>
      </c>
      <c r="H1493" s="6" t="s">
        <v>236</v>
      </c>
      <c r="I1493" s="6" t="s">
        <v>237</v>
      </c>
      <c r="J1493" s="6" t="s">
        <v>43</v>
      </c>
      <c r="K1493" s="6" t="s">
        <v>44</v>
      </c>
      <c r="L1493" s="6" t="s">
        <v>116</v>
      </c>
      <c r="M1493" s="6" t="s">
        <v>117</v>
      </c>
      <c r="N1493" s="6" t="s">
        <v>47</v>
      </c>
      <c r="O1493" s="6">
        <v>1989</v>
      </c>
      <c r="P1493" s="6"/>
      <c r="Q1493" s="6"/>
      <c r="R1493" s="6"/>
      <c r="S1493" s="6" t="s">
        <v>48</v>
      </c>
      <c r="T1493" s="6" t="s">
        <v>49</v>
      </c>
      <c r="U1493" s="6" t="s">
        <v>235</v>
      </c>
      <c r="V1493" s="6" t="s">
        <v>341</v>
      </c>
      <c r="W1493" s="6"/>
      <c r="X1493" s="6" t="s">
        <v>51</v>
      </c>
      <c r="Y1493" s="6"/>
      <c r="Z1493" s="6"/>
      <c r="AA1493" s="6">
        <v>2715.77</v>
      </c>
      <c r="AB1493" s="6">
        <v>0</v>
      </c>
      <c r="AC1493" s="6">
        <v>2715.77</v>
      </c>
      <c r="AD1493" s="6">
        <v>1873.46</v>
      </c>
      <c r="AE1493" s="6">
        <v>0</v>
      </c>
      <c r="AF1493" s="6">
        <v>1016.32</v>
      </c>
      <c r="AG1493" s="6">
        <v>1016.32</v>
      </c>
      <c r="AH1493" s="6">
        <v>1016.32</v>
      </c>
      <c r="AI1493" s="6"/>
      <c r="AJ1493" s="6"/>
      <c r="AK1493" s="6"/>
      <c r="AL1493" s="6"/>
      <c r="AM1493" s="6"/>
      <c r="AN1493" s="6"/>
      <c r="AO1493" s="6"/>
      <c r="AP1493" s="6"/>
      <c r="AQ1493" s="6"/>
      <c r="AR1493" s="6"/>
      <c r="AS1493" s="6"/>
      <c r="AT1493" s="6"/>
      <c r="AU1493" s="6"/>
      <c r="AV1493" s="6"/>
      <c r="AW1493" s="6"/>
      <c r="AX1493" s="6"/>
      <c r="AY1493" s="6"/>
      <c r="AZ1493" s="6"/>
      <c r="BA1493" s="6"/>
      <c r="BB1493" s="6"/>
      <c r="BC1493" s="6"/>
      <c r="BD1493" s="6"/>
      <c r="BE1493" s="6"/>
      <c r="BF1493" s="6"/>
      <c r="BG1493" s="6"/>
      <c r="BH1493" s="6"/>
      <c r="BI1493" s="6"/>
      <c r="BJ1493" s="6"/>
      <c r="BK1493" s="6"/>
      <c r="BL1493" s="6"/>
      <c r="BM1493" s="6"/>
      <c r="BN1493" s="6"/>
      <c r="BO1493" s="6"/>
      <c r="BP1493" s="6"/>
      <c r="BQ1493" s="6"/>
      <c r="BR1493" s="6"/>
      <c r="BS1493" s="6"/>
      <c r="BT1493" s="6">
        <v>102821099</v>
      </c>
      <c r="BU1493" s="6">
        <v>22</v>
      </c>
      <c r="BV1493" s="4">
        <v>2.5191999999999999E-2</v>
      </c>
      <c r="BW1493" s="5">
        <v>25.603133440000001</v>
      </c>
      <c r="BX1493" s="5">
        <v>24.963055103999999</v>
      </c>
    </row>
    <row r="1494" spans="1:76" x14ac:dyDescent="0.25">
      <c r="A1494" s="6" t="s">
        <v>308</v>
      </c>
      <c r="B1494" s="6" t="s">
        <v>35</v>
      </c>
      <c r="C1494" s="6" t="s">
        <v>36</v>
      </c>
      <c r="D1494" s="6" t="s">
        <v>84</v>
      </c>
      <c r="E1494" s="6" t="s">
        <v>38</v>
      </c>
      <c r="F1494" s="6" t="s">
        <v>234</v>
      </c>
      <c r="G1494" s="6" t="s">
        <v>235</v>
      </c>
      <c r="H1494" s="6" t="s">
        <v>236</v>
      </c>
      <c r="I1494" s="6" t="s">
        <v>237</v>
      </c>
      <c r="J1494" s="6" t="s">
        <v>43</v>
      </c>
      <c r="K1494" s="6" t="s">
        <v>44</v>
      </c>
      <c r="L1494" s="6" t="s">
        <v>116</v>
      </c>
      <c r="M1494" s="6" t="s">
        <v>117</v>
      </c>
      <c r="N1494" s="6" t="s">
        <v>47</v>
      </c>
      <c r="O1494" s="6">
        <v>1990</v>
      </c>
      <c r="P1494" s="6"/>
      <c r="Q1494" s="6"/>
      <c r="R1494" s="6"/>
      <c r="S1494" s="6" t="s">
        <v>48</v>
      </c>
      <c r="T1494" s="6" t="s">
        <v>49</v>
      </c>
      <c r="U1494" s="6" t="s">
        <v>235</v>
      </c>
      <c r="V1494" s="6" t="s">
        <v>341</v>
      </c>
      <c r="W1494" s="6"/>
      <c r="X1494" s="6" t="s">
        <v>51</v>
      </c>
      <c r="Y1494" s="6"/>
      <c r="Z1494" s="6"/>
      <c r="AA1494" s="6">
        <v>2052</v>
      </c>
      <c r="AB1494" s="6">
        <v>0</v>
      </c>
      <c r="AC1494" s="6">
        <v>2052</v>
      </c>
      <c r="AD1494" s="6">
        <v>1415.56</v>
      </c>
      <c r="AE1494" s="6">
        <v>0</v>
      </c>
      <c r="AF1494" s="6">
        <v>767.92</v>
      </c>
      <c r="AG1494" s="6">
        <v>767.92</v>
      </c>
      <c r="AH1494" s="6">
        <v>767.92</v>
      </c>
      <c r="AI1494" s="6"/>
      <c r="AJ1494" s="6"/>
      <c r="AK1494" s="6"/>
      <c r="AL1494" s="6"/>
      <c r="AM1494" s="6"/>
      <c r="AN1494" s="6"/>
      <c r="AO1494" s="6"/>
      <c r="AP1494" s="6"/>
      <c r="AQ1494" s="6"/>
      <c r="AR1494" s="6"/>
      <c r="AS1494" s="6"/>
      <c r="AT1494" s="6"/>
      <c r="AU1494" s="6"/>
      <c r="AV1494" s="6"/>
      <c r="AW1494" s="6"/>
      <c r="AX1494" s="6"/>
      <c r="AY1494" s="6"/>
      <c r="AZ1494" s="6"/>
      <c r="BA1494" s="6"/>
      <c r="BB1494" s="6"/>
      <c r="BC1494" s="6"/>
      <c r="BD1494" s="6"/>
      <c r="BE1494" s="6"/>
      <c r="BF1494" s="6"/>
      <c r="BG1494" s="6"/>
      <c r="BH1494" s="6"/>
      <c r="BI1494" s="6"/>
      <c r="BJ1494" s="6"/>
      <c r="BK1494" s="6"/>
      <c r="BL1494" s="6"/>
      <c r="BM1494" s="6"/>
      <c r="BN1494" s="6"/>
      <c r="BO1494" s="6"/>
      <c r="BP1494" s="6"/>
      <c r="BQ1494" s="6"/>
      <c r="BR1494" s="6"/>
      <c r="BS1494" s="6"/>
      <c r="BT1494" s="6">
        <v>102821103</v>
      </c>
      <c r="BU1494" s="6">
        <v>22</v>
      </c>
      <c r="BV1494" s="4">
        <v>2.5191999999999999E-2</v>
      </c>
      <c r="BW1494" s="5">
        <v>19.34544064</v>
      </c>
      <c r="BX1494" s="5">
        <v>18.861804623999998</v>
      </c>
    </row>
    <row r="1495" spans="1:76" x14ac:dyDescent="0.25">
      <c r="A1495" s="6" t="s">
        <v>308</v>
      </c>
      <c r="B1495" s="6" t="s">
        <v>35</v>
      </c>
      <c r="C1495" s="6" t="s">
        <v>36</v>
      </c>
      <c r="D1495" s="6" t="s">
        <v>84</v>
      </c>
      <c r="E1495" s="6" t="s">
        <v>38</v>
      </c>
      <c r="F1495" s="6" t="s">
        <v>234</v>
      </c>
      <c r="G1495" s="6" t="s">
        <v>235</v>
      </c>
      <c r="H1495" s="6" t="s">
        <v>236</v>
      </c>
      <c r="I1495" s="6" t="s">
        <v>237</v>
      </c>
      <c r="J1495" s="6" t="s">
        <v>43</v>
      </c>
      <c r="K1495" s="6" t="s">
        <v>44</v>
      </c>
      <c r="L1495" s="6" t="s">
        <v>116</v>
      </c>
      <c r="M1495" s="6" t="s">
        <v>117</v>
      </c>
      <c r="N1495" s="6" t="s">
        <v>47</v>
      </c>
      <c r="O1495" s="6">
        <v>1991</v>
      </c>
      <c r="P1495" s="6"/>
      <c r="Q1495" s="6"/>
      <c r="R1495" s="6"/>
      <c r="S1495" s="6" t="s">
        <v>48</v>
      </c>
      <c r="T1495" s="6" t="s">
        <v>49</v>
      </c>
      <c r="U1495" s="6" t="s">
        <v>235</v>
      </c>
      <c r="V1495" s="6" t="s">
        <v>341</v>
      </c>
      <c r="W1495" s="6"/>
      <c r="X1495" s="6" t="s">
        <v>51</v>
      </c>
      <c r="Y1495" s="6"/>
      <c r="Z1495" s="6"/>
      <c r="AA1495" s="6">
        <v>7739</v>
      </c>
      <c r="AB1495" s="6">
        <v>0</v>
      </c>
      <c r="AC1495" s="6">
        <v>7739</v>
      </c>
      <c r="AD1495" s="6">
        <v>5338.71</v>
      </c>
      <c r="AE1495" s="6">
        <v>0</v>
      </c>
      <c r="AF1495" s="6">
        <v>2896.15</v>
      </c>
      <c r="AG1495" s="6">
        <v>2896.15</v>
      </c>
      <c r="AH1495" s="6">
        <v>2896.15</v>
      </c>
      <c r="AI1495" s="6"/>
      <c r="AJ1495" s="6"/>
      <c r="AK1495" s="6"/>
      <c r="AL1495" s="6"/>
      <c r="AM1495" s="6"/>
      <c r="AN1495" s="6"/>
      <c r="AO1495" s="6"/>
      <c r="AP1495" s="6"/>
      <c r="AQ1495" s="6"/>
      <c r="AR1495" s="6"/>
      <c r="AS1495" s="6"/>
      <c r="AT1495" s="6"/>
      <c r="AU1495" s="6"/>
      <c r="AV1495" s="6"/>
      <c r="AW1495" s="6"/>
      <c r="AX1495" s="6"/>
      <c r="AY1495" s="6"/>
      <c r="AZ1495" s="6"/>
      <c r="BA1495" s="6"/>
      <c r="BB1495" s="6"/>
      <c r="BC1495" s="6"/>
      <c r="BD1495" s="6"/>
      <c r="BE1495" s="6"/>
      <c r="BF1495" s="6"/>
      <c r="BG1495" s="6"/>
      <c r="BH1495" s="6"/>
      <c r="BI1495" s="6"/>
      <c r="BJ1495" s="6"/>
      <c r="BK1495" s="6"/>
      <c r="BL1495" s="6"/>
      <c r="BM1495" s="6"/>
      <c r="BN1495" s="6"/>
      <c r="BO1495" s="6"/>
      <c r="BP1495" s="6"/>
      <c r="BQ1495" s="6"/>
      <c r="BR1495" s="6"/>
      <c r="BS1495" s="6"/>
      <c r="BT1495" s="6">
        <v>102821112</v>
      </c>
      <c r="BU1495" s="6">
        <v>22</v>
      </c>
      <c r="BV1495" s="4">
        <v>2.5191999999999999E-2</v>
      </c>
      <c r="BW1495" s="5">
        <v>72.9598108</v>
      </c>
      <c r="BX1495" s="5">
        <v>71.135815530000002</v>
      </c>
    </row>
    <row r="1496" spans="1:76" x14ac:dyDescent="0.25">
      <c r="A1496" s="6" t="s">
        <v>308</v>
      </c>
      <c r="B1496" s="6" t="s">
        <v>35</v>
      </c>
      <c r="C1496" s="6" t="s">
        <v>36</v>
      </c>
      <c r="D1496" s="6" t="s">
        <v>84</v>
      </c>
      <c r="E1496" s="6" t="s">
        <v>38</v>
      </c>
      <c r="F1496" s="6" t="s">
        <v>234</v>
      </c>
      <c r="G1496" s="6" t="s">
        <v>235</v>
      </c>
      <c r="H1496" s="6" t="s">
        <v>236</v>
      </c>
      <c r="I1496" s="6" t="s">
        <v>237</v>
      </c>
      <c r="J1496" s="6" t="s">
        <v>43</v>
      </c>
      <c r="K1496" s="6" t="s">
        <v>44</v>
      </c>
      <c r="L1496" s="6" t="s">
        <v>116</v>
      </c>
      <c r="M1496" s="6" t="s">
        <v>117</v>
      </c>
      <c r="N1496" s="6" t="s">
        <v>47</v>
      </c>
      <c r="O1496" s="6">
        <v>1992</v>
      </c>
      <c r="P1496" s="6"/>
      <c r="Q1496" s="6"/>
      <c r="R1496" s="6"/>
      <c r="S1496" s="6" t="s">
        <v>48</v>
      </c>
      <c r="T1496" s="6" t="s">
        <v>49</v>
      </c>
      <c r="U1496" s="6" t="s">
        <v>235</v>
      </c>
      <c r="V1496" s="6" t="s">
        <v>341</v>
      </c>
      <c r="W1496" s="6"/>
      <c r="X1496" s="6" t="s">
        <v>51</v>
      </c>
      <c r="Y1496" s="6"/>
      <c r="Z1496" s="6"/>
      <c r="AA1496" s="6">
        <v>8478</v>
      </c>
      <c r="AB1496" s="6">
        <v>0</v>
      </c>
      <c r="AC1496" s="6">
        <v>8478</v>
      </c>
      <c r="AD1496" s="6">
        <v>5848.51</v>
      </c>
      <c r="AE1496" s="6">
        <v>0</v>
      </c>
      <c r="AF1496" s="6">
        <v>3172.71</v>
      </c>
      <c r="AG1496" s="6">
        <v>3172.71</v>
      </c>
      <c r="AH1496" s="6">
        <v>3172.71</v>
      </c>
      <c r="AI1496" s="6"/>
      <c r="AJ1496" s="6"/>
      <c r="AK1496" s="6"/>
      <c r="AL1496" s="6"/>
      <c r="AM1496" s="6"/>
      <c r="AN1496" s="6"/>
      <c r="AO1496" s="6"/>
      <c r="AP1496" s="6"/>
      <c r="AQ1496" s="6"/>
      <c r="AR1496" s="6"/>
      <c r="AS1496" s="6"/>
      <c r="AT1496" s="6"/>
      <c r="AU1496" s="6"/>
      <c r="AV1496" s="6"/>
      <c r="AW1496" s="6"/>
      <c r="AX1496" s="6"/>
      <c r="AY1496" s="6"/>
      <c r="AZ1496" s="6"/>
      <c r="BA1496" s="6"/>
      <c r="BB1496" s="6"/>
      <c r="BC1496" s="6"/>
      <c r="BD1496" s="6"/>
      <c r="BE1496" s="6"/>
      <c r="BF1496" s="6"/>
      <c r="BG1496" s="6"/>
      <c r="BH1496" s="6"/>
      <c r="BI1496" s="6"/>
      <c r="BJ1496" s="6"/>
      <c r="BK1496" s="6"/>
      <c r="BL1496" s="6"/>
      <c r="BM1496" s="6"/>
      <c r="BN1496" s="6"/>
      <c r="BO1496" s="6"/>
      <c r="BP1496" s="6"/>
      <c r="BQ1496" s="6"/>
      <c r="BR1496" s="6"/>
      <c r="BS1496" s="6"/>
      <c r="BT1496" s="6">
        <v>102821116</v>
      </c>
      <c r="BU1496" s="6">
        <v>22</v>
      </c>
      <c r="BV1496" s="4">
        <v>2.5191999999999999E-2</v>
      </c>
      <c r="BW1496" s="5">
        <v>79.926910320000005</v>
      </c>
      <c r="BX1496" s="5">
        <v>77.928737562000009</v>
      </c>
    </row>
    <row r="1497" spans="1:76" x14ac:dyDescent="0.25">
      <c r="A1497" s="6" t="s">
        <v>308</v>
      </c>
      <c r="B1497" s="6" t="s">
        <v>35</v>
      </c>
      <c r="C1497" s="6" t="s">
        <v>36</v>
      </c>
      <c r="D1497" s="6" t="s">
        <v>84</v>
      </c>
      <c r="E1497" s="6" t="s">
        <v>38</v>
      </c>
      <c r="F1497" s="6" t="s">
        <v>234</v>
      </c>
      <c r="G1497" s="6" t="s">
        <v>235</v>
      </c>
      <c r="H1497" s="6" t="s">
        <v>236</v>
      </c>
      <c r="I1497" s="6" t="s">
        <v>237</v>
      </c>
      <c r="J1497" s="6" t="s">
        <v>43</v>
      </c>
      <c r="K1497" s="6" t="s">
        <v>44</v>
      </c>
      <c r="L1497" s="6" t="s">
        <v>116</v>
      </c>
      <c r="M1497" s="6" t="s">
        <v>117</v>
      </c>
      <c r="N1497" s="6" t="s">
        <v>47</v>
      </c>
      <c r="O1497" s="6">
        <v>1993</v>
      </c>
      <c r="P1497" s="6"/>
      <c r="Q1497" s="6"/>
      <c r="R1497" s="6"/>
      <c r="S1497" s="6" t="s">
        <v>48</v>
      </c>
      <c r="T1497" s="6" t="s">
        <v>49</v>
      </c>
      <c r="U1497" s="6" t="s">
        <v>235</v>
      </c>
      <c r="V1497" s="6" t="s">
        <v>341</v>
      </c>
      <c r="W1497" s="6"/>
      <c r="X1497" s="6" t="s">
        <v>51</v>
      </c>
      <c r="Y1497" s="6"/>
      <c r="Z1497" s="6"/>
      <c r="AA1497" s="6">
        <v>18897.560000000001</v>
      </c>
      <c r="AB1497" s="6">
        <v>0</v>
      </c>
      <c r="AC1497" s="6">
        <v>18897.560000000001</v>
      </c>
      <c r="AD1497" s="6">
        <v>13036.39</v>
      </c>
      <c r="AE1497" s="6">
        <v>0</v>
      </c>
      <c r="AF1497" s="6">
        <v>7072</v>
      </c>
      <c r="AG1497" s="6">
        <v>7072</v>
      </c>
      <c r="AH1497" s="6">
        <v>7072</v>
      </c>
      <c r="AI1497" s="6"/>
      <c r="AJ1497" s="6"/>
      <c r="AK1497" s="6"/>
      <c r="AL1497" s="6"/>
      <c r="AM1497" s="6"/>
      <c r="AN1497" s="6"/>
      <c r="AO1497" s="6"/>
      <c r="AP1497" s="6"/>
      <c r="AQ1497" s="6"/>
      <c r="AR1497" s="6"/>
      <c r="AS1497" s="6"/>
      <c r="AT1497" s="6"/>
      <c r="AU1497" s="6"/>
      <c r="AV1497" s="6"/>
      <c r="AW1497" s="6"/>
      <c r="AX1497" s="6"/>
      <c r="AY1497" s="6"/>
      <c r="AZ1497" s="6"/>
      <c r="BA1497" s="6"/>
      <c r="BB1497" s="6"/>
      <c r="BC1497" s="6"/>
      <c r="BD1497" s="6"/>
      <c r="BE1497" s="6"/>
      <c r="BF1497" s="6"/>
      <c r="BG1497" s="6"/>
      <c r="BH1497" s="6"/>
      <c r="BI1497" s="6"/>
      <c r="BJ1497" s="6"/>
      <c r="BK1497" s="6"/>
      <c r="BL1497" s="6"/>
      <c r="BM1497" s="6"/>
      <c r="BN1497" s="6"/>
      <c r="BO1497" s="6"/>
      <c r="BP1497" s="6"/>
      <c r="BQ1497" s="6"/>
      <c r="BR1497" s="6"/>
      <c r="BS1497" s="6"/>
      <c r="BT1497" s="6">
        <v>102821120</v>
      </c>
      <c r="BU1497" s="6">
        <v>22</v>
      </c>
      <c r="BV1497" s="4">
        <v>2.5191999999999999E-2</v>
      </c>
      <c r="BW1497" s="5">
        <v>178.15782400000001</v>
      </c>
      <c r="BX1497" s="5">
        <v>173.70387840000001</v>
      </c>
    </row>
    <row r="1498" spans="1:76" x14ac:dyDescent="0.25">
      <c r="A1498" s="6" t="s">
        <v>308</v>
      </c>
      <c r="B1498" s="6" t="s">
        <v>35</v>
      </c>
      <c r="C1498" s="6" t="s">
        <v>36</v>
      </c>
      <c r="D1498" s="6" t="s">
        <v>84</v>
      </c>
      <c r="E1498" s="6" t="s">
        <v>38</v>
      </c>
      <c r="F1498" s="6" t="s">
        <v>234</v>
      </c>
      <c r="G1498" s="6" t="s">
        <v>235</v>
      </c>
      <c r="H1498" s="6" t="s">
        <v>236</v>
      </c>
      <c r="I1498" s="6" t="s">
        <v>237</v>
      </c>
      <c r="J1498" s="6" t="s">
        <v>43</v>
      </c>
      <c r="K1498" s="6" t="s">
        <v>44</v>
      </c>
      <c r="L1498" s="6" t="s">
        <v>116</v>
      </c>
      <c r="M1498" s="6" t="s">
        <v>117</v>
      </c>
      <c r="N1498" s="6" t="s">
        <v>47</v>
      </c>
      <c r="O1498" s="6">
        <v>1994</v>
      </c>
      <c r="P1498" s="6"/>
      <c r="Q1498" s="6"/>
      <c r="R1498" s="6"/>
      <c r="S1498" s="6" t="s">
        <v>48</v>
      </c>
      <c r="T1498" s="6" t="s">
        <v>49</v>
      </c>
      <c r="U1498" s="6" t="s">
        <v>235</v>
      </c>
      <c r="V1498" s="6" t="s">
        <v>341</v>
      </c>
      <c r="W1498" s="6"/>
      <c r="X1498" s="6" t="s">
        <v>51</v>
      </c>
      <c r="Y1498" s="6"/>
      <c r="Z1498" s="6"/>
      <c r="AA1498" s="6">
        <v>15533.46</v>
      </c>
      <c r="AB1498" s="6">
        <v>0</v>
      </c>
      <c r="AC1498" s="6">
        <v>15533.46</v>
      </c>
      <c r="AD1498" s="6">
        <v>10715.68</v>
      </c>
      <c r="AE1498" s="6">
        <v>0</v>
      </c>
      <c r="AF1498" s="6">
        <v>5813.06</v>
      </c>
      <c r="AG1498" s="6">
        <v>5813.06</v>
      </c>
      <c r="AH1498" s="6">
        <v>5813.06</v>
      </c>
      <c r="AI1498" s="6"/>
      <c r="AJ1498" s="6"/>
      <c r="AK1498" s="6"/>
      <c r="AL1498" s="6"/>
      <c r="AM1498" s="6"/>
      <c r="AN1498" s="6"/>
      <c r="AO1498" s="6"/>
      <c r="AP1498" s="6"/>
      <c r="AQ1498" s="6"/>
      <c r="AR1498" s="6"/>
      <c r="AS1498" s="6"/>
      <c r="AT1498" s="6"/>
      <c r="AU1498" s="6"/>
      <c r="AV1498" s="6"/>
      <c r="AW1498" s="6"/>
      <c r="AX1498" s="6"/>
      <c r="AY1498" s="6"/>
      <c r="AZ1498" s="6"/>
      <c r="BA1498" s="6"/>
      <c r="BB1498" s="6"/>
      <c r="BC1498" s="6"/>
      <c r="BD1498" s="6"/>
      <c r="BE1498" s="6"/>
      <c r="BF1498" s="6"/>
      <c r="BG1498" s="6"/>
      <c r="BH1498" s="6"/>
      <c r="BI1498" s="6"/>
      <c r="BJ1498" s="6"/>
      <c r="BK1498" s="6"/>
      <c r="BL1498" s="6"/>
      <c r="BM1498" s="6"/>
      <c r="BN1498" s="6"/>
      <c r="BO1498" s="6"/>
      <c r="BP1498" s="6"/>
      <c r="BQ1498" s="6"/>
      <c r="BR1498" s="6"/>
      <c r="BS1498" s="6"/>
      <c r="BT1498" s="6">
        <v>102821124</v>
      </c>
      <c r="BU1498" s="6">
        <v>22</v>
      </c>
      <c r="BV1498" s="4">
        <v>2.5191999999999999E-2</v>
      </c>
      <c r="BW1498" s="5">
        <v>146.44260752</v>
      </c>
      <c r="BX1498" s="5">
        <v>142.78154233199999</v>
      </c>
    </row>
    <row r="1499" spans="1:76" x14ac:dyDescent="0.25">
      <c r="A1499" s="6" t="s">
        <v>308</v>
      </c>
      <c r="B1499" s="6" t="s">
        <v>35</v>
      </c>
      <c r="C1499" s="6" t="s">
        <v>36</v>
      </c>
      <c r="D1499" s="6" t="s">
        <v>84</v>
      </c>
      <c r="E1499" s="6" t="s">
        <v>38</v>
      </c>
      <c r="F1499" s="6" t="s">
        <v>234</v>
      </c>
      <c r="G1499" s="6" t="s">
        <v>235</v>
      </c>
      <c r="H1499" s="6" t="s">
        <v>236</v>
      </c>
      <c r="I1499" s="6" t="s">
        <v>237</v>
      </c>
      <c r="J1499" s="6" t="s">
        <v>43</v>
      </c>
      <c r="K1499" s="6" t="s">
        <v>44</v>
      </c>
      <c r="L1499" s="6" t="s">
        <v>116</v>
      </c>
      <c r="M1499" s="6" t="s">
        <v>117</v>
      </c>
      <c r="N1499" s="6" t="s">
        <v>47</v>
      </c>
      <c r="O1499" s="6">
        <v>1995</v>
      </c>
      <c r="P1499" s="6"/>
      <c r="Q1499" s="6"/>
      <c r="R1499" s="6"/>
      <c r="S1499" s="6" t="s">
        <v>48</v>
      </c>
      <c r="T1499" s="6" t="s">
        <v>49</v>
      </c>
      <c r="U1499" s="6" t="s">
        <v>235</v>
      </c>
      <c r="V1499" s="6" t="s">
        <v>341</v>
      </c>
      <c r="W1499" s="6"/>
      <c r="X1499" s="6" t="s">
        <v>51</v>
      </c>
      <c r="Y1499" s="6"/>
      <c r="Z1499" s="6"/>
      <c r="AA1499" s="6">
        <v>33911</v>
      </c>
      <c r="AB1499" s="6">
        <v>0</v>
      </c>
      <c r="AC1499" s="6">
        <v>33911</v>
      </c>
      <c r="AD1499" s="6">
        <v>23393.34</v>
      </c>
      <c r="AE1499" s="6">
        <v>0</v>
      </c>
      <c r="AF1499" s="6">
        <v>12690.46</v>
      </c>
      <c r="AG1499" s="6">
        <v>12690.46</v>
      </c>
      <c r="AH1499" s="6">
        <v>12690.46</v>
      </c>
      <c r="AI1499" s="6"/>
      <c r="AJ1499" s="6"/>
      <c r="AK1499" s="6"/>
      <c r="AL1499" s="6"/>
      <c r="AM1499" s="6"/>
      <c r="AN1499" s="6"/>
      <c r="AO1499" s="6"/>
      <c r="AP1499" s="6"/>
      <c r="AQ1499" s="6"/>
      <c r="AR1499" s="6"/>
      <c r="AS1499" s="6"/>
      <c r="AT1499" s="6"/>
      <c r="AU1499" s="6"/>
      <c r="AV1499" s="6"/>
      <c r="AW1499" s="6"/>
      <c r="AX1499" s="6"/>
      <c r="AY1499" s="6"/>
      <c r="AZ1499" s="6"/>
      <c r="BA1499" s="6"/>
      <c r="BB1499" s="6"/>
      <c r="BC1499" s="6"/>
      <c r="BD1499" s="6"/>
      <c r="BE1499" s="6"/>
      <c r="BF1499" s="6"/>
      <c r="BG1499" s="6"/>
      <c r="BH1499" s="6"/>
      <c r="BI1499" s="6"/>
      <c r="BJ1499" s="6"/>
      <c r="BK1499" s="6"/>
      <c r="BL1499" s="6"/>
      <c r="BM1499" s="6"/>
      <c r="BN1499" s="6"/>
      <c r="BO1499" s="6"/>
      <c r="BP1499" s="6"/>
      <c r="BQ1499" s="6"/>
      <c r="BR1499" s="6"/>
      <c r="BS1499" s="6"/>
      <c r="BT1499" s="6">
        <v>102821126</v>
      </c>
      <c r="BU1499" s="6">
        <v>22</v>
      </c>
      <c r="BV1499" s="4">
        <v>2.5191999999999999E-2</v>
      </c>
      <c r="BW1499" s="5">
        <v>319.69806831999995</v>
      </c>
      <c r="BX1499" s="5">
        <v>311.70561661199991</v>
      </c>
    </row>
    <row r="1500" spans="1:76" x14ac:dyDescent="0.25">
      <c r="A1500" s="6" t="s">
        <v>308</v>
      </c>
      <c r="B1500" s="6" t="s">
        <v>35</v>
      </c>
      <c r="C1500" s="6" t="s">
        <v>36</v>
      </c>
      <c r="D1500" s="6" t="s">
        <v>84</v>
      </c>
      <c r="E1500" s="6" t="s">
        <v>38</v>
      </c>
      <c r="F1500" s="6" t="s">
        <v>234</v>
      </c>
      <c r="G1500" s="6" t="s">
        <v>235</v>
      </c>
      <c r="H1500" s="6" t="s">
        <v>236</v>
      </c>
      <c r="I1500" s="6" t="s">
        <v>237</v>
      </c>
      <c r="J1500" s="6" t="s">
        <v>43</v>
      </c>
      <c r="K1500" s="6" t="s">
        <v>44</v>
      </c>
      <c r="L1500" s="6" t="s">
        <v>116</v>
      </c>
      <c r="M1500" s="6" t="s">
        <v>117</v>
      </c>
      <c r="N1500" s="6" t="s">
        <v>47</v>
      </c>
      <c r="O1500" s="6">
        <v>1996</v>
      </c>
      <c r="P1500" s="6"/>
      <c r="Q1500" s="6"/>
      <c r="R1500" s="6"/>
      <c r="S1500" s="6" t="s">
        <v>48</v>
      </c>
      <c r="T1500" s="6" t="s">
        <v>49</v>
      </c>
      <c r="U1500" s="6" t="s">
        <v>235</v>
      </c>
      <c r="V1500" s="6" t="s">
        <v>341</v>
      </c>
      <c r="W1500" s="6"/>
      <c r="X1500" s="6" t="s">
        <v>51</v>
      </c>
      <c r="Y1500" s="6"/>
      <c r="Z1500" s="6"/>
      <c r="AA1500" s="6">
        <v>51236</v>
      </c>
      <c r="AB1500" s="6">
        <v>0</v>
      </c>
      <c r="AC1500" s="6">
        <v>51236</v>
      </c>
      <c r="AD1500" s="6">
        <v>35344.910000000003</v>
      </c>
      <c r="AE1500" s="6">
        <v>0</v>
      </c>
      <c r="AF1500" s="6">
        <v>19173.96</v>
      </c>
      <c r="AG1500" s="6">
        <v>19173.96</v>
      </c>
      <c r="AH1500" s="6">
        <v>19173.96</v>
      </c>
      <c r="AI1500" s="6"/>
      <c r="AJ1500" s="6"/>
      <c r="AK1500" s="6"/>
      <c r="AL1500" s="6"/>
      <c r="AM1500" s="6"/>
      <c r="AN1500" s="6"/>
      <c r="AO1500" s="6"/>
      <c r="AP1500" s="6"/>
      <c r="AQ1500" s="6"/>
      <c r="AR1500" s="6"/>
      <c r="AS1500" s="6"/>
      <c r="AT1500" s="6"/>
      <c r="AU1500" s="6"/>
      <c r="AV1500" s="6"/>
      <c r="AW1500" s="6"/>
      <c r="AX1500" s="6"/>
      <c r="AY1500" s="6"/>
      <c r="AZ1500" s="6"/>
      <c r="BA1500" s="6"/>
      <c r="BB1500" s="6"/>
      <c r="BC1500" s="6"/>
      <c r="BD1500" s="6"/>
      <c r="BE1500" s="6"/>
      <c r="BF1500" s="6"/>
      <c r="BG1500" s="6"/>
      <c r="BH1500" s="6"/>
      <c r="BI1500" s="6"/>
      <c r="BJ1500" s="6"/>
      <c r="BK1500" s="6"/>
      <c r="BL1500" s="6"/>
      <c r="BM1500" s="6"/>
      <c r="BN1500" s="6"/>
      <c r="BO1500" s="6"/>
      <c r="BP1500" s="6"/>
      <c r="BQ1500" s="6"/>
      <c r="BR1500" s="6"/>
      <c r="BS1500" s="6"/>
      <c r="BT1500" s="6">
        <v>102821130</v>
      </c>
      <c r="BU1500" s="6">
        <v>22</v>
      </c>
      <c r="BV1500" s="4">
        <v>2.5191999999999999E-2</v>
      </c>
      <c r="BW1500" s="5">
        <v>483.03040031999996</v>
      </c>
      <c r="BX1500" s="5">
        <v>470.95464031199992</v>
      </c>
    </row>
    <row r="1501" spans="1:76" x14ac:dyDescent="0.25">
      <c r="A1501" s="6" t="s">
        <v>308</v>
      </c>
      <c r="B1501" s="6" t="s">
        <v>35</v>
      </c>
      <c r="C1501" s="6" t="s">
        <v>36</v>
      </c>
      <c r="D1501" s="6" t="s">
        <v>84</v>
      </c>
      <c r="E1501" s="6" t="s">
        <v>38</v>
      </c>
      <c r="F1501" s="6" t="s">
        <v>234</v>
      </c>
      <c r="G1501" s="6" t="s">
        <v>235</v>
      </c>
      <c r="H1501" s="6" t="s">
        <v>236</v>
      </c>
      <c r="I1501" s="6" t="s">
        <v>237</v>
      </c>
      <c r="J1501" s="6" t="s">
        <v>43</v>
      </c>
      <c r="K1501" s="6" t="s">
        <v>44</v>
      </c>
      <c r="L1501" s="6" t="s">
        <v>116</v>
      </c>
      <c r="M1501" s="6" t="s">
        <v>117</v>
      </c>
      <c r="N1501" s="6" t="s">
        <v>47</v>
      </c>
      <c r="O1501" s="6">
        <v>1997</v>
      </c>
      <c r="P1501" s="6"/>
      <c r="Q1501" s="6"/>
      <c r="R1501" s="6"/>
      <c r="S1501" s="6" t="s">
        <v>48</v>
      </c>
      <c r="T1501" s="6" t="s">
        <v>49</v>
      </c>
      <c r="U1501" s="6" t="s">
        <v>235</v>
      </c>
      <c r="V1501" s="6" t="s">
        <v>341</v>
      </c>
      <c r="W1501" s="6"/>
      <c r="X1501" s="6" t="s">
        <v>51</v>
      </c>
      <c r="Y1501" s="6"/>
      <c r="Z1501" s="6"/>
      <c r="AA1501" s="6">
        <v>6212</v>
      </c>
      <c r="AB1501" s="6">
        <v>0</v>
      </c>
      <c r="AC1501" s="6">
        <v>6212</v>
      </c>
      <c r="AD1501" s="6">
        <v>4285.32</v>
      </c>
      <c r="AE1501" s="6">
        <v>0</v>
      </c>
      <c r="AF1501" s="6">
        <v>2324.71</v>
      </c>
      <c r="AG1501" s="6">
        <v>2324.71</v>
      </c>
      <c r="AH1501" s="6">
        <v>2324.71</v>
      </c>
      <c r="AI1501" s="6"/>
      <c r="AJ1501" s="6"/>
      <c r="AK1501" s="6"/>
      <c r="AL1501" s="6"/>
      <c r="AM1501" s="6"/>
      <c r="AN1501" s="6"/>
      <c r="AO1501" s="6"/>
      <c r="AP1501" s="6"/>
      <c r="AQ1501" s="6"/>
      <c r="AR1501" s="6"/>
      <c r="AS1501" s="6"/>
      <c r="AT1501" s="6"/>
      <c r="AU1501" s="6"/>
      <c r="AV1501" s="6"/>
      <c r="AW1501" s="6"/>
      <c r="AX1501" s="6"/>
      <c r="AY1501" s="6"/>
      <c r="AZ1501" s="6"/>
      <c r="BA1501" s="6"/>
      <c r="BB1501" s="6"/>
      <c r="BC1501" s="6"/>
      <c r="BD1501" s="6"/>
      <c r="BE1501" s="6"/>
      <c r="BF1501" s="6"/>
      <c r="BG1501" s="6"/>
      <c r="BH1501" s="6"/>
      <c r="BI1501" s="6"/>
      <c r="BJ1501" s="6"/>
      <c r="BK1501" s="6"/>
      <c r="BL1501" s="6"/>
      <c r="BM1501" s="6"/>
      <c r="BN1501" s="6"/>
      <c r="BO1501" s="6"/>
      <c r="BP1501" s="6"/>
      <c r="BQ1501" s="6"/>
      <c r="BR1501" s="6"/>
      <c r="BS1501" s="6"/>
      <c r="BT1501" s="6">
        <v>102821136</v>
      </c>
      <c r="BU1501" s="6">
        <v>22</v>
      </c>
      <c r="BV1501" s="4">
        <v>2.5191999999999999E-2</v>
      </c>
      <c r="BW1501" s="5">
        <v>58.564094320000002</v>
      </c>
      <c r="BX1501" s="5">
        <v>57.099991962000004</v>
      </c>
    </row>
    <row r="1502" spans="1:76" x14ac:dyDescent="0.25">
      <c r="A1502" s="6" t="s">
        <v>308</v>
      </c>
      <c r="B1502" s="6" t="s">
        <v>35</v>
      </c>
      <c r="C1502" s="6" t="s">
        <v>36</v>
      </c>
      <c r="D1502" s="6" t="s">
        <v>84</v>
      </c>
      <c r="E1502" s="6" t="s">
        <v>38</v>
      </c>
      <c r="F1502" s="6" t="s">
        <v>234</v>
      </c>
      <c r="G1502" s="6" t="s">
        <v>235</v>
      </c>
      <c r="H1502" s="6" t="s">
        <v>236</v>
      </c>
      <c r="I1502" s="6" t="s">
        <v>237</v>
      </c>
      <c r="J1502" s="6" t="s">
        <v>43</v>
      </c>
      <c r="K1502" s="6" t="s">
        <v>44</v>
      </c>
      <c r="L1502" s="6" t="s">
        <v>116</v>
      </c>
      <c r="M1502" s="6" t="s">
        <v>117</v>
      </c>
      <c r="N1502" s="6" t="s">
        <v>47</v>
      </c>
      <c r="O1502" s="6">
        <v>1998</v>
      </c>
      <c r="P1502" s="6"/>
      <c r="Q1502" s="6"/>
      <c r="R1502" s="6"/>
      <c r="S1502" s="6" t="s">
        <v>48</v>
      </c>
      <c r="T1502" s="6" t="s">
        <v>49</v>
      </c>
      <c r="U1502" s="6" t="s">
        <v>235</v>
      </c>
      <c r="V1502" s="6" t="s">
        <v>341</v>
      </c>
      <c r="W1502" s="6"/>
      <c r="X1502" s="6" t="s">
        <v>51</v>
      </c>
      <c r="Y1502" s="6"/>
      <c r="Z1502" s="6"/>
      <c r="AA1502" s="6">
        <v>21785</v>
      </c>
      <c r="AB1502" s="6">
        <v>0</v>
      </c>
      <c r="AC1502" s="6">
        <v>21785</v>
      </c>
      <c r="AD1502" s="6">
        <v>15028.28</v>
      </c>
      <c r="AE1502" s="6">
        <v>0</v>
      </c>
      <c r="AF1502" s="6">
        <v>8152.57</v>
      </c>
      <c r="AG1502" s="6">
        <v>8152.57</v>
      </c>
      <c r="AH1502" s="6">
        <v>8152.57</v>
      </c>
      <c r="AI1502" s="6"/>
      <c r="AJ1502" s="6"/>
      <c r="AK1502" s="6"/>
      <c r="AL1502" s="6"/>
      <c r="AM1502" s="6"/>
      <c r="AN1502" s="6"/>
      <c r="AO1502" s="6"/>
      <c r="AP1502" s="6"/>
      <c r="AQ1502" s="6"/>
      <c r="AR1502" s="6"/>
      <c r="AS1502" s="6"/>
      <c r="AT1502" s="6"/>
      <c r="AU1502" s="6"/>
      <c r="AV1502" s="6"/>
      <c r="AW1502" s="6"/>
      <c r="AX1502" s="6"/>
      <c r="AY1502" s="6"/>
      <c r="AZ1502" s="6"/>
      <c r="BA1502" s="6"/>
      <c r="BB1502" s="6"/>
      <c r="BC1502" s="6"/>
      <c r="BD1502" s="6"/>
      <c r="BE1502" s="6"/>
      <c r="BF1502" s="6"/>
      <c r="BG1502" s="6"/>
      <c r="BH1502" s="6"/>
      <c r="BI1502" s="6"/>
      <c r="BJ1502" s="6"/>
      <c r="BK1502" s="6"/>
      <c r="BL1502" s="6"/>
      <c r="BM1502" s="6"/>
      <c r="BN1502" s="6"/>
      <c r="BO1502" s="6"/>
      <c r="BP1502" s="6"/>
      <c r="BQ1502" s="6"/>
      <c r="BR1502" s="6"/>
      <c r="BS1502" s="6"/>
      <c r="BT1502" s="6">
        <v>102821139</v>
      </c>
      <c r="BU1502" s="6">
        <v>22</v>
      </c>
      <c r="BV1502" s="4">
        <v>2.5191999999999999E-2</v>
      </c>
      <c r="BW1502" s="5">
        <v>205.37954343999999</v>
      </c>
      <c r="BX1502" s="5">
        <v>200.24505485399999</v>
      </c>
    </row>
    <row r="1503" spans="1:76" x14ac:dyDescent="0.25">
      <c r="A1503" s="6" t="s">
        <v>308</v>
      </c>
      <c r="B1503" s="6" t="s">
        <v>35</v>
      </c>
      <c r="C1503" s="6" t="s">
        <v>36</v>
      </c>
      <c r="D1503" s="6" t="s">
        <v>84</v>
      </c>
      <c r="E1503" s="6" t="s">
        <v>38</v>
      </c>
      <c r="F1503" s="6" t="s">
        <v>234</v>
      </c>
      <c r="G1503" s="6" t="s">
        <v>235</v>
      </c>
      <c r="H1503" s="6" t="s">
        <v>236</v>
      </c>
      <c r="I1503" s="6" t="s">
        <v>237</v>
      </c>
      <c r="J1503" s="6" t="s">
        <v>43</v>
      </c>
      <c r="K1503" s="6" t="s">
        <v>44</v>
      </c>
      <c r="L1503" s="6" t="s">
        <v>116</v>
      </c>
      <c r="M1503" s="6" t="s">
        <v>117</v>
      </c>
      <c r="N1503" s="6" t="s">
        <v>47</v>
      </c>
      <c r="O1503" s="6">
        <v>1999</v>
      </c>
      <c r="P1503" s="6"/>
      <c r="Q1503" s="6"/>
      <c r="R1503" s="6"/>
      <c r="S1503" s="6" t="s">
        <v>48</v>
      </c>
      <c r="T1503" s="6" t="s">
        <v>49</v>
      </c>
      <c r="U1503" s="6" t="s">
        <v>235</v>
      </c>
      <c r="V1503" s="6" t="s">
        <v>341</v>
      </c>
      <c r="W1503" s="6"/>
      <c r="X1503" s="6" t="s">
        <v>51</v>
      </c>
      <c r="Y1503" s="6"/>
      <c r="Z1503" s="6"/>
      <c r="AA1503" s="6">
        <v>2583.15</v>
      </c>
      <c r="AB1503" s="6">
        <v>0</v>
      </c>
      <c r="AC1503" s="6">
        <v>2583.15</v>
      </c>
      <c r="AD1503" s="6">
        <v>1781.97</v>
      </c>
      <c r="AE1503" s="6">
        <v>0</v>
      </c>
      <c r="AF1503" s="6">
        <v>966.69</v>
      </c>
      <c r="AG1503" s="6">
        <v>966.69</v>
      </c>
      <c r="AH1503" s="6">
        <v>966.69</v>
      </c>
      <c r="AI1503" s="6"/>
      <c r="AJ1503" s="6"/>
      <c r="AK1503" s="6"/>
      <c r="AL1503" s="6"/>
      <c r="AM1503" s="6"/>
      <c r="AN1503" s="6"/>
      <c r="AO1503" s="6"/>
      <c r="AP1503" s="6"/>
      <c r="AQ1503" s="6"/>
      <c r="AR1503" s="6"/>
      <c r="AS1503" s="6"/>
      <c r="AT1503" s="6"/>
      <c r="AU1503" s="6"/>
      <c r="AV1503" s="6"/>
      <c r="AW1503" s="6"/>
      <c r="AX1503" s="6"/>
      <c r="AY1503" s="6"/>
      <c r="AZ1503" s="6"/>
      <c r="BA1503" s="6"/>
      <c r="BB1503" s="6"/>
      <c r="BC1503" s="6"/>
      <c r="BD1503" s="6"/>
      <c r="BE1503" s="6"/>
      <c r="BF1503" s="6"/>
      <c r="BG1503" s="6"/>
      <c r="BH1503" s="6"/>
      <c r="BI1503" s="6"/>
      <c r="BJ1503" s="6"/>
      <c r="BK1503" s="6"/>
      <c r="BL1503" s="6"/>
      <c r="BM1503" s="6"/>
      <c r="BN1503" s="6"/>
      <c r="BO1503" s="6"/>
      <c r="BP1503" s="6"/>
      <c r="BQ1503" s="6"/>
      <c r="BR1503" s="6"/>
      <c r="BS1503" s="6"/>
      <c r="BT1503" s="6">
        <v>102821145</v>
      </c>
      <c r="BU1503" s="6">
        <v>22</v>
      </c>
      <c r="BV1503" s="4">
        <v>2.5191999999999999E-2</v>
      </c>
      <c r="BW1503" s="5">
        <v>24.352854480000001</v>
      </c>
      <c r="BX1503" s="5">
        <v>23.744033118000001</v>
      </c>
    </row>
    <row r="1504" spans="1:76" x14ac:dyDescent="0.25">
      <c r="A1504" s="6" t="s">
        <v>308</v>
      </c>
      <c r="B1504" s="6" t="s">
        <v>35</v>
      </c>
      <c r="C1504" s="6" t="s">
        <v>36</v>
      </c>
      <c r="D1504" s="6" t="s">
        <v>84</v>
      </c>
      <c r="E1504" s="6" t="s">
        <v>38</v>
      </c>
      <c r="F1504" s="6" t="s">
        <v>234</v>
      </c>
      <c r="G1504" s="6" t="s">
        <v>235</v>
      </c>
      <c r="H1504" s="6" t="s">
        <v>236</v>
      </c>
      <c r="I1504" s="6" t="s">
        <v>237</v>
      </c>
      <c r="J1504" s="6" t="s">
        <v>43</v>
      </c>
      <c r="K1504" s="6" t="s">
        <v>44</v>
      </c>
      <c r="L1504" s="6" t="s">
        <v>116</v>
      </c>
      <c r="M1504" s="6" t="s">
        <v>117</v>
      </c>
      <c r="N1504" s="6" t="s">
        <v>47</v>
      </c>
      <c r="O1504" s="6">
        <v>2000</v>
      </c>
      <c r="P1504" s="6"/>
      <c r="Q1504" s="6"/>
      <c r="R1504" s="6"/>
      <c r="S1504" s="6" t="s">
        <v>48</v>
      </c>
      <c r="T1504" s="6" t="s">
        <v>49</v>
      </c>
      <c r="U1504" s="6" t="s">
        <v>235</v>
      </c>
      <c r="V1504" s="6" t="s">
        <v>341</v>
      </c>
      <c r="W1504" s="6"/>
      <c r="X1504" s="6" t="s">
        <v>51</v>
      </c>
      <c r="Y1504" s="6"/>
      <c r="Z1504" s="6"/>
      <c r="AA1504" s="6">
        <v>2311.9299999999998</v>
      </c>
      <c r="AB1504" s="6">
        <v>0</v>
      </c>
      <c r="AC1504" s="6">
        <v>2311.9299999999998</v>
      </c>
      <c r="AD1504" s="6">
        <v>1594.87</v>
      </c>
      <c r="AE1504" s="6">
        <v>0</v>
      </c>
      <c r="AF1504" s="6">
        <v>865.19</v>
      </c>
      <c r="AG1504" s="6">
        <v>865.19</v>
      </c>
      <c r="AH1504" s="6">
        <v>865.19</v>
      </c>
      <c r="AI1504" s="6"/>
      <c r="AJ1504" s="6"/>
      <c r="AK1504" s="6"/>
      <c r="AL1504" s="6"/>
      <c r="AM1504" s="6"/>
      <c r="AN1504" s="6"/>
      <c r="AO1504" s="6"/>
      <c r="AP1504" s="6"/>
      <c r="AQ1504" s="6"/>
      <c r="AR1504" s="6"/>
      <c r="AS1504" s="6"/>
      <c r="AT1504" s="6"/>
      <c r="AU1504" s="6"/>
      <c r="AV1504" s="6"/>
      <c r="AW1504" s="6"/>
      <c r="AX1504" s="6"/>
      <c r="AY1504" s="6"/>
      <c r="AZ1504" s="6"/>
      <c r="BA1504" s="6"/>
      <c r="BB1504" s="6"/>
      <c r="BC1504" s="6"/>
      <c r="BD1504" s="6"/>
      <c r="BE1504" s="6"/>
      <c r="BF1504" s="6"/>
      <c r="BG1504" s="6"/>
      <c r="BH1504" s="6"/>
      <c r="BI1504" s="6"/>
      <c r="BJ1504" s="6"/>
      <c r="BK1504" s="6"/>
      <c r="BL1504" s="6"/>
      <c r="BM1504" s="6"/>
      <c r="BN1504" s="6"/>
      <c r="BO1504" s="6"/>
      <c r="BP1504" s="6"/>
      <c r="BQ1504" s="6"/>
      <c r="BR1504" s="6"/>
      <c r="BS1504" s="6"/>
      <c r="BT1504" s="6">
        <v>102821148</v>
      </c>
      <c r="BU1504" s="6">
        <v>22</v>
      </c>
      <c r="BV1504" s="4">
        <v>2.5191999999999999E-2</v>
      </c>
      <c r="BW1504" s="5">
        <v>21.795866480000001</v>
      </c>
      <c r="BX1504" s="5">
        <v>21.250969818000002</v>
      </c>
    </row>
    <row r="1505" spans="1:76" x14ac:dyDescent="0.25">
      <c r="A1505" s="6" t="s">
        <v>308</v>
      </c>
      <c r="B1505" s="6" t="s">
        <v>35</v>
      </c>
      <c r="C1505" s="6" t="s">
        <v>36</v>
      </c>
      <c r="D1505" s="6" t="s">
        <v>84</v>
      </c>
      <c r="E1505" s="6" t="s">
        <v>38</v>
      </c>
      <c r="F1505" s="6" t="s">
        <v>234</v>
      </c>
      <c r="G1505" s="6" t="s">
        <v>235</v>
      </c>
      <c r="H1505" s="6" t="s">
        <v>236</v>
      </c>
      <c r="I1505" s="6" t="s">
        <v>237</v>
      </c>
      <c r="J1505" s="6" t="s">
        <v>43</v>
      </c>
      <c r="K1505" s="6" t="s">
        <v>44</v>
      </c>
      <c r="L1505" s="6" t="s">
        <v>116</v>
      </c>
      <c r="M1505" s="6" t="s">
        <v>117</v>
      </c>
      <c r="N1505" s="6" t="s">
        <v>47</v>
      </c>
      <c r="O1505" s="6">
        <v>2001</v>
      </c>
      <c r="P1505" s="6"/>
      <c r="Q1505" s="6"/>
      <c r="R1505" s="6"/>
      <c r="S1505" s="6" t="s">
        <v>48</v>
      </c>
      <c r="T1505" s="6" t="s">
        <v>49</v>
      </c>
      <c r="U1505" s="6" t="s">
        <v>235</v>
      </c>
      <c r="V1505" s="6" t="s">
        <v>341</v>
      </c>
      <c r="W1505" s="6"/>
      <c r="X1505" s="6" t="s">
        <v>51</v>
      </c>
      <c r="Y1505" s="6"/>
      <c r="Z1505" s="6"/>
      <c r="AA1505" s="6">
        <v>126918.03</v>
      </c>
      <c r="AB1505" s="6">
        <v>0</v>
      </c>
      <c r="AC1505" s="6">
        <v>126918.03</v>
      </c>
      <c r="AD1505" s="6">
        <v>87553.78</v>
      </c>
      <c r="AE1505" s="6">
        <v>0</v>
      </c>
      <c r="AF1505" s="6">
        <v>47496.32</v>
      </c>
      <c r="AG1505" s="6">
        <v>47496.32</v>
      </c>
      <c r="AH1505" s="6">
        <v>47496.32</v>
      </c>
      <c r="AI1505" s="6"/>
      <c r="AJ1505" s="6"/>
      <c r="AK1505" s="6"/>
      <c r="AL1505" s="6"/>
      <c r="AM1505" s="6"/>
      <c r="AN1505" s="6"/>
      <c r="AO1505" s="6"/>
      <c r="AP1505" s="6"/>
      <c r="AQ1505" s="6"/>
      <c r="AR1505" s="6"/>
      <c r="AS1505" s="6"/>
      <c r="AT1505" s="6"/>
      <c r="AU1505" s="6"/>
      <c r="AV1505" s="6"/>
      <c r="AW1505" s="6"/>
      <c r="AX1505" s="6"/>
      <c r="AY1505" s="6"/>
      <c r="AZ1505" s="6"/>
      <c r="BA1505" s="6"/>
      <c r="BB1505" s="6"/>
      <c r="BC1505" s="6"/>
      <c r="BD1505" s="6"/>
      <c r="BE1505" s="6"/>
      <c r="BF1505" s="6"/>
      <c r="BG1505" s="6"/>
      <c r="BH1505" s="6"/>
      <c r="BI1505" s="6"/>
      <c r="BJ1505" s="6"/>
      <c r="BK1505" s="6"/>
      <c r="BL1505" s="6"/>
      <c r="BM1505" s="6"/>
      <c r="BN1505" s="6"/>
      <c r="BO1505" s="6"/>
      <c r="BP1505" s="6"/>
      <c r="BQ1505" s="6"/>
      <c r="BR1505" s="6"/>
      <c r="BS1505" s="6"/>
      <c r="BT1505" s="6">
        <v>102821153</v>
      </c>
      <c r="BU1505" s="6">
        <v>22</v>
      </c>
      <c r="BV1505" s="4">
        <v>2.5191999999999999E-2</v>
      </c>
      <c r="BW1505" s="5">
        <v>1196.52729344</v>
      </c>
      <c r="BX1505" s="5">
        <v>1166.6141111039999</v>
      </c>
    </row>
    <row r="1506" spans="1:76" x14ac:dyDescent="0.25">
      <c r="A1506" s="6" t="s">
        <v>308</v>
      </c>
      <c r="B1506" s="6" t="s">
        <v>35</v>
      </c>
      <c r="C1506" s="6" t="s">
        <v>36</v>
      </c>
      <c r="D1506" s="6" t="s">
        <v>84</v>
      </c>
      <c r="E1506" s="6" t="s">
        <v>38</v>
      </c>
      <c r="F1506" s="6" t="s">
        <v>234</v>
      </c>
      <c r="G1506" s="6" t="s">
        <v>235</v>
      </c>
      <c r="H1506" s="6" t="s">
        <v>236</v>
      </c>
      <c r="I1506" s="6" t="s">
        <v>237</v>
      </c>
      <c r="J1506" s="6" t="s">
        <v>43</v>
      </c>
      <c r="K1506" s="6" t="s">
        <v>44</v>
      </c>
      <c r="L1506" s="6" t="s">
        <v>116</v>
      </c>
      <c r="M1506" s="6" t="s">
        <v>117</v>
      </c>
      <c r="N1506" s="6" t="s">
        <v>47</v>
      </c>
      <c r="O1506" s="6">
        <v>2002</v>
      </c>
      <c r="P1506" s="6"/>
      <c r="Q1506" s="6"/>
      <c r="R1506" s="6"/>
      <c r="S1506" s="6" t="s">
        <v>48</v>
      </c>
      <c r="T1506" s="6" t="s">
        <v>49</v>
      </c>
      <c r="U1506" s="6" t="s">
        <v>235</v>
      </c>
      <c r="V1506" s="6" t="s">
        <v>341</v>
      </c>
      <c r="W1506" s="6"/>
      <c r="X1506" s="6" t="s">
        <v>51</v>
      </c>
      <c r="Y1506" s="6"/>
      <c r="Z1506" s="6"/>
      <c r="AA1506" s="6">
        <v>1451.8</v>
      </c>
      <c r="AB1506" s="6">
        <v>0</v>
      </c>
      <c r="AC1506" s="6">
        <v>1451.8</v>
      </c>
      <c r="AD1506" s="6">
        <v>1001.52</v>
      </c>
      <c r="AE1506" s="6">
        <v>0</v>
      </c>
      <c r="AF1506" s="6">
        <v>543.30999999999995</v>
      </c>
      <c r="AG1506" s="6">
        <v>543.30999999999995</v>
      </c>
      <c r="AH1506" s="6">
        <v>543.30999999999995</v>
      </c>
      <c r="AI1506" s="6"/>
      <c r="AJ1506" s="6"/>
      <c r="AK1506" s="6"/>
      <c r="AL1506" s="6"/>
      <c r="AM1506" s="6"/>
      <c r="AN1506" s="6"/>
      <c r="AO1506" s="6"/>
      <c r="AP1506" s="6"/>
      <c r="AQ1506" s="6"/>
      <c r="AR1506" s="6"/>
      <c r="AS1506" s="6"/>
      <c r="AT1506" s="6"/>
      <c r="AU1506" s="6"/>
      <c r="AV1506" s="6"/>
      <c r="AW1506" s="6"/>
      <c r="AX1506" s="6"/>
      <c r="AY1506" s="6"/>
      <c r="AZ1506" s="6"/>
      <c r="BA1506" s="6"/>
      <c r="BB1506" s="6"/>
      <c r="BC1506" s="6"/>
      <c r="BD1506" s="6"/>
      <c r="BE1506" s="6"/>
      <c r="BF1506" s="6"/>
      <c r="BG1506" s="6"/>
      <c r="BH1506" s="6"/>
      <c r="BI1506" s="6"/>
      <c r="BJ1506" s="6"/>
      <c r="BK1506" s="6"/>
      <c r="BL1506" s="6"/>
      <c r="BM1506" s="6"/>
      <c r="BN1506" s="6"/>
      <c r="BO1506" s="6"/>
      <c r="BP1506" s="6"/>
      <c r="BQ1506" s="6"/>
      <c r="BR1506" s="6"/>
      <c r="BS1506" s="6"/>
      <c r="BT1506" s="6">
        <v>102821160</v>
      </c>
      <c r="BU1506" s="6">
        <v>22</v>
      </c>
      <c r="BV1506" s="4">
        <v>2.5191999999999999E-2</v>
      </c>
      <c r="BW1506" s="5">
        <v>13.687065519999997</v>
      </c>
      <c r="BX1506" s="5">
        <v>13.344888881999998</v>
      </c>
    </row>
    <row r="1507" spans="1:76" x14ac:dyDescent="0.25">
      <c r="A1507" s="6" t="s">
        <v>308</v>
      </c>
      <c r="B1507" s="6" t="s">
        <v>35</v>
      </c>
      <c r="C1507" s="6" t="s">
        <v>36</v>
      </c>
      <c r="D1507" s="6" t="s">
        <v>84</v>
      </c>
      <c r="E1507" s="6" t="s">
        <v>38</v>
      </c>
      <c r="F1507" s="6" t="s">
        <v>234</v>
      </c>
      <c r="G1507" s="6" t="s">
        <v>235</v>
      </c>
      <c r="H1507" s="6" t="s">
        <v>236</v>
      </c>
      <c r="I1507" s="6" t="s">
        <v>237</v>
      </c>
      <c r="J1507" s="6" t="s">
        <v>43</v>
      </c>
      <c r="K1507" s="6" t="s">
        <v>44</v>
      </c>
      <c r="L1507" s="6" t="s">
        <v>116</v>
      </c>
      <c r="M1507" s="6" t="s">
        <v>117</v>
      </c>
      <c r="N1507" s="6" t="s">
        <v>47</v>
      </c>
      <c r="O1507" s="6">
        <v>2003</v>
      </c>
      <c r="P1507" s="6"/>
      <c r="Q1507" s="6"/>
      <c r="R1507" s="6"/>
      <c r="S1507" s="6" t="s">
        <v>48</v>
      </c>
      <c r="T1507" s="6" t="s">
        <v>49</v>
      </c>
      <c r="U1507" s="6" t="s">
        <v>235</v>
      </c>
      <c r="V1507" s="6" t="s">
        <v>341</v>
      </c>
      <c r="W1507" s="6"/>
      <c r="X1507" s="6" t="s">
        <v>51</v>
      </c>
      <c r="Y1507" s="6"/>
      <c r="Z1507" s="6"/>
      <c r="AA1507" s="6">
        <v>39287.51</v>
      </c>
      <c r="AB1507" s="6">
        <v>0</v>
      </c>
      <c r="AC1507" s="6">
        <v>39287.51</v>
      </c>
      <c r="AD1507" s="6">
        <v>27102.3</v>
      </c>
      <c r="AE1507" s="6">
        <v>0</v>
      </c>
      <c r="AF1507" s="6">
        <v>14702.5</v>
      </c>
      <c r="AG1507" s="6">
        <v>14702.5</v>
      </c>
      <c r="AH1507" s="6">
        <v>14702.5</v>
      </c>
      <c r="AI1507" s="6"/>
      <c r="AJ1507" s="6"/>
      <c r="AK1507" s="6"/>
      <c r="AL1507" s="6"/>
      <c r="AM1507" s="6"/>
      <c r="AN1507" s="6"/>
      <c r="AO1507" s="6"/>
      <c r="AP1507" s="6"/>
      <c r="AQ1507" s="6"/>
      <c r="AR1507" s="6"/>
      <c r="AS1507" s="6"/>
      <c r="AT1507" s="6"/>
      <c r="AU1507" s="6"/>
      <c r="AV1507" s="6"/>
      <c r="AW1507" s="6"/>
      <c r="AX1507" s="6"/>
      <c r="AY1507" s="6"/>
      <c r="AZ1507" s="6"/>
      <c r="BA1507" s="6"/>
      <c r="BB1507" s="6"/>
      <c r="BC1507" s="6"/>
      <c r="BD1507" s="6"/>
      <c r="BE1507" s="6"/>
      <c r="BF1507" s="6"/>
      <c r="BG1507" s="6"/>
      <c r="BH1507" s="6"/>
      <c r="BI1507" s="6"/>
      <c r="BJ1507" s="6"/>
      <c r="BK1507" s="6"/>
      <c r="BL1507" s="6"/>
      <c r="BM1507" s="6"/>
      <c r="BN1507" s="6"/>
      <c r="BO1507" s="6"/>
      <c r="BP1507" s="6"/>
      <c r="BQ1507" s="6"/>
      <c r="BR1507" s="6"/>
      <c r="BS1507" s="6"/>
      <c r="BT1507" s="6">
        <v>102821164</v>
      </c>
      <c r="BU1507" s="6">
        <v>22</v>
      </c>
      <c r="BV1507" s="4">
        <v>2.5191999999999999E-2</v>
      </c>
      <c r="BW1507" s="5">
        <v>370.38538</v>
      </c>
      <c r="BX1507" s="5">
        <v>361.12574549999999</v>
      </c>
    </row>
    <row r="1508" spans="1:76" x14ac:dyDescent="0.25">
      <c r="A1508" s="6" t="s">
        <v>308</v>
      </c>
      <c r="B1508" s="6" t="s">
        <v>35</v>
      </c>
      <c r="C1508" s="6" t="s">
        <v>36</v>
      </c>
      <c r="D1508" s="6" t="s">
        <v>84</v>
      </c>
      <c r="E1508" s="6" t="s">
        <v>38</v>
      </c>
      <c r="F1508" s="6" t="s">
        <v>234</v>
      </c>
      <c r="G1508" s="6" t="s">
        <v>235</v>
      </c>
      <c r="H1508" s="6" t="s">
        <v>236</v>
      </c>
      <c r="I1508" s="6" t="s">
        <v>237</v>
      </c>
      <c r="J1508" s="6" t="s">
        <v>43</v>
      </c>
      <c r="K1508" s="6" t="s">
        <v>44</v>
      </c>
      <c r="L1508" s="6" t="s">
        <v>116</v>
      </c>
      <c r="M1508" s="6" t="s">
        <v>117</v>
      </c>
      <c r="N1508" s="6" t="s">
        <v>47</v>
      </c>
      <c r="O1508" s="6">
        <v>2004</v>
      </c>
      <c r="P1508" s="6"/>
      <c r="Q1508" s="6"/>
      <c r="R1508" s="6"/>
      <c r="S1508" s="6" t="s">
        <v>48</v>
      </c>
      <c r="T1508" s="6" t="s">
        <v>49</v>
      </c>
      <c r="U1508" s="6" t="s">
        <v>235</v>
      </c>
      <c r="V1508" s="6" t="s">
        <v>341</v>
      </c>
      <c r="W1508" s="6"/>
      <c r="X1508" s="6" t="s">
        <v>51</v>
      </c>
      <c r="Y1508" s="6"/>
      <c r="Z1508" s="6"/>
      <c r="AA1508" s="6">
        <v>114774.92</v>
      </c>
      <c r="AB1508" s="6">
        <v>0</v>
      </c>
      <c r="AC1508" s="6">
        <v>114774.92</v>
      </c>
      <c r="AD1508" s="6">
        <v>79176.92</v>
      </c>
      <c r="AE1508" s="6">
        <v>0</v>
      </c>
      <c r="AF1508" s="6">
        <v>42952.03</v>
      </c>
      <c r="AG1508" s="6">
        <v>42952.03</v>
      </c>
      <c r="AH1508" s="6">
        <v>42952.03</v>
      </c>
      <c r="AI1508" s="6"/>
      <c r="AJ1508" s="6"/>
      <c r="AK1508" s="6"/>
      <c r="AL1508" s="6"/>
      <c r="AM1508" s="6"/>
      <c r="AN1508" s="6"/>
      <c r="AO1508" s="6"/>
      <c r="AP1508" s="6"/>
      <c r="AQ1508" s="6"/>
      <c r="AR1508" s="6"/>
      <c r="AS1508" s="6"/>
      <c r="AT1508" s="6"/>
      <c r="AU1508" s="6"/>
      <c r="AV1508" s="6"/>
      <c r="AW1508" s="6"/>
      <c r="AX1508" s="6"/>
      <c r="AY1508" s="6"/>
      <c r="AZ1508" s="6"/>
      <c r="BA1508" s="6"/>
      <c r="BB1508" s="6"/>
      <c r="BC1508" s="6"/>
      <c r="BD1508" s="6"/>
      <c r="BE1508" s="6"/>
      <c r="BF1508" s="6"/>
      <c r="BG1508" s="6"/>
      <c r="BH1508" s="6"/>
      <c r="BI1508" s="6"/>
      <c r="BJ1508" s="6"/>
      <c r="BK1508" s="6"/>
      <c r="BL1508" s="6"/>
      <c r="BM1508" s="6"/>
      <c r="BN1508" s="6"/>
      <c r="BO1508" s="6"/>
      <c r="BP1508" s="6"/>
      <c r="BQ1508" s="6"/>
      <c r="BR1508" s="6"/>
      <c r="BS1508" s="6"/>
      <c r="BT1508" s="6">
        <v>102821168</v>
      </c>
      <c r="BU1508" s="6">
        <v>22</v>
      </c>
      <c r="BV1508" s="4">
        <v>2.5191999999999999E-2</v>
      </c>
      <c r="BW1508" s="5">
        <v>1082.0475397599998</v>
      </c>
      <c r="BX1508" s="5">
        <v>1054.9963512659999</v>
      </c>
    </row>
    <row r="1509" spans="1:76" x14ac:dyDescent="0.25">
      <c r="A1509" s="6" t="s">
        <v>308</v>
      </c>
      <c r="B1509" s="6" t="s">
        <v>35</v>
      </c>
      <c r="C1509" s="6" t="s">
        <v>36</v>
      </c>
      <c r="D1509" s="6" t="s">
        <v>84</v>
      </c>
      <c r="E1509" s="6" t="s">
        <v>38</v>
      </c>
      <c r="F1509" s="6" t="s">
        <v>234</v>
      </c>
      <c r="G1509" s="6" t="s">
        <v>235</v>
      </c>
      <c r="H1509" s="6" t="s">
        <v>236</v>
      </c>
      <c r="I1509" s="6" t="s">
        <v>237</v>
      </c>
      <c r="J1509" s="6" t="s">
        <v>43</v>
      </c>
      <c r="K1509" s="6" t="s">
        <v>44</v>
      </c>
      <c r="L1509" s="6" t="s">
        <v>116</v>
      </c>
      <c r="M1509" s="6" t="s">
        <v>117</v>
      </c>
      <c r="N1509" s="6" t="s">
        <v>47</v>
      </c>
      <c r="O1509" s="6">
        <v>2005</v>
      </c>
      <c r="P1509" s="6"/>
      <c r="Q1509" s="6"/>
      <c r="R1509" s="6"/>
      <c r="S1509" s="6" t="s">
        <v>48</v>
      </c>
      <c r="T1509" s="6" t="s">
        <v>49</v>
      </c>
      <c r="U1509" s="6" t="s">
        <v>235</v>
      </c>
      <c r="V1509" s="6" t="s">
        <v>341</v>
      </c>
      <c r="W1509" s="6"/>
      <c r="X1509" s="6" t="s">
        <v>51</v>
      </c>
      <c r="Y1509" s="6"/>
      <c r="Z1509" s="6"/>
      <c r="AA1509" s="6">
        <v>290130.24</v>
      </c>
      <c r="AB1509" s="6">
        <v>0</v>
      </c>
      <c r="AC1509" s="6">
        <v>290130.24</v>
      </c>
      <c r="AD1509" s="6">
        <v>200144.93</v>
      </c>
      <c r="AE1509" s="6">
        <v>0</v>
      </c>
      <c r="AF1509" s="6">
        <v>108574.95</v>
      </c>
      <c r="AG1509" s="6">
        <v>108574.95</v>
      </c>
      <c r="AH1509" s="6">
        <v>108574.95</v>
      </c>
      <c r="AI1509" s="6"/>
      <c r="AJ1509" s="6"/>
      <c r="AK1509" s="6"/>
      <c r="AL1509" s="6"/>
      <c r="AM1509" s="6"/>
      <c r="AN1509" s="6"/>
      <c r="AO1509" s="6"/>
      <c r="AP1509" s="6"/>
      <c r="AQ1509" s="6"/>
      <c r="AR1509" s="6"/>
      <c r="AS1509" s="6"/>
      <c r="AT1509" s="6"/>
      <c r="AU1509" s="6"/>
      <c r="AV1509" s="6"/>
      <c r="AW1509" s="6"/>
      <c r="AX1509" s="6"/>
      <c r="AY1509" s="6"/>
      <c r="AZ1509" s="6"/>
      <c r="BA1509" s="6"/>
      <c r="BB1509" s="6"/>
      <c r="BC1509" s="6"/>
      <c r="BD1509" s="6"/>
      <c r="BE1509" s="6"/>
      <c r="BF1509" s="6"/>
      <c r="BG1509" s="6"/>
      <c r="BH1509" s="6"/>
      <c r="BI1509" s="6"/>
      <c r="BJ1509" s="6"/>
      <c r="BK1509" s="6"/>
      <c r="BL1509" s="6"/>
      <c r="BM1509" s="6"/>
      <c r="BN1509" s="6"/>
      <c r="BO1509" s="6"/>
      <c r="BP1509" s="6"/>
      <c r="BQ1509" s="6"/>
      <c r="BR1509" s="6"/>
      <c r="BS1509" s="6"/>
      <c r="BT1509" s="6">
        <v>102821174</v>
      </c>
      <c r="BU1509" s="6">
        <v>22</v>
      </c>
      <c r="BV1509" s="4">
        <v>2.5191999999999999E-2</v>
      </c>
      <c r="BW1509" s="5">
        <v>2735.2201403999998</v>
      </c>
      <c r="BX1509" s="5">
        <v>2666.8396368899998</v>
      </c>
    </row>
    <row r="1510" spans="1:76" x14ac:dyDescent="0.25">
      <c r="A1510" s="6" t="s">
        <v>308</v>
      </c>
      <c r="B1510" s="6" t="s">
        <v>35</v>
      </c>
      <c r="C1510" s="6" t="s">
        <v>36</v>
      </c>
      <c r="D1510" s="6" t="s">
        <v>84</v>
      </c>
      <c r="E1510" s="6" t="s">
        <v>38</v>
      </c>
      <c r="F1510" s="6" t="s">
        <v>234</v>
      </c>
      <c r="G1510" s="6" t="s">
        <v>235</v>
      </c>
      <c r="H1510" s="6" t="s">
        <v>236</v>
      </c>
      <c r="I1510" s="6" t="s">
        <v>237</v>
      </c>
      <c r="J1510" s="6" t="s">
        <v>43</v>
      </c>
      <c r="K1510" s="6" t="s">
        <v>44</v>
      </c>
      <c r="L1510" s="6" t="s">
        <v>116</v>
      </c>
      <c r="M1510" s="6" t="s">
        <v>117</v>
      </c>
      <c r="N1510" s="6" t="s">
        <v>47</v>
      </c>
      <c r="O1510" s="6">
        <v>2006</v>
      </c>
      <c r="P1510" s="6"/>
      <c r="Q1510" s="6"/>
      <c r="R1510" s="6"/>
      <c r="S1510" s="6" t="s">
        <v>48</v>
      </c>
      <c r="T1510" s="6" t="s">
        <v>49</v>
      </c>
      <c r="U1510" s="6" t="s">
        <v>235</v>
      </c>
      <c r="V1510" s="6" t="s">
        <v>341</v>
      </c>
      <c r="W1510" s="6"/>
      <c r="X1510" s="6" t="s">
        <v>51</v>
      </c>
      <c r="Y1510" s="6"/>
      <c r="Z1510" s="6"/>
      <c r="AA1510" s="6">
        <v>2396038.15</v>
      </c>
      <c r="AB1510" s="6">
        <v>0</v>
      </c>
      <c r="AC1510" s="6">
        <v>2396038.15</v>
      </c>
      <c r="AD1510" s="6">
        <v>1652895.25</v>
      </c>
      <c r="AE1510" s="6">
        <v>0</v>
      </c>
      <c r="AF1510" s="6">
        <v>896665.32</v>
      </c>
      <c r="AG1510" s="6">
        <v>896665.32</v>
      </c>
      <c r="AH1510" s="6">
        <v>896665.32</v>
      </c>
      <c r="AI1510" s="6"/>
      <c r="AJ1510" s="6"/>
      <c r="AK1510" s="6"/>
      <c r="AL1510" s="6"/>
      <c r="AM1510" s="6"/>
      <c r="AN1510" s="6"/>
      <c r="AO1510" s="6"/>
      <c r="AP1510" s="6"/>
      <c r="AQ1510" s="6"/>
      <c r="AR1510" s="6"/>
      <c r="AS1510" s="6"/>
      <c r="AT1510" s="6"/>
      <c r="AU1510" s="6"/>
      <c r="AV1510" s="6"/>
      <c r="AW1510" s="6"/>
      <c r="AX1510" s="6"/>
      <c r="AY1510" s="6"/>
      <c r="AZ1510" s="6"/>
      <c r="BA1510" s="6"/>
      <c r="BB1510" s="6"/>
      <c r="BC1510" s="6"/>
      <c r="BD1510" s="6"/>
      <c r="BE1510" s="6"/>
      <c r="BF1510" s="6"/>
      <c r="BG1510" s="6"/>
      <c r="BH1510" s="6"/>
      <c r="BI1510" s="6"/>
      <c r="BJ1510" s="6"/>
      <c r="BK1510" s="6"/>
      <c r="BL1510" s="6"/>
      <c r="BM1510" s="6"/>
      <c r="BN1510" s="6"/>
      <c r="BO1510" s="6"/>
      <c r="BP1510" s="6"/>
      <c r="BQ1510" s="6"/>
      <c r="BR1510" s="6"/>
      <c r="BS1510" s="6"/>
      <c r="BT1510" s="6">
        <v>102821181</v>
      </c>
      <c r="BU1510" s="6">
        <v>22</v>
      </c>
      <c r="BV1510" s="4">
        <v>2.5191999999999999E-2</v>
      </c>
      <c r="BW1510" s="5">
        <v>22588.792741439996</v>
      </c>
      <c r="BX1510" s="5">
        <v>22024.072922903997</v>
      </c>
    </row>
    <row r="1511" spans="1:76" x14ac:dyDescent="0.25">
      <c r="A1511" s="6" t="s">
        <v>308</v>
      </c>
      <c r="B1511" s="6" t="s">
        <v>35</v>
      </c>
      <c r="C1511" s="6" t="s">
        <v>36</v>
      </c>
      <c r="D1511" s="6" t="s">
        <v>84</v>
      </c>
      <c r="E1511" s="6" t="s">
        <v>38</v>
      </c>
      <c r="F1511" s="6" t="s">
        <v>234</v>
      </c>
      <c r="G1511" s="6" t="s">
        <v>235</v>
      </c>
      <c r="H1511" s="6" t="s">
        <v>236</v>
      </c>
      <c r="I1511" s="6" t="s">
        <v>237</v>
      </c>
      <c r="J1511" s="6" t="s">
        <v>43</v>
      </c>
      <c r="K1511" s="6" t="s">
        <v>44</v>
      </c>
      <c r="L1511" s="6" t="s">
        <v>116</v>
      </c>
      <c r="M1511" s="6" t="s">
        <v>117</v>
      </c>
      <c r="N1511" s="6" t="s">
        <v>47</v>
      </c>
      <c r="O1511" s="6">
        <v>2007</v>
      </c>
      <c r="P1511" s="6"/>
      <c r="Q1511" s="6"/>
      <c r="R1511" s="6"/>
      <c r="S1511" s="6" t="s">
        <v>48</v>
      </c>
      <c r="T1511" s="6" t="s">
        <v>49</v>
      </c>
      <c r="U1511" s="6" t="s">
        <v>235</v>
      </c>
      <c r="V1511" s="6" t="s">
        <v>341</v>
      </c>
      <c r="W1511" s="6"/>
      <c r="X1511" s="6" t="s">
        <v>51</v>
      </c>
      <c r="Y1511" s="6"/>
      <c r="Z1511" s="6"/>
      <c r="AA1511" s="6">
        <v>206115.43</v>
      </c>
      <c r="AB1511" s="6">
        <v>0</v>
      </c>
      <c r="AC1511" s="6">
        <v>206115.43</v>
      </c>
      <c r="AD1511" s="6">
        <v>142187.73000000001</v>
      </c>
      <c r="AE1511" s="6">
        <v>0</v>
      </c>
      <c r="AF1511" s="6">
        <v>77134.23</v>
      </c>
      <c r="AG1511" s="6">
        <v>77134.23</v>
      </c>
      <c r="AH1511" s="6">
        <v>77134.23</v>
      </c>
      <c r="AI1511" s="6"/>
      <c r="AJ1511" s="6"/>
      <c r="AK1511" s="6"/>
      <c r="AL1511" s="6"/>
      <c r="AM1511" s="6"/>
      <c r="AN1511" s="6"/>
      <c r="AO1511" s="6"/>
      <c r="AP1511" s="6"/>
      <c r="AQ1511" s="6"/>
      <c r="AR1511" s="6"/>
      <c r="AS1511" s="6"/>
      <c r="AT1511" s="6"/>
      <c r="AU1511" s="6"/>
      <c r="AV1511" s="6"/>
      <c r="AW1511" s="6"/>
      <c r="AX1511" s="6"/>
      <c r="AY1511" s="6"/>
      <c r="AZ1511" s="6"/>
      <c r="BA1511" s="6"/>
      <c r="BB1511" s="6"/>
      <c r="BC1511" s="6"/>
      <c r="BD1511" s="6"/>
      <c r="BE1511" s="6"/>
      <c r="BF1511" s="6"/>
      <c r="BG1511" s="6"/>
      <c r="BH1511" s="6"/>
      <c r="BI1511" s="6"/>
      <c r="BJ1511" s="6"/>
      <c r="BK1511" s="6"/>
      <c r="BL1511" s="6"/>
      <c r="BM1511" s="6"/>
      <c r="BN1511" s="6"/>
      <c r="BO1511" s="6"/>
      <c r="BP1511" s="6"/>
      <c r="BQ1511" s="6"/>
      <c r="BR1511" s="6"/>
      <c r="BS1511" s="6"/>
      <c r="BT1511" s="6">
        <v>102821191</v>
      </c>
      <c r="BU1511" s="6">
        <v>22</v>
      </c>
      <c r="BV1511" s="4">
        <v>2.5191999999999999E-2</v>
      </c>
      <c r="BW1511" s="5">
        <v>1943.1655221599999</v>
      </c>
      <c r="BX1511" s="5">
        <v>1894.586384106</v>
      </c>
    </row>
    <row r="1512" spans="1:76" x14ac:dyDescent="0.25">
      <c r="A1512" s="6" t="s">
        <v>308</v>
      </c>
      <c r="B1512" s="6" t="s">
        <v>35</v>
      </c>
      <c r="C1512" s="6" t="s">
        <v>36</v>
      </c>
      <c r="D1512" s="6" t="s">
        <v>84</v>
      </c>
      <c r="E1512" s="6" t="s">
        <v>38</v>
      </c>
      <c r="F1512" s="6" t="s">
        <v>234</v>
      </c>
      <c r="G1512" s="6" t="s">
        <v>235</v>
      </c>
      <c r="H1512" s="6" t="s">
        <v>236</v>
      </c>
      <c r="I1512" s="6" t="s">
        <v>237</v>
      </c>
      <c r="J1512" s="6" t="s">
        <v>43</v>
      </c>
      <c r="K1512" s="6" t="s">
        <v>44</v>
      </c>
      <c r="L1512" s="6" t="s">
        <v>116</v>
      </c>
      <c r="M1512" s="6" t="s">
        <v>117</v>
      </c>
      <c r="N1512" s="6" t="s">
        <v>47</v>
      </c>
      <c r="O1512" s="6">
        <v>2008</v>
      </c>
      <c r="P1512" s="6"/>
      <c r="Q1512" s="6"/>
      <c r="R1512" s="6"/>
      <c r="S1512" s="6" t="s">
        <v>48</v>
      </c>
      <c r="T1512" s="6" t="s">
        <v>49</v>
      </c>
      <c r="U1512" s="6" t="s">
        <v>235</v>
      </c>
      <c r="V1512" s="6" t="s">
        <v>341</v>
      </c>
      <c r="W1512" s="6"/>
      <c r="X1512" s="6" t="s">
        <v>51</v>
      </c>
      <c r="Y1512" s="6"/>
      <c r="Z1512" s="6"/>
      <c r="AA1512" s="6">
        <v>157252.96</v>
      </c>
      <c r="AB1512" s="6">
        <v>0</v>
      </c>
      <c r="AC1512" s="6">
        <v>157252.96</v>
      </c>
      <c r="AD1512" s="6">
        <v>108480.19</v>
      </c>
      <c r="AE1512" s="6">
        <v>0</v>
      </c>
      <c r="AF1512" s="6">
        <v>58848.51</v>
      </c>
      <c r="AG1512" s="6">
        <v>58848.51</v>
      </c>
      <c r="AH1512" s="6">
        <v>58848.51</v>
      </c>
      <c r="AI1512" s="6"/>
      <c r="AJ1512" s="6"/>
      <c r="AK1512" s="6"/>
      <c r="AL1512" s="6"/>
      <c r="AM1512" s="6"/>
      <c r="AN1512" s="6"/>
      <c r="AO1512" s="6"/>
      <c r="AP1512" s="6"/>
      <c r="AQ1512" s="6"/>
      <c r="AR1512" s="6"/>
      <c r="AS1512" s="6"/>
      <c r="AT1512" s="6"/>
      <c r="AU1512" s="6"/>
      <c r="AV1512" s="6"/>
      <c r="AW1512" s="6"/>
      <c r="AX1512" s="6"/>
      <c r="AY1512" s="6"/>
      <c r="AZ1512" s="6"/>
      <c r="BA1512" s="6"/>
      <c r="BB1512" s="6"/>
      <c r="BC1512" s="6"/>
      <c r="BD1512" s="6"/>
      <c r="BE1512" s="6"/>
      <c r="BF1512" s="6"/>
      <c r="BG1512" s="6"/>
      <c r="BH1512" s="6"/>
      <c r="BI1512" s="6"/>
      <c r="BJ1512" s="6"/>
      <c r="BK1512" s="6"/>
      <c r="BL1512" s="6"/>
      <c r="BM1512" s="6"/>
      <c r="BN1512" s="6"/>
      <c r="BO1512" s="6"/>
      <c r="BP1512" s="6"/>
      <c r="BQ1512" s="6"/>
      <c r="BR1512" s="6"/>
      <c r="BS1512" s="6"/>
      <c r="BT1512" s="6">
        <v>102821200</v>
      </c>
      <c r="BU1512" s="6">
        <v>22</v>
      </c>
      <c r="BV1512" s="4">
        <v>2.5191999999999999E-2</v>
      </c>
      <c r="BW1512" s="5">
        <v>1482.51166392</v>
      </c>
      <c r="BX1512" s="5">
        <v>1445.4488723219999</v>
      </c>
    </row>
    <row r="1513" spans="1:76" x14ac:dyDescent="0.25">
      <c r="A1513" s="6" t="s">
        <v>308</v>
      </c>
      <c r="B1513" s="6" t="s">
        <v>35</v>
      </c>
      <c r="C1513" s="6" t="s">
        <v>36</v>
      </c>
      <c r="D1513" s="6" t="s">
        <v>84</v>
      </c>
      <c r="E1513" s="6" t="s">
        <v>38</v>
      </c>
      <c r="F1513" s="6" t="s">
        <v>234</v>
      </c>
      <c r="G1513" s="6" t="s">
        <v>235</v>
      </c>
      <c r="H1513" s="6" t="s">
        <v>236</v>
      </c>
      <c r="I1513" s="6" t="s">
        <v>237</v>
      </c>
      <c r="J1513" s="6" t="s">
        <v>43</v>
      </c>
      <c r="K1513" s="6" t="s">
        <v>44</v>
      </c>
      <c r="L1513" s="6" t="s">
        <v>116</v>
      </c>
      <c r="M1513" s="6" t="s">
        <v>117</v>
      </c>
      <c r="N1513" s="6" t="s">
        <v>47</v>
      </c>
      <c r="O1513" s="6">
        <v>2009</v>
      </c>
      <c r="P1513" s="6"/>
      <c r="Q1513" s="6"/>
      <c r="R1513" s="6"/>
      <c r="S1513" s="6" t="s">
        <v>48</v>
      </c>
      <c r="T1513" s="6" t="s">
        <v>49</v>
      </c>
      <c r="U1513" s="6" t="s">
        <v>235</v>
      </c>
      <c r="V1513" s="6" t="s">
        <v>341</v>
      </c>
      <c r="W1513" s="6"/>
      <c r="X1513" s="6" t="s">
        <v>51</v>
      </c>
      <c r="Y1513" s="6"/>
      <c r="Z1513" s="6"/>
      <c r="AA1513" s="6">
        <v>6555503.2199999997</v>
      </c>
      <c r="AB1513" s="6">
        <v>0</v>
      </c>
      <c r="AC1513" s="6">
        <v>6555503.2199999997</v>
      </c>
      <c r="AD1513" s="6">
        <v>4522281.97</v>
      </c>
      <c r="AE1513" s="6">
        <v>0</v>
      </c>
      <c r="AF1513" s="6">
        <v>2453254.9300000002</v>
      </c>
      <c r="AG1513" s="6">
        <v>2453254.9300000002</v>
      </c>
      <c r="AH1513" s="6">
        <v>2453254.9300000002</v>
      </c>
      <c r="AI1513" s="6"/>
      <c r="AJ1513" s="6"/>
      <c r="AK1513" s="6"/>
      <c r="AL1513" s="6"/>
      <c r="AM1513" s="6"/>
      <c r="AN1513" s="6"/>
      <c r="AO1513" s="6"/>
      <c r="AP1513" s="6"/>
      <c r="AQ1513" s="6"/>
      <c r="AR1513" s="6"/>
      <c r="AS1513" s="6"/>
      <c r="AT1513" s="6"/>
      <c r="AU1513" s="6"/>
      <c r="AV1513" s="6"/>
      <c r="AW1513" s="6"/>
      <c r="AX1513" s="6"/>
      <c r="AY1513" s="6"/>
      <c r="AZ1513" s="6"/>
      <c r="BA1513" s="6"/>
      <c r="BB1513" s="6"/>
      <c r="BC1513" s="6"/>
      <c r="BD1513" s="6"/>
      <c r="BE1513" s="6"/>
      <c r="BF1513" s="6"/>
      <c r="BG1513" s="6"/>
      <c r="BH1513" s="6"/>
      <c r="BI1513" s="6"/>
      <c r="BJ1513" s="6"/>
      <c r="BK1513" s="6"/>
      <c r="BL1513" s="6"/>
      <c r="BM1513" s="6"/>
      <c r="BN1513" s="6"/>
      <c r="BO1513" s="6"/>
      <c r="BP1513" s="6"/>
      <c r="BQ1513" s="6"/>
      <c r="BR1513" s="6"/>
      <c r="BS1513" s="6"/>
      <c r="BT1513" s="6">
        <v>102821212</v>
      </c>
      <c r="BU1513" s="6">
        <v>22</v>
      </c>
      <c r="BV1513" s="4">
        <v>2.5191999999999999E-2</v>
      </c>
      <c r="BW1513" s="5">
        <v>61802.398196560003</v>
      </c>
      <c r="BX1513" s="5">
        <v>60257.338241646001</v>
      </c>
    </row>
    <row r="1514" spans="1:76" x14ac:dyDescent="0.25">
      <c r="A1514" s="6" t="s">
        <v>308</v>
      </c>
      <c r="B1514" s="6" t="s">
        <v>35</v>
      </c>
      <c r="C1514" s="6" t="s">
        <v>36</v>
      </c>
      <c r="D1514" s="6" t="s">
        <v>84</v>
      </c>
      <c r="E1514" s="6" t="s">
        <v>38</v>
      </c>
      <c r="F1514" s="6" t="s">
        <v>234</v>
      </c>
      <c r="G1514" s="6" t="s">
        <v>235</v>
      </c>
      <c r="H1514" s="6" t="s">
        <v>236</v>
      </c>
      <c r="I1514" s="6" t="s">
        <v>237</v>
      </c>
      <c r="J1514" s="6" t="s">
        <v>43</v>
      </c>
      <c r="K1514" s="6" t="s">
        <v>44</v>
      </c>
      <c r="L1514" s="6" t="s">
        <v>116</v>
      </c>
      <c r="M1514" s="6" t="s">
        <v>117</v>
      </c>
      <c r="N1514" s="6" t="s">
        <v>47</v>
      </c>
      <c r="O1514" s="6">
        <v>2010</v>
      </c>
      <c r="P1514" s="6"/>
      <c r="Q1514" s="6"/>
      <c r="R1514" s="6"/>
      <c r="S1514" s="6" t="s">
        <v>48</v>
      </c>
      <c r="T1514" s="6" t="s">
        <v>49</v>
      </c>
      <c r="U1514" s="6" t="s">
        <v>235</v>
      </c>
      <c r="V1514" s="6" t="s">
        <v>341</v>
      </c>
      <c r="W1514" s="6"/>
      <c r="X1514" s="6" t="s">
        <v>51</v>
      </c>
      <c r="Y1514" s="6"/>
      <c r="Z1514" s="6"/>
      <c r="AA1514" s="6">
        <v>249926.73</v>
      </c>
      <c r="AB1514" s="6">
        <v>0</v>
      </c>
      <c r="AC1514" s="6">
        <v>249926.73</v>
      </c>
      <c r="AD1514" s="6">
        <v>172410.74</v>
      </c>
      <c r="AE1514" s="6">
        <v>0</v>
      </c>
      <c r="AF1514" s="6">
        <v>93529.66</v>
      </c>
      <c r="AG1514" s="6">
        <v>93529.66</v>
      </c>
      <c r="AH1514" s="6">
        <v>93529.66</v>
      </c>
      <c r="AI1514" s="6"/>
      <c r="AJ1514" s="6"/>
      <c r="AK1514" s="6"/>
      <c r="AL1514" s="6"/>
      <c r="AM1514" s="6"/>
      <c r="AN1514" s="6"/>
      <c r="AO1514" s="6"/>
      <c r="AP1514" s="6"/>
      <c r="AQ1514" s="6"/>
      <c r="AR1514" s="6"/>
      <c r="AS1514" s="6"/>
      <c r="AT1514" s="6"/>
      <c r="AU1514" s="6"/>
      <c r="AV1514" s="6"/>
      <c r="AW1514" s="6"/>
      <c r="AX1514" s="6"/>
      <c r="AY1514" s="6"/>
      <c r="AZ1514" s="6"/>
      <c r="BA1514" s="6"/>
      <c r="BB1514" s="6"/>
      <c r="BC1514" s="6"/>
      <c r="BD1514" s="6"/>
      <c r="BE1514" s="6"/>
      <c r="BF1514" s="6"/>
      <c r="BG1514" s="6"/>
      <c r="BH1514" s="6"/>
      <c r="BI1514" s="6"/>
      <c r="BJ1514" s="6"/>
      <c r="BK1514" s="6"/>
      <c r="BL1514" s="6"/>
      <c r="BM1514" s="6"/>
      <c r="BN1514" s="6"/>
      <c r="BO1514" s="6"/>
      <c r="BP1514" s="6"/>
      <c r="BQ1514" s="6"/>
      <c r="BR1514" s="6"/>
      <c r="BS1514" s="6"/>
      <c r="BT1514" s="6">
        <v>103399659</v>
      </c>
      <c r="BU1514" s="6">
        <v>22</v>
      </c>
      <c r="BV1514" s="4">
        <v>2.5191999999999999E-2</v>
      </c>
      <c r="BW1514" s="5">
        <v>2356.1991947199999</v>
      </c>
      <c r="BX1514" s="5">
        <v>2297.2942148520001</v>
      </c>
    </row>
    <row r="1515" spans="1:76" x14ac:dyDescent="0.25">
      <c r="A1515" s="6" t="s">
        <v>308</v>
      </c>
      <c r="B1515" s="6" t="s">
        <v>35</v>
      </c>
      <c r="C1515" s="6" t="s">
        <v>36</v>
      </c>
      <c r="D1515" s="6" t="s">
        <v>84</v>
      </c>
      <c r="E1515" s="6" t="s">
        <v>38</v>
      </c>
      <c r="F1515" s="6" t="s">
        <v>234</v>
      </c>
      <c r="G1515" s="6" t="s">
        <v>235</v>
      </c>
      <c r="H1515" s="6" t="s">
        <v>236</v>
      </c>
      <c r="I1515" s="6" t="s">
        <v>237</v>
      </c>
      <c r="J1515" s="6" t="s">
        <v>43</v>
      </c>
      <c r="K1515" s="6" t="s">
        <v>44</v>
      </c>
      <c r="L1515" s="6" t="s">
        <v>116</v>
      </c>
      <c r="M1515" s="6" t="s">
        <v>117</v>
      </c>
      <c r="N1515" s="6" t="s">
        <v>47</v>
      </c>
      <c r="O1515" s="6">
        <v>2011</v>
      </c>
      <c r="P1515" s="6"/>
      <c r="Q1515" s="6"/>
      <c r="R1515" s="6"/>
      <c r="S1515" s="6" t="s">
        <v>48</v>
      </c>
      <c r="T1515" s="6" t="s">
        <v>49</v>
      </c>
      <c r="U1515" s="6" t="s">
        <v>235</v>
      </c>
      <c r="V1515" s="6" t="s">
        <v>341</v>
      </c>
      <c r="W1515" s="6"/>
      <c r="X1515" s="6" t="s">
        <v>51</v>
      </c>
      <c r="Y1515" s="6"/>
      <c r="Z1515" s="6"/>
      <c r="AA1515" s="6">
        <v>9814.73</v>
      </c>
      <c r="AB1515" s="6">
        <v>0</v>
      </c>
      <c r="AC1515" s="6">
        <v>9814.73</v>
      </c>
      <c r="AD1515" s="6">
        <v>6770.64</v>
      </c>
      <c r="AE1515" s="6">
        <v>0</v>
      </c>
      <c r="AF1515" s="6">
        <v>3672.95</v>
      </c>
      <c r="AG1515" s="6">
        <v>3672.95</v>
      </c>
      <c r="AH1515" s="6">
        <v>3672.95</v>
      </c>
      <c r="AI1515" s="6"/>
      <c r="AJ1515" s="6"/>
      <c r="AK1515" s="6"/>
      <c r="AL1515" s="6"/>
      <c r="AM1515" s="6"/>
      <c r="AN1515" s="6"/>
      <c r="AO1515" s="6"/>
      <c r="AP1515" s="6"/>
      <c r="AQ1515" s="6"/>
      <c r="AR1515" s="6"/>
      <c r="AS1515" s="6"/>
      <c r="AT1515" s="6"/>
      <c r="AU1515" s="6"/>
      <c r="AV1515" s="6"/>
      <c r="AW1515" s="6"/>
      <c r="AX1515" s="6"/>
      <c r="AY1515" s="6"/>
      <c r="AZ1515" s="6"/>
      <c r="BA1515" s="6"/>
      <c r="BB1515" s="6"/>
      <c r="BC1515" s="6"/>
      <c r="BD1515" s="6"/>
      <c r="BE1515" s="6"/>
      <c r="BF1515" s="6"/>
      <c r="BG1515" s="6"/>
      <c r="BH1515" s="6"/>
      <c r="BI1515" s="6"/>
      <c r="BJ1515" s="6"/>
      <c r="BK1515" s="6"/>
      <c r="BL1515" s="6"/>
      <c r="BM1515" s="6"/>
      <c r="BN1515" s="6"/>
      <c r="BO1515" s="6"/>
      <c r="BP1515" s="6"/>
      <c r="BQ1515" s="6"/>
      <c r="BR1515" s="6"/>
      <c r="BS1515" s="6"/>
      <c r="BT1515" s="6">
        <v>103399665</v>
      </c>
      <c r="BU1515" s="6">
        <v>22</v>
      </c>
      <c r="BV1515" s="4">
        <v>2.5191999999999999E-2</v>
      </c>
      <c r="BW1515" s="5">
        <v>92.528956399999998</v>
      </c>
      <c r="BX1515" s="5">
        <v>90.215732489999994</v>
      </c>
    </row>
    <row r="1516" spans="1:76" x14ac:dyDescent="0.25">
      <c r="A1516" s="6" t="s">
        <v>308</v>
      </c>
      <c r="B1516" s="6" t="s">
        <v>35</v>
      </c>
      <c r="C1516" s="6" t="s">
        <v>36</v>
      </c>
      <c r="D1516" s="6" t="s">
        <v>84</v>
      </c>
      <c r="E1516" s="6" t="s">
        <v>38</v>
      </c>
      <c r="F1516" s="6" t="s">
        <v>234</v>
      </c>
      <c r="G1516" s="6" t="s">
        <v>235</v>
      </c>
      <c r="H1516" s="6" t="s">
        <v>236</v>
      </c>
      <c r="I1516" s="6" t="s">
        <v>237</v>
      </c>
      <c r="J1516" s="6" t="s">
        <v>43</v>
      </c>
      <c r="K1516" s="6" t="s">
        <v>44</v>
      </c>
      <c r="L1516" s="6" t="s">
        <v>89</v>
      </c>
      <c r="M1516" s="6" t="s">
        <v>90</v>
      </c>
      <c r="N1516" s="6" t="s">
        <v>47</v>
      </c>
      <c r="O1516" s="6">
        <v>1973</v>
      </c>
      <c r="P1516" s="6"/>
      <c r="Q1516" s="6"/>
      <c r="R1516" s="6"/>
      <c r="S1516" s="6" t="s">
        <v>48</v>
      </c>
      <c r="T1516" s="6" t="s">
        <v>49</v>
      </c>
      <c r="U1516" s="6" t="s">
        <v>235</v>
      </c>
      <c r="V1516" s="6" t="s">
        <v>341</v>
      </c>
      <c r="W1516" s="6"/>
      <c r="X1516" s="6" t="s">
        <v>51</v>
      </c>
      <c r="Y1516" s="6"/>
      <c r="Z1516" s="6"/>
      <c r="AA1516" s="6">
        <v>11653601.93</v>
      </c>
      <c r="AB1516" s="6">
        <v>0</v>
      </c>
      <c r="AC1516" s="6">
        <v>11653601.93</v>
      </c>
      <c r="AD1516" s="6">
        <v>8039180.54</v>
      </c>
      <c r="AE1516" s="6">
        <v>0</v>
      </c>
      <c r="AF1516" s="6">
        <v>4361107.83</v>
      </c>
      <c r="AG1516" s="6">
        <v>4361107.83</v>
      </c>
      <c r="AH1516" s="6">
        <v>4361107.83</v>
      </c>
      <c r="AI1516" s="6"/>
      <c r="AJ1516" s="6"/>
      <c r="AK1516" s="6"/>
      <c r="AL1516" s="6"/>
      <c r="AM1516" s="6"/>
      <c r="AN1516" s="6"/>
      <c r="AO1516" s="6"/>
      <c r="AP1516" s="6"/>
      <c r="AQ1516" s="6"/>
      <c r="AR1516" s="6"/>
      <c r="AS1516" s="6"/>
      <c r="AT1516" s="6"/>
      <c r="AU1516" s="6"/>
      <c r="AV1516" s="6"/>
      <c r="AW1516" s="6"/>
      <c r="AX1516" s="6"/>
      <c r="AY1516" s="6"/>
      <c r="AZ1516" s="6"/>
      <c r="BA1516" s="6"/>
      <c r="BB1516" s="6"/>
      <c r="BC1516" s="6"/>
      <c r="BD1516" s="6"/>
      <c r="BE1516" s="6"/>
      <c r="BF1516" s="6"/>
      <c r="BG1516" s="6"/>
      <c r="BH1516" s="6"/>
      <c r="BI1516" s="6"/>
      <c r="BJ1516" s="6"/>
      <c r="BK1516" s="6"/>
      <c r="BL1516" s="6"/>
      <c r="BM1516" s="6"/>
      <c r="BN1516" s="6"/>
      <c r="BO1516" s="6"/>
      <c r="BP1516" s="6"/>
      <c r="BQ1516" s="6"/>
      <c r="BR1516" s="6"/>
      <c r="BS1516" s="6"/>
      <c r="BT1516" s="6">
        <v>102821034</v>
      </c>
      <c r="BU1516" s="6">
        <v>22</v>
      </c>
      <c r="BV1516" s="4">
        <v>2.5191999999999999E-2</v>
      </c>
      <c r="BW1516" s="5">
        <v>109865.02845335999</v>
      </c>
      <c r="BX1516" s="5">
        <v>107118.402742026</v>
      </c>
    </row>
    <row r="1517" spans="1:76" x14ac:dyDescent="0.25">
      <c r="A1517" s="6" t="s">
        <v>308</v>
      </c>
      <c r="B1517" s="6" t="s">
        <v>35</v>
      </c>
      <c r="C1517" s="6" t="s">
        <v>36</v>
      </c>
      <c r="D1517" s="6" t="s">
        <v>84</v>
      </c>
      <c r="E1517" s="6" t="s">
        <v>38</v>
      </c>
      <c r="F1517" s="6" t="s">
        <v>234</v>
      </c>
      <c r="G1517" s="6" t="s">
        <v>235</v>
      </c>
      <c r="H1517" s="6" t="s">
        <v>236</v>
      </c>
      <c r="I1517" s="6" t="s">
        <v>237</v>
      </c>
      <c r="J1517" s="6" t="s">
        <v>43</v>
      </c>
      <c r="K1517" s="6" t="s">
        <v>44</v>
      </c>
      <c r="L1517" s="6" t="s">
        <v>89</v>
      </c>
      <c r="M1517" s="6" t="s">
        <v>90</v>
      </c>
      <c r="N1517" s="6" t="s">
        <v>47</v>
      </c>
      <c r="O1517" s="6">
        <v>1974</v>
      </c>
      <c r="P1517" s="6"/>
      <c r="Q1517" s="6"/>
      <c r="R1517" s="6"/>
      <c r="S1517" s="6" t="s">
        <v>48</v>
      </c>
      <c r="T1517" s="6" t="s">
        <v>49</v>
      </c>
      <c r="U1517" s="6" t="s">
        <v>235</v>
      </c>
      <c r="V1517" s="6" t="s">
        <v>341</v>
      </c>
      <c r="W1517" s="6"/>
      <c r="X1517" s="6" t="s">
        <v>51</v>
      </c>
      <c r="Y1517" s="6"/>
      <c r="Z1517" s="6"/>
      <c r="AA1517" s="6">
        <v>385381</v>
      </c>
      <c r="AB1517" s="6">
        <v>0</v>
      </c>
      <c r="AC1517" s="6">
        <v>385381</v>
      </c>
      <c r="AD1517" s="6">
        <v>265853.21000000002</v>
      </c>
      <c r="AE1517" s="6">
        <v>0</v>
      </c>
      <c r="AF1517" s="6">
        <v>144220.48000000001</v>
      </c>
      <c r="AG1517" s="6">
        <v>144220.48000000001</v>
      </c>
      <c r="AH1517" s="6">
        <v>144220.48000000001</v>
      </c>
      <c r="AI1517" s="6"/>
      <c r="AJ1517" s="6"/>
      <c r="AK1517" s="6"/>
      <c r="AL1517" s="6"/>
      <c r="AM1517" s="6"/>
      <c r="AN1517" s="6"/>
      <c r="AO1517" s="6"/>
      <c r="AP1517" s="6"/>
      <c r="AQ1517" s="6"/>
      <c r="AR1517" s="6"/>
      <c r="AS1517" s="6"/>
      <c r="AT1517" s="6"/>
      <c r="AU1517" s="6"/>
      <c r="AV1517" s="6"/>
      <c r="AW1517" s="6"/>
      <c r="AX1517" s="6"/>
      <c r="AY1517" s="6"/>
      <c r="AZ1517" s="6"/>
      <c r="BA1517" s="6"/>
      <c r="BB1517" s="6"/>
      <c r="BC1517" s="6"/>
      <c r="BD1517" s="6"/>
      <c r="BE1517" s="6"/>
      <c r="BF1517" s="6"/>
      <c r="BG1517" s="6"/>
      <c r="BH1517" s="6"/>
      <c r="BI1517" s="6"/>
      <c r="BJ1517" s="6"/>
      <c r="BK1517" s="6"/>
      <c r="BL1517" s="6"/>
      <c r="BM1517" s="6"/>
      <c r="BN1517" s="6"/>
      <c r="BO1517" s="6"/>
      <c r="BP1517" s="6"/>
      <c r="BQ1517" s="6"/>
      <c r="BR1517" s="6"/>
      <c r="BS1517" s="6"/>
      <c r="BT1517" s="6">
        <v>102821042</v>
      </c>
      <c r="BU1517" s="6">
        <v>22</v>
      </c>
      <c r="BV1517" s="4">
        <v>2.5191999999999999E-2</v>
      </c>
      <c r="BW1517" s="5">
        <v>3633.20233216</v>
      </c>
      <c r="BX1517" s="5">
        <v>3542.372273856</v>
      </c>
    </row>
    <row r="1518" spans="1:76" x14ac:dyDescent="0.25">
      <c r="A1518" s="6" t="s">
        <v>308</v>
      </c>
      <c r="B1518" s="6" t="s">
        <v>35</v>
      </c>
      <c r="C1518" s="6" t="s">
        <v>36</v>
      </c>
      <c r="D1518" s="6" t="s">
        <v>84</v>
      </c>
      <c r="E1518" s="6" t="s">
        <v>38</v>
      </c>
      <c r="F1518" s="6" t="s">
        <v>234</v>
      </c>
      <c r="G1518" s="6" t="s">
        <v>235</v>
      </c>
      <c r="H1518" s="6" t="s">
        <v>236</v>
      </c>
      <c r="I1518" s="6" t="s">
        <v>237</v>
      </c>
      <c r="J1518" s="6" t="s">
        <v>43</v>
      </c>
      <c r="K1518" s="6" t="s">
        <v>44</v>
      </c>
      <c r="L1518" s="6" t="s">
        <v>89</v>
      </c>
      <c r="M1518" s="6" t="s">
        <v>90</v>
      </c>
      <c r="N1518" s="6" t="s">
        <v>47</v>
      </c>
      <c r="O1518" s="6">
        <v>1975</v>
      </c>
      <c r="P1518" s="6"/>
      <c r="Q1518" s="6"/>
      <c r="R1518" s="6"/>
      <c r="S1518" s="6" t="s">
        <v>48</v>
      </c>
      <c r="T1518" s="6" t="s">
        <v>49</v>
      </c>
      <c r="U1518" s="6" t="s">
        <v>235</v>
      </c>
      <c r="V1518" s="6" t="s">
        <v>341</v>
      </c>
      <c r="W1518" s="6"/>
      <c r="X1518" s="6" t="s">
        <v>51</v>
      </c>
      <c r="Y1518" s="6"/>
      <c r="Z1518" s="6"/>
      <c r="AA1518" s="6">
        <v>150810</v>
      </c>
      <c r="AB1518" s="6">
        <v>0</v>
      </c>
      <c r="AC1518" s="6">
        <v>150810</v>
      </c>
      <c r="AD1518" s="6">
        <v>104035.54</v>
      </c>
      <c r="AE1518" s="6">
        <v>0</v>
      </c>
      <c r="AF1518" s="6">
        <v>56437.37</v>
      </c>
      <c r="AG1518" s="6">
        <v>56437.37</v>
      </c>
      <c r="AH1518" s="6">
        <v>56437.37</v>
      </c>
      <c r="AI1518" s="6"/>
      <c r="AJ1518" s="6"/>
      <c r="AK1518" s="6"/>
      <c r="AL1518" s="6"/>
      <c r="AM1518" s="6"/>
      <c r="AN1518" s="6"/>
      <c r="AO1518" s="6"/>
      <c r="AP1518" s="6"/>
      <c r="AQ1518" s="6"/>
      <c r="AR1518" s="6"/>
      <c r="AS1518" s="6"/>
      <c r="AT1518" s="6"/>
      <c r="AU1518" s="6"/>
      <c r="AV1518" s="6"/>
      <c r="AW1518" s="6"/>
      <c r="AX1518" s="6"/>
      <c r="AY1518" s="6"/>
      <c r="AZ1518" s="6"/>
      <c r="BA1518" s="6"/>
      <c r="BB1518" s="6"/>
      <c r="BC1518" s="6"/>
      <c r="BD1518" s="6"/>
      <c r="BE1518" s="6"/>
      <c r="BF1518" s="6"/>
      <c r="BG1518" s="6"/>
      <c r="BH1518" s="6"/>
      <c r="BI1518" s="6"/>
      <c r="BJ1518" s="6"/>
      <c r="BK1518" s="6"/>
      <c r="BL1518" s="6"/>
      <c r="BM1518" s="6"/>
      <c r="BN1518" s="6"/>
      <c r="BO1518" s="6"/>
      <c r="BP1518" s="6"/>
      <c r="BQ1518" s="6"/>
      <c r="BR1518" s="6"/>
      <c r="BS1518" s="6"/>
      <c r="BT1518" s="6">
        <v>102821045</v>
      </c>
      <c r="BU1518" s="6">
        <v>22</v>
      </c>
      <c r="BV1518" s="4">
        <v>2.5191999999999999E-2</v>
      </c>
      <c r="BW1518" s="5">
        <v>1421.77022504</v>
      </c>
      <c r="BX1518" s="5">
        <v>1386.225969414</v>
      </c>
    </row>
    <row r="1519" spans="1:76" x14ac:dyDescent="0.25">
      <c r="A1519" s="6" t="s">
        <v>308</v>
      </c>
      <c r="B1519" s="6" t="s">
        <v>35</v>
      </c>
      <c r="C1519" s="6" t="s">
        <v>36</v>
      </c>
      <c r="D1519" s="6" t="s">
        <v>84</v>
      </c>
      <c r="E1519" s="6" t="s">
        <v>38</v>
      </c>
      <c r="F1519" s="6" t="s">
        <v>234</v>
      </c>
      <c r="G1519" s="6" t="s">
        <v>235</v>
      </c>
      <c r="H1519" s="6" t="s">
        <v>236</v>
      </c>
      <c r="I1519" s="6" t="s">
        <v>237</v>
      </c>
      <c r="J1519" s="6" t="s">
        <v>43</v>
      </c>
      <c r="K1519" s="6" t="s">
        <v>44</v>
      </c>
      <c r="L1519" s="6" t="s">
        <v>89</v>
      </c>
      <c r="M1519" s="6" t="s">
        <v>90</v>
      </c>
      <c r="N1519" s="6" t="s">
        <v>47</v>
      </c>
      <c r="O1519" s="6">
        <v>1976</v>
      </c>
      <c r="P1519" s="6"/>
      <c r="Q1519" s="6"/>
      <c r="R1519" s="6"/>
      <c r="S1519" s="6" t="s">
        <v>48</v>
      </c>
      <c r="T1519" s="6" t="s">
        <v>49</v>
      </c>
      <c r="U1519" s="6" t="s">
        <v>235</v>
      </c>
      <c r="V1519" s="6" t="s">
        <v>341</v>
      </c>
      <c r="W1519" s="6"/>
      <c r="X1519" s="6" t="s">
        <v>51</v>
      </c>
      <c r="Y1519" s="6"/>
      <c r="Z1519" s="6"/>
      <c r="AA1519" s="6">
        <v>44598</v>
      </c>
      <c r="AB1519" s="6">
        <v>0</v>
      </c>
      <c r="AC1519" s="6">
        <v>44598</v>
      </c>
      <c r="AD1519" s="6">
        <v>30765.71</v>
      </c>
      <c r="AE1519" s="6">
        <v>0</v>
      </c>
      <c r="AF1519" s="6">
        <v>16689.830000000002</v>
      </c>
      <c r="AG1519" s="6">
        <v>16689.830000000002</v>
      </c>
      <c r="AH1519" s="6">
        <v>16689.830000000002</v>
      </c>
      <c r="AI1519" s="6"/>
      <c r="AJ1519" s="6"/>
      <c r="AK1519" s="6"/>
      <c r="AL1519" s="6"/>
      <c r="AM1519" s="6"/>
      <c r="AN1519" s="6"/>
      <c r="AO1519" s="6"/>
      <c r="AP1519" s="6"/>
      <c r="AQ1519" s="6"/>
      <c r="AR1519" s="6"/>
      <c r="AS1519" s="6"/>
      <c r="AT1519" s="6"/>
      <c r="AU1519" s="6"/>
      <c r="AV1519" s="6"/>
      <c r="AW1519" s="6"/>
      <c r="AX1519" s="6"/>
      <c r="AY1519" s="6"/>
      <c r="AZ1519" s="6"/>
      <c r="BA1519" s="6"/>
      <c r="BB1519" s="6"/>
      <c r="BC1519" s="6"/>
      <c r="BD1519" s="6"/>
      <c r="BE1519" s="6"/>
      <c r="BF1519" s="6"/>
      <c r="BG1519" s="6"/>
      <c r="BH1519" s="6"/>
      <c r="BI1519" s="6"/>
      <c r="BJ1519" s="6"/>
      <c r="BK1519" s="6"/>
      <c r="BL1519" s="6"/>
      <c r="BM1519" s="6"/>
      <c r="BN1519" s="6"/>
      <c r="BO1519" s="6"/>
      <c r="BP1519" s="6"/>
      <c r="BQ1519" s="6"/>
      <c r="BR1519" s="6"/>
      <c r="BS1519" s="6"/>
      <c r="BT1519" s="6">
        <v>102821050</v>
      </c>
      <c r="BU1519" s="6">
        <v>22</v>
      </c>
      <c r="BV1519" s="4">
        <v>2.5191999999999999E-2</v>
      </c>
      <c r="BW1519" s="5">
        <v>420.45019736</v>
      </c>
      <c r="BX1519" s="5">
        <v>409.93894242599998</v>
      </c>
    </row>
    <row r="1520" spans="1:76" x14ac:dyDescent="0.25">
      <c r="A1520" s="6" t="s">
        <v>308</v>
      </c>
      <c r="B1520" s="6" t="s">
        <v>35</v>
      </c>
      <c r="C1520" s="6" t="s">
        <v>36</v>
      </c>
      <c r="D1520" s="6" t="s">
        <v>84</v>
      </c>
      <c r="E1520" s="6" t="s">
        <v>38</v>
      </c>
      <c r="F1520" s="6" t="s">
        <v>234</v>
      </c>
      <c r="G1520" s="6" t="s">
        <v>235</v>
      </c>
      <c r="H1520" s="6" t="s">
        <v>236</v>
      </c>
      <c r="I1520" s="6" t="s">
        <v>237</v>
      </c>
      <c r="J1520" s="6" t="s">
        <v>43</v>
      </c>
      <c r="K1520" s="6" t="s">
        <v>44</v>
      </c>
      <c r="L1520" s="6" t="s">
        <v>89</v>
      </c>
      <c r="M1520" s="6" t="s">
        <v>90</v>
      </c>
      <c r="N1520" s="6" t="s">
        <v>47</v>
      </c>
      <c r="O1520" s="6">
        <v>1977</v>
      </c>
      <c r="P1520" s="6"/>
      <c r="Q1520" s="6"/>
      <c r="R1520" s="6"/>
      <c r="S1520" s="6" t="s">
        <v>48</v>
      </c>
      <c r="T1520" s="6" t="s">
        <v>49</v>
      </c>
      <c r="U1520" s="6" t="s">
        <v>235</v>
      </c>
      <c r="V1520" s="6" t="s">
        <v>341</v>
      </c>
      <c r="W1520" s="6"/>
      <c r="X1520" s="6" t="s">
        <v>51</v>
      </c>
      <c r="Y1520" s="6"/>
      <c r="Z1520" s="6"/>
      <c r="AA1520" s="6">
        <v>229303</v>
      </c>
      <c r="AB1520" s="6">
        <v>0</v>
      </c>
      <c r="AC1520" s="6">
        <v>229303</v>
      </c>
      <c r="AD1520" s="6">
        <v>158183.56</v>
      </c>
      <c r="AE1520" s="6">
        <v>0</v>
      </c>
      <c r="AF1520" s="6">
        <v>85811.68</v>
      </c>
      <c r="AG1520" s="6">
        <v>85811.68</v>
      </c>
      <c r="AH1520" s="6">
        <v>85811.68</v>
      </c>
      <c r="AI1520" s="6"/>
      <c r="AJ1520" s="6"/>
      <c r="AK1520" s="6"/>
      <c r="AL1520" s="6"/>
      <c r="AM1520" s="6"/>
      <c r="AN1520" s="6"/>
      <c r="AO1520" s="6"/>
      <c r="AP1520" s="6"/>
      <c r="AQ1520" s="6"/>
      <c r="AR1520" s="6"/>
      <c r="AS1520" s="6"/>
      <c r="AT1520" s="6"/>
      <c r="AU1520" s="6"/>
      <c r="AV1520" s="6"/>
      <c r="AW1520" s="6"/>
      <c r="AX1520" s="6"/>
      <c r="AY1520" s="6"/>
      <c r="AZ1520" s="6"/>
      <c r="BA1520" s="6"/>
      <c r="BB1520" s="6"/>
      <c r="BC1520" s="6"/>
      <c r="BD1520" s="6"/>
      <c r="BE1520" s="6"/>
      <c r="BF1520" s="6"/>
      <c r="BG1520" s="6"/>
      <c r="BH1520" s="6"/>
      <c r="BI1520" s="6"/>
      <c r="BJ1520" s="6"/>
      <c r="BK1520" s="6"/>
      <c r="BL1520" s="6"/>
      <c r="BM1520" s="6"/>
      <c r="BN1520" s="6"/>
      <c r="BO1520" s="6"/>
      <c r="BP1520" s="6"/>
      <c r="BQ1520" s="6"/>
      <c r="BR1520" s="6"/>
      <c r="BS1520" s="6"/>
      <c r="BT1520" s="6">
        <v>102821053</v>
      </c>
      <c r="BU1520" s="6">
        <v>22</v>
      </c>
      <c r="BV1520" s="4">
        <v>2.5191999999999999E-2</v>
      </c>
      <c r="BW1520" s="5">
        <v>2161.7678425599997</v>
      </c>
      <c r="BX1520" s="5">
        <v>2107.7236464959997</v>
      </c>
    </row>
    <row r="1521" spans="1:76" x14ac:dyDescent="0.25">
      <c r="A1521" s="6" t="s">
        <v>308</v>
      </c>
      <c r="B1521" s="6" t="s">
        <v>35</v>
      </c>
      <c r="C1521" s="6" t="s">
        <v>36</v>
      </c>
      <c r="D1521" s="6" t="s">
        <v>84</v>
      </c>
      <c r="E1521" s="6" t="s">
        <v>38</v>
      </c>
      <c r="F1521" s="6" t="s">
        <v>234</v>
      </c>
      <c r="G1521" s="6" t="s">
        <v>235</v>
      </c>
      <c r="H1521" s="6" t="s">
        <v>236</v>
      </c>
      <c r="I1521" s="6" t="s">
        <v>237</v>
      </c>
      <c r="J1521" s="6" t="s">
        <v>43</v>
      </c>
      <c r="K1521" s="6" t="s">
        <v>44</v>
      </c>
      <c r="L1521" s="6" t="s">
        <v>89</v>
      </c>
      <c r="M1521" s="6" t="s">
        <v>90</v>
      </c>
      <c r="N1521" s="6" t="s">
        <v>47</v>
      </c>
      <c r="O1521" s="6">
        <v>1978</v>
      </c>
      <c r="P1521" s="6"/>
      <c r="Q1521" s="6"/>
      <c r="R1521" s="6"/>
      <c r="S1521" s="6" t="s">
        <v>48</v>
      </c>
      <c r="T1521" s="6" t="s">
        <v>49</v>
      </c>
      <c r="U1521" s="6" t="s">
        <v>235</v>
      </c>
      <c r="V1521" s="6" t="s">
        <v>341</v>
      </c>
      <c r="W1521" s="6"/>
      <c r="X1521" s="6" t="s">
        <v>51</v>
      </c>
      <c r="Y1521" s="6"/>
      <c r="Z1521" s="6"/>
      <c r="AA1521" s="6">
        <v>126406.7</v>
      </c>
      <c r="AB1521" s="6">
        <v>0</v>
      </c>
      <c r="AC1521" s="6">
        <v>126406.7</v>
      </c>
      <c r="AD1521" s="6">
        <v>87201.05</v>
      </c>
      <c r="AE1521" s="6">
        <v>0</v>
      </c>
      <c r="AF1521" s="6">
        <v>47304.97</v>
      </c>
      <c r="AG1521" s="6">
        <v>47304.97</v>
      </c>
      <c r="AH1521" s="6">
        <v>47304.97</v>
      </c>
      <c r="AI1521" s="6"/>
      <c r="AJ1521" s="6"/>
      <c r="AK1521" s="6"/>
      <c r="AL1521" s="6"/>
      <c r="AM1521" s="6"/>
      <c r="AN1521" s="6"/>
      <c r="AO1521" s="6"/>
      <c r="AP1521" s="6"/>
      <c r="AQ1521" s="6"/>
      <c r="AR1521" s="6"/>
      <c r="AS1521" s="6"/>
      <c r="AT1521" s="6"/>
      <c r="AU1521" s="6"/>
      <c r="AV1521" s="6"/>
      <c r="AW1521" s="6"/>
      <c r="AX1521" s="6"/>
      <c r="AY1521" s="6"/>
      <c r="AZ1521" s="6"/>
      <c r="BA1521" s="6"/>
      <c r="BB1521" s="6"/>
      <c r="BC1521" s="6"/>
      <c r="BD1521" s="6"/>
      <c r="BE1521" s="6"/>
      <c r="BF1521" s="6"/>
      <c r="BG1521" s="6"/>
      <c r="BH1521" s="6"/>
      <c r="BI1521" s="6"/>
      <c r="BJ1521" s="6"/>
      <c r="BK1521" s="6"/>
      <c r="BL1521" s="6"/>
      <c r="BM1521" s="6"/>
      <c r="BN1521" s="6"/>
      <c r="BO1521" s="6"/>
      <c r="BP1521" s="6"/>
      <c r="BQ1521" s="6"/>
      <c r="BR1521" s="6"/>
      <c r="BS1521" s="6"/>
      <c r="BT1521" s="6">
        <v>102821059</v>
      </c>
      <c r="BU1521" s="6">
        <v>22</v>
      </c>
      <c r="BV1521" s="4">
        <v>2.5191999999999999E-2</v>
      </c>
      <c r="BW1521" s="5">
        <v>1191.7068042399999</v>
      </c>
      <c r="BX1521" s="5">
        <v>1161.9141341339998</v>
      </c>
    </row>
    <row r="1522" spans="1:76" x14ac:dyDescent="0.25">
      <c r="A1522" s="6" t="s">
        <v>308</v>
      </c>
      <c r="B1522" s="6" t="s">
        <v>35</v>
      </c>
      <c r="C1522" s="6" t="s">
        <v>36</v>
      </c>
      <c r="D1522" s="6" t="s">
        <v>84</v>
      </c>
      <c r="E1522" s="6" t="s">
        <v>38</v>
      </c>
      <c r="F1522" s="6" t="s">
        <v>234</v>
      </c>
      <c r="G1522" s="6" t="s">
        <v>235</v>
      </c>
      <c r="H1522" s="6" t="s">
        <v>236</v>
      </c>
      <c r="I1522" s="6" t="s">
        <v>237</v>
      </c>
      <c r="J1522" s="6" t="s">
        <v>43</v>
      </c>
      <c r="K1522" s="6" t="s">
        <v>44</v>
      </c>
      <c r="L1522" s="6" t="s">
        <v>89</v>
      </c>
      <c r="M1522" s="6" t="s">
        <v>90</v>
      </c>
      <c r="N1522" s="6" t="s">
        <v>47</v>
      </c>
      <c r="O1522" s="6">
        <v>1979</v>
      </c>
      <c r="P1522" s="6"/>
      <c r="Q1522" s="6"/>
      <c r="R1522" s="6"/>
      <c r="S1522" s="6" t="s">
        <v>48</v>
      </c>
      <c r="T1522" s="6" t="s">
        <v>49</v>
      </c>
      <c r="U1522" s="6" t="s">
        <v>235</v>
      </c>
      <c r="V1522" s="6" t="s">
        <v>341</v>
      </c>
      <c r="W1522" s="6"/>
      <c r="X1522" s="6" t="s">
        <v>51</v>
      </c>
      <c r="Y1522" s="6"/>
      <c r="Z1522" s="6"/>
      <c r="AA1522" s="6">
        <v>767861.4</v>
      </c>
      <c r="AB1522" s="6">
        <v>0</v>
      </c>
      <c r="AC1522" s="6">
        <v>767861.4</v>
      </c>
      <c r="AD1522" s="6">
        <v>529705.44999999995</v>
      </c>
      <c r="AE1522" s="6">
        <v>0</v>
      </c>
      <c r="AF1522" s="6">
        <v>287355.48</v>
      </c>
      <c r="AG1522" s="6">
        <v>287355.48</v>
      </c>
      <c r="AH1522" s="6">
        <v>287355.48</v>
      </c>
      <c r="AI1522" s="6"/>
      <c r="AJ1522" s="6"/>
      <c r="AK1522" s="6"/>
      <c r="AL1522" s="6"/>
      <c r="AM1522" s="6"/>
      <c r="AN1522" s="6"/>
      <c r="AO1522" s="6"/>
      <c r="AP1522" s="6"/>
      <c r="AQ1522" s="6"/>
      <c r="AR1522" s="6"/>
      <c r="AS1522" s="6"/>
      <c r="AT1522" s="6"/>
      <c r="AU1522" s="6"/>
      <c r="AV1522" s="6"/>
      <c r="AW1522" s="6"/>
      <c r="AX1522" s="6"/>
      <c r="AY1522" s="6"/>
      <c r="AZ1522" s="6"/>
      <c r="BA1522" s="6"/>
      <c r="BB1522" s="6"/>
      <c r="BC1522" s="6"/>
      <c r="BD1522" s="6"/>
      <c r="BE1522" s="6"/>
      <c r="BF1522" s="6"/>
      <c r="BG1522" s="6"/>
      <c r="BH1522" s="6"/>
      <c r="BI1522" s="6"/>
      <c r="BJ1522" s="6"/>
      <c r="BK1522" s="6"/>
      <c r="BL1522" s="6"/>
      <c r="BM1522" s="6"/>
      <c r="BN1522" s="6"/>
      <c r="BO1522" s="6"/>
      <c r="BP1522" s="6"/>
      <c r="BQ1522" s="6"/>
      <c r="BR1522" s="6"/>
      <c r="BS1522" s="6"/>
      <c r="BT1522" s="6">
        <v>102821060</v>
      </c>
      <c r="BU1522" s="6">
        <v>22</v>
      </c>
      <c r="BV1522" s="4">
        <v>2.5191999999999999E-2</v>
      </c>
      <c r="BW1522" s="5">
        <v>7239.0592521599992</v>
      </c>
      <c r="BX1522" s="5">
        <v>7058.0827708559991</v>
      </c>
    </row>
    <row r="1523" spans="1:76" x14ac:dyDescent="0.25">
      <c r="A1523" s="6" t="s">
        <v>308</v>
      </c>
      <c r="B1523" s="6" t="s">
        <v>35</v>
      </c>
      <c r="C1523" s="6" t="s">
        <v>36</v>
      </c>
      <c r="D1523" s="6" t="s">
        <v>84</v>
      </c>
      <c r="E1523" s="6" t="s">
        <v>38</v>
      </c>
      <c r="F1523" s="6" t="s">
        <v>234</v>
      </c>
      <c r="G1523" s="6" t="s">
        <v>235</v>
      </c>
      <c r="H1523" s="6" t="s">
        <v>236</v>
      </c>
      <c r="I1523" s="6" t="s">
        <v>237</v>
      </c>
      <c r="J1523" s="6" t="s">
        <v>43</v>
      </c>
      <c r="K1523" s="6" t="s">
        <v>44</v>
      </c>
      <c r="L1523" s="6" t="s">
        <v>89</v>
      </c>
      <c r="M1523" s="6" t="s">
        <v>90</v>
      </c>
      <c r="N1523" s="6" t="s">
        <v>47</v>
      </c>
      <c r="O1523" s="6">
        <v>1981</v>
      </c>
      <c r="P1523" s="6"/>
      <c r="Q1523" s="6"/>
      <c r="R1523" s="6"/>
      <c r="S1523" s="6" t="s">
        <v>48</v>
      </c>
      <c r="T1523" s="6" t="s">
        <v>49</v>
      </c>
      <c r="U1523" s="6" t="s">
        <v>235</v>
      </c>
      <c r="V1523" s="6" t="s">
        <v>341</v>
      </c>
      <c r="W1523" s="6"/>
      <c r="X1523" s="6" t="s">
        <v>51</v>
      </c>
      <c r="Y1523" s="6"/>
      <c r="Z1523" s="6"/>
      <c r="AA1523" s="6">
        <v>48281.49</v>
      </c>
      <c r="AB1523" s="6">
        <v>0</v>
      </c>
      <c r="AC1523" s="6">
        <v>48281.49</v>
      </c>
      <c r="AD1523" s="6">
        <v>33306.75</v>
      </c>
      <c r="AE1523" s="6">
        <v>0</v>
      </c>
      <c r="AF1523" s="6">
        <v>18068.3</v>
      </c>
      <c r="AG1523" s="6">
        <v>18068.3</v>
      </c>
      <c r="AH1523" s="6">
        <v>18068.3</v>
      </c>
      <c r="AI1523" s="6"/>
      <c r="AJ1523" s="6"/>
      <c r="AK1523" s="6"/>
      <c r="AL1523" s="6"/>
      <c r="AM1523" s="6"/>
      <c r="AN1523" s="6"/>
      <c r="AO1523" s="6"/>
      <c r="AP1523" s="6"/>
      <c r="AQ1523" s="6"/>
      <c r="AR1523" s="6"/>
      <c r="AS1523" s="6"/>
      <c r="AT1523" s="6"/>
      <c r="AU1523" s="6"/>
      <c r="AV1523" s="6"/>
      <c r="AW1523" s="6"/>
      <c r="AX1523" s="6"/>
      <c r="AY1523" s="6"/>
      <c r="AZ1523" s="6"/>
      <c r="BA1523" s="6"/>
      <c r="BB1523" s="6"/>
      <c r="BC1523" s="6"/>
      <c r="BD1523" s="6"/>
      <c r="BE1523" s="6"/>
      <c r="BF1523" s="6"/>
      <c r="BG1523" s="6"/>
      <c r="BH1523" s="6"/>
      <c r="BI1523" s="6"/>
      <c r="BJ1523" s="6"/>
      <c r="BK1523" s="6"/>
      <c r="BL1523" s="6"/>
      <c r="BM1523" s="6"/>
      <c r="BN1523" s="6"/>
      <c r="BO1523" s="6"/>
      <c r="BP1523" s="6"/>
      <c r="BQ1523" s="6"/>
      <c r="BR1523" s="6"/>
      <c r="BS1523" s="6"/>
      <c r="BT1523" s="6">
        <v>102821068</v>
      </c>
      <c r="BU1523" s="6">
        <v>22</v>
      </c>
      <c r="BV1523" s="4">
        <v>2.5191999999999999E-2</v>
      </c>
      <c r="BW1523" s="5">
        <v>455.17661359999994</v>
      </c>
      <c r="BX1523" s="5">
        <v>443.7971982599999</v>
      </c>
    </row>
    <row r="1524" spans="1:76" x14ac:dyDescent="0.25">
      <c r="A1524" s="6" t="s">
        <v>308</v>
      </c>
      <c r="B1524" s="6" t="s">
        <v>35</v>
      </c>
      <c r="C1524" s="6" t="s">
        <v>36</v>
      </c>
      <c r="D1524" s="6" t="s">
        <v>84</v>
      </c>
      <c r="E1524" s="6" t="s">
        <v>38</v>
      </c>
      <c r="F1524" s="6" t="s">
        <v>234</v>
      </c>
      <c r="G1524" s="6" t="s">
        <v>235</v>
      </c>
      <c r="H1524" s="6" t="s">
        <v>236</v>
      </c>
      <c r="I1524" s="6" t="s">
        <v>237</v>
      </c>
      <c r="J1524" s="6" t="s">
        <v>43</v>
      </c>
      <c r="K1524" s="6" t="s">
        <v>44</v>
      </c>
      <c r="L1524" s="6" t="s">
        <v>89</v>
      </c>
      <c r="M1524" s="6" t="s">
        <v>90</v>
      </c>
      <c r="N1524" s="6" t="s">
        <v>47</v>
      </c>
      <c r="O1524" s="6">
        <v>1982</v>
      </c>
      <c r="P1524" s="6"/>
      <c r="Q1524" s="6"/>
      <c r="R1524" s="6"/>
      <c r="S1524" s="6" t="s">
        <v>48</v>
      </c>
      <c r="T1524" s="6" t="s">
        <v>49</v>
      </c>
      <c r="U1524" s="6" t="s">
        <v>235</v>
      </c>
      <c r="V1524" s="6" t="s">
        <v>341</v>
      </c>
      <c r="W1524" s="6"/>
      <c r="X1524" s="6" t="s">
        <v>51</v>
      </c>
      <c r="Y1524" s="6"/>
      <c r="Z1524" s="6"/>
      <c r="AA1524" s="6">
        <v>2393.9</v>
      </c>
      <c r="AB1524" s="6">
        <v>0</v>
      </c>
      <c r="AC1524" s="6">
        <v>2393.9</v>
      </c>
      <c r="AD1524" s="6">
        <v>1651.42</v>
      </c>
      <c r="AE1524" s="6">
        <v>0</v>
      </c>
      <c r="AF1524" s="6">
        <v>895.87</v>
      </c>
      <c r="AG1524" s="6">
        <v>895.87</v>
      </c>
      <c r="AH1524" s="6">
        <v>895.87</v>
      </c>
      <c r="AI1524" s="6"/>
      <c r="AJ1524" s="6"/>
      <c r="AK1524" s="6"/>
      <c r="AL1524" s="6"/>
      <c r="AM1524" s="6"/>
      <c r="AN1524" s="6"/>
      <c r="AO1524" s="6"/>
      <c r="AP1524" s="6"/>
      <c r="AQ1524" s="6"/>
      <c r="AR1524" s="6"/>
      <c r="AS1524" s="6"/>
      <c r="AT1524" s="6"/>
      <c r="AU1524" s="6"/>
      <c r="AV1524" s="6"/>
      <c r="AW1524" s="6"/>
      <c r="AX1524" s="6"/>
      <c r="AY1524" s="6"/>
      <c r="AZ1524" s="6"/>
      <c r="BA1524" s="6"/>
      <c r="BB1524" s="6"/>
      <c r="BC1524" s="6"/>
      <c r="BD1524" s="6"/>
      <c r="BE1524" s="6"/>
      <c r="BF1524" s="6"/>
      <c r="BG1524" s="6"/>
      <c r="BH1524" s="6"/>
      <c r="BI1524" s="6"/>
      <c r="BJ1524" s="6"/>
      <c r="BK1524" s="6"/>
      <c r="BL1524" s="6"/>
      <c r="BM1524" s="6"/>
      <c r="BN1524" s="6"/>
      <c r="BO1524" s="6"/>
      <c r="BP1524" s="6"/>
      <c r="BQ1524" s="6"/>
      <c r="BR1524" s="6"/>
      <c r="BS1524" s="6"/>
      <c r="BT1524" s="6">
        <v>102821071</v>
      </c>
      <c r="BU1524" s="6">
        <v>22</v>
      </c>
      <c r="BV1524" s="4">
        <v>2.5191999999999999E-2</v>
      </c>
      <c r="BW1524" s="5">
        <v>22.568757039999998</v>
      </c>
      <c r="BX1524" s="5">
        <v>22.004538113999999</v>
      </c>
    </row>
    <row r="1525" spans="1:76" x14ac:dyDescent="0.25">
      <c r="A1525" s="6" t="s">
        <v>308</v>
      </c>
      <c r="B1525" s="6" t="s">
        <v>35</v>
      </c>
      <c r="C1525" s="6" t="s">
        <v>36</v>
      </c>
      <c r="D1525" s="6" t="s">
        <v>84</v>
      </c>
      <c r="E1525" s="6" t="s">
        <v>38</v>
      </c>
      <c r="F1525" s="6" t="s">
        <v>234</v>
      </c>
      <c r="G1525" s="6" t="s">
        <v>235</v>
      </c>
      <c r="H1525" s="6" t="s">
        <v>236</v>
      </c>
      <c r="I1525" s="6" t="s">
        <v>237</v>
      </c>
      <c r="J1525" s="6" t="s">
        <v>43</v>
      </c>
      <c r="K1525" s="6" t="s">
        <v>44</v>
      </c>
      <c r="L1525" s="6" t="s">
        <v>89</v>
      </c>
      <c r="M1525" s="6" t="s">
        <v>90</v>
      </c>
      <c r="N1525" s="6" t="s">
        <v>47</v>
      </c>
      <c r="O1525" s="6">
        <v>1984</v>
      </c>
      <c r="P1525" s="6"/>
      <c r="Q1525" s="6"/>
      <c r="R1525" s="6"/>
      <c r="S1525" s="6" t="s">
        <v>48</v>
      </c>
      <c r="T1525" s="6" t="s">
        <v>49</v>
      </c>
      <c r="U1525" s="6" t="s">
        <v>235</v>
      </c>
      <c r="V1525" s="6" t="s">
        <v>341</v>
      </c>
      <c r="W1525" s="6"/>
      <c r="X1525" s="6" t="s">
        <v>51</v>
      </c>
      <c r="Y1525" s="6"/>
      <c r="Z1525" s="6"/>
      <c r="AA1525" s="6">
        <v>-0.3</v>
      </c>
      <c r="AB1525" s="6">
        <v>0</v>
      </c>
      <c r="AC1525" s="6">
        <v>-0.3</v>
      </c>
      <c r="AD1525" s="6">
        <v>-0.21</v>
      </c>
      <c r="AE1525" s="6">
        <v>0</v>
      </c>
      <c r="AF1525" s="6">
        <v>-0.11</v>
      </c>
      <c r="AG1525" s="6">
        <v>-0.11</v>
      </c>
      <c r="AH1525" s="6">
        <v>-0.11</v>
      </c>
      <c r="AI1525" s="6"/>
      <c r="AJ1525" s="6"/>
      <c r="AK1525" s="6"/>
      <c r="AL1525" s="6"/>
      <c r="AM1525" s="6"/>
      <c r="AN1525" s="6"/>
      <c r="AO1525" s="6"/>
      <c r="AP1525" s="6"/>
      <c r="AQ1525" s="6"/>
      <c r="AR1525" s="6"/>
      <c r="AS1525" s="6"/>
      <c r="AT1525" s="6"/>
      <c r="AU1525" s="6"/>
      <c r="AV1525" s="6"/>
      <c r="AW1525" s="6"/>
      <c r="AX1525" s="6"/>
      <c r="AY1525" s="6"/>
      <c r="AZ1525" s="6"/>
      <c r="BA1525" s="6"/>
      <c r="BB1525" s="6"/>
      <c r="BC1525" s="6"/>
      <c r="BD1525" s="6"/>
      <c r="BE1525" s="6"/>
      <c r="BF1525" s="6"/>
      <c r="BG1525" s="6"/>
      <c r="BH1525" s="6"/>
      <c r="BI1525" s="6"/>
      <c r="BJ1525" s="6"/>
      <c r="BK1525" s="6"/>
      <c r="BL1525" s="6"/>
      <c r="BM1525" s="6"/>
      <c r="BN1525" s="6"/>
      <c r="BO1525" s="6"/>
      <c r="BP1525" s="6"/>
      <c r="BQ1525" s="6"/>
      <c r="BR1525" s="6"/>
      <c r="BS1525" s="6"/>
      <c r="BT1525" s="6">
        <v>102821077</v>
      </c>
      <c r="BU1525" s="6">
        <v>22</v>
      </c>
      <c r="BV1525" s="4">
        <v>2.5191999999999999E-2</v>
      </c>
      <c r="BW1525" s="5">
        <v>-2.7711199999999997E-3</v>
      </c>
      <c r="BX1525" s="5">
        <v>-2.7018419999999999E-3</v>
      </c>
    </row>
    <row r="1526" spans="1:76" x14ac:dyDescent="0.25">
      <c r="A1526" s="6" t="s">
        <v>308</v>
      </c>
      <c r="B1526" s="6" t="s">
        <v>35</v>
      </c>
      <c r="C1526" s="6" t="s">
        <v>36</v>
      </c>
      <c r="D1526" s="6" t="s">
        <v>84</v>
      </c>
      <c r="E1526" s="6" t="s">
        <v>38</v>
      </c>
      <c r="F1526" s="6" t="s">
        <v>234</v>
      </c>
      <c r="G1526" s="6" t="s">
        <v>235</v>
      </c>
      <c r="H1526" s="6" t="s">
        <v>236</v>
      </c>
      <c r="I1526" s="6" t="s">
        <v>237</v>
      </c>
      <c r="J1526" s="6" t="s">
        <v>43</v>
      </c>
      <c r="K1526" s="6" t="s">
        <v>44</v>
      </c>
      <c r="L1526" s="6" t="s">
        <v>89</v>
      </c>
      <c r="M1526" s="6" t="s">
        <v>90</v>
      </c>
      <c r="N1526" s="6" t="s">
        <v>47</v>
      </c>
      <c r="O1526" s="6">
        <v>1985</v>
      </c>
      <c r="P1526" s="6"/>
      <c r="Q1526" s="6"/>
      <c r="R1526" s="6"/>
      <c r="S1526" s="6" t="s">
        <v>48</v>
      </c>
      <c r="T1526" s="6" t="s">
        <v>49</v>
      </c>
      <c r="U1526" s="6" t="s">
        <v>235</v>
      </c>
      <c r="V1526" s="6" t="s">
        <v>341</v>
      </c>
      <c r="W1526" s="6"/>
      <c r="X1526" s="6" t="s">
        <v>51</v>
      </c>
      <c r="Y1526" s="6"/>
      <c r="Z1526" s="6"/>
      <c r="AA1526" s="6">
        <v>164943.54999999999</v>
      </c>
      <c r="AB1526" s="6">
        <v>0</v>
      </c>
      <c r="AC1526" s="6">
        <v>164943.54999999999</v>
      </c>
      <c r="AD1526" s="6">
        <v>113785.5</v>
      </c>
      <c r="AE1526" s="6">
        <v>0</v>
      </c>
      <c r="AF1526" s="6">
        <v>61726.54</v>
      </c>
      <c r="AG1526" s="6">
        <v>61726.54</v>
      </c>
      <c r="AH1526" s="6">
        <v>61726.54</v>
      </c>
      <c r="AI1526" s="6"/>
      <c r="AJ1526" s="6"/>
      <c r="AK1526" s="6"/>
      <c r="AL1526" s="6"/>
      <c r="AM1526" s="6"/>
      <c r="AN1526" s="6"/>
      <c r="AO1526" s="6"/>
      <c r="AP1526" s="6"/>
      <c r="AQ1526" s="6"/>
      <c r="AR1526" s="6"/>
      <c r="AS1526" s="6"/>
      <c r="AT1526" s="6"/>
      <c r="AU1526" s="6"/>
      <c r="AV1526" s="6"/>
      <c r="AW1526" s="6"/>
      <c r="AX1526" s="6"/>
      <c r="AY1526" s="6"/>
      <c r="AZ1526" s="6"/>
      <c r="BA1526" s="6"/>
      <c r="BB1526" s="6"/>
      <c r="BC1526" s="6"/>
      <c r="BD1526" s="6"/>
      <c r="BE1526" s="6"/>
      <c r="BF1526" s="6"/>
      <c r="BG1526" s="6"/>
      <c r="BH1526" s="6"/>
      <c r="BI1526" s="6"/>
      <c r="BJ1526" s="6"/>
      <c r="BK1526" s="6"/>
      <c r="BL1526" s="6"/>
      <c r="BM1526" s="6"/>
      <c r="BN1526" s="6"/>
      <c r="BO1526" s="6"/>
      <c r="BP1526" s="6"/>
      <c r="BQ1526" s="6"/>
      <c r="BR1526" s="6"/>
      <c r="BS1526" s="6"/>
      <c r="BT1526" s="6">
        <v>102821083</v>
      </c>
      <c r="BU1526" s="6">
        <v>22</v>
      </c>
      <c r="BV1526" s="4">
        <v>2.5191999999999999E-2</v>
      </c>
      <c r="BW1526" s="5">
        <v>1555.0149956799999</v>
      </c>
      <c r="BX1526" s="5">
        <v>1516.1396207879998</v>
      </c>
    </row>
    <row r="1527" spans="1:76" x14ac:dyDescent="0.25">
      <c r="A1527" s="6" t="s">
        <v>308</v>
      </c>
      <c r="B1527" s="6" t="s">
        <v>35</v>
      </c>
      <c r="C1527" s="6" t="s">
        <v>36</v>
      </c>
      <c r="D1527" s="6" t="s">
        <v>84</v>
      </c>
      <c r="E1527" s="6" t="s">
        <v>38</v>
      </c>
      <c r="F1527" s="6" t="s">
        <v>234</v>
      </c>
      <c r="G1527" s="6" t="s">
        <v>235</v>
      </c>
      <c r="H1527" s="6" t="s">
        <v>236</v>
      </c>
      <c r="I1527" s="6" t="s">
        <v>237</v>
      </c>
      <c r="J1527" s="6" t="s">
        <v>43</v>
      </c>
      <c r="K1527" s="6" t="s">
        <v>44</v>
      </c>
      <c r="L1527" s="6" t="s">
        <v>89</v>
      </c>
      <c r="M1527" s="6" t="s">
        <v>90</v>
      </c>
      <c r="N1527" s="6" t="s">
        <v>47</v>
      </c>
      <c r="O1527" s="6">
        <v>1986</v>
      </c>
      <c r="P1527" s="6"/>
      <c r="Q1527" s="6"/>
      <c r="R1527" s="6"/>
      <c r="S1527" s="6" t="s">
        <v>48</v>
      </c>
      <c r="T1527" s="6" t="s">
        <v>49</v>
      </c>
      <c r="U1527" s="6" t="s">
        <v>235</v>
      </c>
      <c r="V1527" s="6" t="s">
        <v>341</v>
      </c>
      <c r="W1527" s="6"/>
      <c r="X1527" s="6" t="s">
        <v>51</v>
      </c>
      <c r="Y1527" s="6"/>
      <c r="Z1527" s="6"/>
      <c r="AA1527" s="6">
        <v>89395.7</v>
      </c>
      <c r="AB1527" s="6">
        <v>0</v>
      </c>
      <c r="AC1527" s="6">
        <v>89395.7</v>
      </c>
      <c r="AD1527" s="6">
        <v>61669.19</v>
      </c>
      <c r="AE1527" s="6">
        <v>0</v>
      </c>
      <c r="AF1527" s="6">
        <v>33454.400000000001</v>
      </c>
      <c r="AG1527" s="6">
        <v>33454.400000000001</v>
      </c>
      <c r="AH1527" s="6">
        <v>33454.400000000001</v>
      </c>
      <c r="AI1527" s="6"/>
      <c r="AJ1527" s="6"/>
      <c r="AK1527" s="6"/>
      <c r="AL1527" s="6"/>
      <c r="AM1527" s="6"/>
      <c r="AN1527" s="6"/>
      <c r="AO1527" s="6"/>
      <c r="AP1527" s="6"/>
      <c r="AQ1527" s="6"/>
      <c r="AR1527" s="6"/>
      <c r="AS1527" s="6"/>
      <c r="AT1527" s="6"/>
      <c r="AU1527" s="6"/>
      <c r="AV1527" s="6"/>
      <c r="AW1527" s="6"/>
      <c r="AX1527" s="6"/>
      <c r="AY1527" s="6"/>
      <c r="AZ1527" s="6"/>
      <c r="BA1527" s="6"/>
      <c r="BB1527" s="6"/>
      <c r="BC1527" s="6"/>
      <c r="BD1527" s="6"/>
      <c r="BE1527" s="6"/>
      <c r="BF1527" s="6"/>
      <c r="BG1527" s="6"/>
      <c r="BH1527" s="6"/>
      <c r="BI1527" s="6"/>
      <c r="BJ1527" s="6"/>
      <c r="BK1527" s="6"/>
      <c r="BL1527" s="6"/>
      <c r="BM1527" s="6"/>
      <c r="BN1527" s="6"/>
      <c r="BO1527" s="6"/>
      <c r="BP1527" s="6"/>
      <c r="BQ1527" s="6"/>
      <c r="BR1527" s="6"/>
      <c r="BS1527" s="6"/>
      <c r="BT1527" s="6">
        <v>102821087</v>
      </c>
      <c r="BU1527" s="6">
        <v>22</v>
      </c>
      <c r="BV1527" s="4">
        <v>2.5191999999999999E-2</v>
      </c>
      <c r="BW1527" s="5">
        <v>842.78324480000003</v>
      </c>
      <c r="BX1527" s="5">
        <v>821.71366367999997</v>
      </c>
    </row>
    <row r="1528" spans="1:76" x14ac:dyDescent="0.25">
      <c r="A1528" s="6" t="s">
        <v>308</v>
      </c>
      <c r="B1528" s="6" t="s">
        <v>35</v>
      </c>
      <c r="C1528" s="6" t="s">
        <v>36</v>
      </c>
      <c r="D1528" s="6" t="s">
        <v>84</v>
      </c>
      <c r="E1528" s="6" t="s">
        <v>38</v>
      </c>
      <c r="F1528" s="6" t="s">
        <v>234</v>
      </c>
      <c r="G1528" s="6" t="s">
        <v>235</v>
      </c>
      <c r="H1528" s="6" t="s">
        <v>236</v>
      </c>
      <c r="I1528" s="6" t="s">
        <v>237</v>
      </c>
      <c r="J1528" s="6" t="s">
        <v>43</v>
      </c>
      <c r="K1528" s="6" t="s">
        <v>44</v>
      </c>
      <c r="L1528" s="6" t="s">
        <v>89</v>
      </c>
      <c r="M1528" s="6" t="s">
        <v>90</v>
      </c>
      <c r="N1528" s="6" t="s">
        <v>47</v>
      </c>
      <c r="O1528" s="6">
        <v>1987</v>
      </c>
      <c r="P1528" s="6"/>
      <c r="Q1528" s="6"/>
      <c r="R1528" s="6"/>
      <c r="S1528" s="6" t="s">
        <v>48</v>
      </c>
      <c r="T1528" s="6" t="s">
        <v>49</v>
      </c>
      <c r="U1528" s="6" t="s">
        <v>235</v>
      </c>
      <c r="V1528" s="6" t="s">
        <v>341</v>
      </c>
      <c r="W1528" s="6"/>
      <c r="X1528" s="6" t="s">
        <v>51</v>
      </c>
      <c r="Y1528" s="6"/>
      <c r="Z1528" s="6"/>
      <c r="AA1528" s="6">
        <v>51282</v>
      </c>
      <c r="AB1528" s="6">
        <v>0</v>
      </c>
      <c r="AC1528" s="6">
        <v>51282</v>
      </c>
      <c r="AD1528" s="6">
        <v>35376.639999999999</v>
      </c>
      <c r="AE1528" s="6">
        <v>0</v>
      </c>
      <c r="AF1528" s="6">
        <v>19191.18</v>
      </c>
      <c r="AG1528" s="6">
        <v>19191.18</v>
      </c>
      <c r="AH1528" s="6">
        <v>19191.18</v>
      </c>
      <c r="AI1528" s="6"/>
      <c r="AJ1528" s="6"/>
      <c r="AK1528" s="6"/>
      <c r="AL1528" s="6"/>
      <c r="AM1528" s="6"/>
      <c r="AN1528" s="6"/>
      <c r="AO1528" s="6"/>
      <c r="AP1528" s="6"/>
      <c r="AQ1528" s="6"/>
      <c r="AR1528" s="6"/>
      <c r="AS1528" s="6"/>
      <c r="AT1528" s="6"/>
      <c r="AU1528" s="6"/>
      <c r="AV1528" s="6"/>
      <c r="AW1528" s="6"/>
      <c r="AX1528" s="6"/>
      <c r="AY1528" s="6"/>
      <c r="AZ1528" s="6"/>
      <c r="BA1528" s="6"/>
      <c r="BB1528" s="6"/>
      <c r="BC1528" s="6"/>
      <c r="BD1528" s="6"/>
      <c r="BE1528" s="6"/>
      <c r="BF1528" s="6"/>
      <c r="BG1528" s="6"/>
      <c r="BH1528" s="6"/>
      <c r="BI1528" s="6"/>
      <c r="BJ1528" s="6"/>
      <c r="BK1528" s="6"/>
      <c r="BL1528" s="6"/>
      <c r="BM1528" s="6"/>
      <c r="BN1528" s="6"/>
      <c r="BO1528" s="6"/>
      <c r="BP1528" s="6"/>
      <c r="BQ1528" s="6"/>
      <c r="BR1528" s="6"/>
      <c r="BS1528" s="6"/>
      <c r="BT1528" s="6">
        <v>102821092</v>
      </c>
      <c r="BU1528" s="6">
        <v>22</v>
      </c>
      <c r="BV1528" s="4">
        <v>2.5191999999999999E-2</v>
      </c>
      <c r="BW1528" s="5">
        <v>483.46420655999998</v>
      </c>
      <c r="BX1528" s="5">
        <v>471.37760139599999</v>
      </c>
    </row>
    <row r="1529" spans="1:76" x14ac:dyDescent="0.25">
      <c r="A1529" s="6" t="s">
        <v>308</v>
      </c>
      <c r="B1529" s="6" t="s">
        <v>35</v>
      </c>
      <c r="C1529" s="6" t="s">
        <v>36</v>
      </c>
      <c r="D1529" s="6" t="s">
        <v>84</v>
      </c>
      <c r="E1529" s="6" t="s">
        <v>38</v>
      </c>
      <c r="F1529" s="6" t="s">
        <v>234</v>
      </c>
      <c r="G1529" s="6" t="s">
        <v>235</v>
      </c>
      <c r="H1529" s="6" t="s">
        <v>236</v>
      </c>
      <c r="I1529" s="6" t="s">
        <v>237</v>
      </c>
      <c r="J1529" s="6" t="s">
        <v>43</v>
      </c>
      <c r="K1529" s="6" t="s">
        <v>44</v>
      </c>
      <c r="L1529" s="6" t="s">
        <v>89</v>
      </c>
      <c r="M1529" s="6" t="s">
        <v>90</v>
      </c>
      <c r="N1529" s="6" t="s">
        <v>47</v>
      </c>
      <c r="O1529" s="6">
        <v>1988</v>
      </c>
      <c r="P1529" s="6"/>
      <c r="Q1529" s="6"/>
      <c r="R1529" s="6"/>
      <c r="S1529" s="6" t="s">
        <v>48</v>
      </c>
      <c r="T1529" s="6" t="s">
        <v>49</v>
      </c>
      <c r="U1529" s="6" t="s">
        <v>235</v>
      </c>
      <c r="V1529" s="6" t="s">
        <v>341</v>
      </c>
      <c r="W1529" s="6"/>
      <c r="X1529" s="6" t="s">
        <v>51</v>
      </c>
      <c r="Y1529" s="6"/>
      <c r="Z1529" s="6"/>
      <c r="AA1529" s="6">
        <v>83645.67</v>
      </c>
      <c r="AB1529" s="6">
        <v>0</v>
      </c>
      <c r="AC1529" s="6">
        <v>83645.67</v>
      </c>
      <c r="AD1529" s="6">
        <v>57702.559999999998</v>
      </c>
      <c r="AE1529" s="6">
        <v>0</v>
      </c>
      <c r="AF1529" s="6">
        <v>31302.58</v>
      </c>
      <c r="AG1529" s="6">
        <v>31302.58</v>
      </c>
      <c r="AH1529" s="6">
        <v>31302.58</v>
      </c>
      <c r="AI1529" s="6"/>
      <c r="AJ1529" s="6"/>
      <c r="AK1529" s="6"/>
      <c r="AL1529" s="6"/>
      <c r="AM1529" s="6"/>
      <c r="AN1529" s="6"/>
      <c r="AO1529" s="6"/>
      <c r="AP1529" s="6"/>
      <c r="AQ1529" s="6"/>
      <c r="AR1529" s="6"/>
      <c r="AS1529" s="6"/>
      <c r="AT1529" s="6"/>
      <c r="AU1529" s="6"/>
      <c r="AV1529" s="6"/>
      <c r="AW1529" s="6"/>
      <c r="AX1529" s="6"/>
      <c r="AY1529" s="6"/>
      <c r="AZ1529" s="6"/>
      <c r="BA1529" s="6"/>
      <c r="BB1529" s="6"/>
      <c r="BC1529" s="6"/>
      <c r="BD1529" s="6"/>
      <c r="BE1529" s="6"/>
      <c r="BF1529" s="6"/>
      <c r="BG1529" s="6"/>
      <c r="BH1529" s="6"/>
      <c r="BI1529" s="6"/>
      <c r="BJ1529" s="6"/>
      <c r="BK1529" s="6"/>
      <c r="BL1529" s="6"/>
      <c r="BM1529" s="6"/>
      <c r="BN1529" s="6"/>
      <c r="BO1529" s="6"/>
      <c r="BP1529" s="6"/>
      <c r="BQ1529" s="6"/>
      <c r="BR1529" s="6"/>
      <c r="BS1529" s="6"/>
      <c r="BT1529" s="6">
        <v>102821097</v>
      </c>
      <c r="BU1529" s="6">
        <v>22</v>
      </c>
      <c r="BV1529" s="4">
        <v>2.5191999999999999E-2</v>
      </c>
      <c r="BW1529" s="5">
        <v>788.57459535999999</v>
      </c>
      <c r="BX1529" s="5">
        <v>768.86023047599997</v>
      </c>
    </row>
    <row r="1530" spans="1:76" x14ac:dyDescent="0.25">
      <c r="A1530" s="6" t="s">
        <v>308</v>
      </c>
      <c r="B1530" s="6" t="s">
        <v>35</v>
      </c>
      <c r="C1530" s="6" t="s">
        <v>36</v>
      </c>
      <c r="D1530" s="6" t="s">
        <v>84</v>
      </c>
      <c r="E1530" s="6" t="s">
        <v>38</v>
      </c>
      <c r="F1530" s="6" t="s">
        <v>234</v>
      </c>
      <c r="G1530" s="6" t="s">
        <v>235</v>
      </c>
      <c r="H1530" s="6" t="s">
        <v>236</v>
      </c>
      <c r="I1530" s="6" t="s">
        <v>237</v>
      </c>
      <c r="J1530" s="6" t="s">
        <v>43</v>
      </c>
      <c r="K1530" s="6" t="s">
        <v>44</v>
      </c>
      <c r="L1530" s="6" t="s">
        <v>89</v>
      </c>
      <c r="M1530" s="6" t="s">
        <v>90</v>
      </c>
      <c r="N1530" s="6" t="s">
        <v>47</v>
      </c>
      <c r="O1530" s="6">
        <v>1989</v>
      </c>
      <c r="P1530" s="6"/>
      <c r="Q1530" s="6"/>
      <c r="R1530" s="6"/>
      <c r="S1530" s="6" t="s">
        <v>48</v>
      </c>
      <c r="T1530" s="6" t="s">
        <v>49</v>
      </c>
      <c r="U1530" s="6" t="s">
        <v>235</v>
      </c>
      <c r="V1530" s="6" t="s">
        <v>341</v>
      </c>
      <c r="W1530" s="6"/>
      <c r="X1530" s="6" t="s">
        <v>51</v>
      </c>
      <c r="Y1530" s="6"/>
      <c r="Z1530" s="6"/>
      <c r="AA1530" s="6">
        <v>45012.78</v>
      </c>
      <c r="AB1530" s="6">
        <v>0</v>
      </c>
      <c r="AC1530" s="6">
        <v>45012.78</v>
      </c>
      <c r="AD1530" s="6">
        <v>31051.85</v>
      </c>
      <c r="AE1530" s="6">
        <v>0</v>
      </c>
      <c r="AF1530" s="6">
        <v>16845.060000000001</v>
      </c>
      <c r="AG1530" s="6">
        <v>16845.060000000001</v>
      </c>
      <c r="AH1530" s="6">
        <v>16845.060000000001</v>
      </c>
      <c r="AI1530" s="6"/>
      <c r="AJ1530" s="6"/>
      <c r="AK1530" s="6"/>
      <c r="AL1530" s="6"/>
      <c r="AM1530" s="6"/>
      <c r="AN1530" s="6"/>
      <c r="AO1530" s="6"/>
      <c r="AP1530" s="6"/>
      <c r="AQ1530" s="6"/>
      <c r="AR1530" s="6"/>
      <c r="AS1530" s="6"/>
      <c r="AT1530" s="6"/>
      <c r="AU1530" s="6"/>
      <c r="AV1530" s="6"/>
      <c r="AW1530" s="6"/>
      <c r="AX1530" s="6"/>
      <c r="AY1530" s="6"/>
      <c r="AZ1530" s="6"/>
      <c r="BA1530" s="6"/>
      <c r="BB1530" s="6"/>
      <c r="BC1530" s="6"/>
      <c r="BD1530" s="6"/>
      <c r="BE1530" s="6"/>
      <c r="BF1530" s="6"/>
      <c r="BG1530" s="6"/>
      <c r="BH1530" s="6"/>
      <c r="BI1530" s="6"/>
      <c r="BJ1530" s="6"/>
      <c r="BK1530" s="6"/>
      <c r="BL1530" s="6"/>
      <c r="BM1530" s="6"/>
      <c r="BN1530" s="6"/>
      <c r="BO1530" s="6"/>
      <c r="BP1530" s="6"/>
      <c r="BQ1530" s="6"/>
      <c r="BR1530" s="6"/>
      <c r="BS1530" s="6"/>
      <c r="BT1530" s="6">
        <v>102821100</v>
      </c>
      <c r="BU1530" s="6">
        <v>22</v>
      </c>
      <c r="BV1530" s="4">
        <v>2.5191999999999999E-2</v>
      </c>
      <c r="BW1530" s="5">
        <v>424.36075152000001</v>
      </c>
      <c r="BX1530" s="5">
        <v>413.75173273199999</v>
      </c>
    </row>
    <row r="1531" spans="1:76" x14ac:dyDescent="0.25">
      <c r="A1531" s="6" t="s">
        <v>308</v>
      </c>
      <c r="B1531" s="6" t="s">
        <v>35</v>
      </c>
      <c r="C1531" s="6" t="s">
        <v>36</v>
      </c>
      <c r="D1531" s="6" t="s">
        <v>84</v>
      </c>
      <c r="E1531" s="6" t="s">
        <v>38</v>
      </c>
      <c r="F1531" s="6" t="s">
        <v>234</v>
      </c>
      <c r="G1531" s="6" t="s">
        <v>235</v>
      </c>
      <c r="H1531" s="6" t="s">
        <v>236</v>
      </c>
      <c r="I1531" s="6" t="s">
        <v>237</v>
      </c>
      <c r="J1531" s="6" t="s">
        <v>43</v>
      </c>
      <c r="K1531" s="6" t="s">
        <v>44</v>
      </c>
      <c r="L1531" s="6" t="s">
        <v>89</v>
      </c>
      <c r="M1531" s="6" t="s">
        <v>90</v>
      </c>
      <c r="N1531" s="6" t="s">
        <v>47</v>
      </c>
      <c r="O1531" s="6">
        <v>1990</v>
      </c>
      <c r="P1531" s="6"/>
      <c r="Q1531" s="6"/>
      <c r="R1531" s="6"/>
      <c r="S1531" s="6" t="s">
        <v>48</v>
      </c>
      <c r="T1531" s="6" t="s">
        <v>49</v>
      </c>
      <c r="U1531" s="6" t="s">
        <v>235</v>
      </c>
      <c r="V1531" s="6" t="s">
        <v>341</v>
      </c>
      <c r="W1531" s="6"/>
      <c r="X1531" s="6" t="s">
        <v>51</v>
      </c>
      <c r="Y1531" s="6"/>
      <c r="Z1531" s="6"/>
      <c r="AA1531" s="6">
        <v>42935.28</v>
      </c>
      <c r="AB1531" s="6">
        <v>0</v>
      </c>
      <c r="AC1531" s="6">
        <v>42935.28</v>
      </c>
      <c r="AD1531" s="6">
        <v>29618.69</v>
      </c>
      <c r="AE1531" s="6">
        <v>0</v>
      </c>
      <c r="AF1531" s="6">
        <v>16067.6</v>
      </c>
      <c r="AG1531" s="6">
        <v>16067.6</v>
      </c>
      <c r="AH1531" s="6">
        <v>16067.6</v>
      </c>
      <c r="AI1531" s="6"/>
      <c r="AJ1531" s="6"/>
      <c r="AK1531" s="6"/>
      <c r="AL1531" s="6"/>
      <c r="AM1531" s="6"/>
      <c r="AN1531" s="6"/>
      <c r="AO1531" s="6"/>
      <c r="AP1531" s="6"/>
      <c r="AQ1531" s="6"/>
      <c r="AR1531" s="6"/>
      <c r="AS1531" s="6"/>
      <c r="AT1531" s="6"/>
      <c r="AU1531" s="6"/>
      <c r="AV1531" s="6"/>
      <c r="AW1531" s="6"/>
      <c r="AX1531" s="6"/>
      <c r="AY1531" s="6"/>
      <c r="AZ1531" s="6"/>
      <c r="BA1531" s="6"/>
      <c r="BB1531" s="6"/>
      <c r="BC1531" s="6"/>
      <c r="BD1531" s="6"/>
      <c r="BE1531" s="6"/>
      <c r="BF1531" s="6"/>
      <c r="BG1531" s="6"/>
      <c r="BH1531" s="6"/>
      <c r="BI1531" s="6"/>
      <c r="BJ1531" s="6"/>
      <c r="BK1531" s="6"/>
      <c r="BL1531" s="6"/>
      <c r="BM1531" s="6"/>
      <c r="BN1531" s="6"/>
      <c r="BO1531" s="6"/>
      <c r="BP1531" s="6"/>
      <c r="BQ1531" s="6"/>
      <c r="BR1531" s="6"/>
      <c r="BS1531" s="6"/>
      <c r="BT1531" s="6">
        <v>102821106</v>
      </c>
      <c r="BU1531" s="6">
        <v>22</v>
      </c>
      <c r="BV1531" s="4">
        <v>2.5191999999999999E-2</v>
      </c>
      <c r="BW1531" s="5">
        <v>404.77497920000002</v>
      </c>
      <c r="BX1531" s="5">
        <v>394.65560471999999</v>
      </c>
    </row>
    <row r="1532" spans="1:76" x14ac:dyDescent="0.25">
      <c r="A1532" s="6" t="s">
        <v>308</v>
      </c>
      <c r="B1532" s="6" t="s">
        <v>35</v>
      </c>
      <c r="C1532" s="6" t="s">
        <v>36</v>
      </c>
      <c r="D1532" s="6" t="s">
        <v>84</v>
      </c>
      <c r="E1532" s="6" t="s">
        <v>38</v>
      </c>
      <c r="F1532" s="6" t="s">
        <v>234</v>
      </c>
      <c r="G1532" s="6" t="s">
        <v>235</v>
      </c>
      <c r="H1532" s="6" t="s">
        <v>236</v>
      </c>
      <c r="I1532" s="6" t="s">
        <v>237</v>
      </c>
      <c r="J1532" s="6" t="s">
        <v>43</v>
      </c>
      <c r="K1532" s="6" t="s">
        <v>44</v>
      </c>
      <c r="L1532" s="6" t="s">
        <v>89</v>
      </c>
      <c r="M1532" s="6" t="s">
        <v>90</v>
      </c>
      <c r="N1532" s="6" t="s">
        <v>47</v>
      </c>
      <c r="O1532" s="6">
        <v>1991</v>
      </c>
      <c r="P1532" s="6"/>
      <c r="Q1532" s="6"/>
      <c r="R1532" s="6"/>
      <c r="S1532" s="6" t="s">
        <v>48</v>
      </c>
      <c r="T1532" s="6" t="s">
        <v>49</v>
      </c>
      <c r="U1532" s="6" t="s">
        <v>235</v>
      </c>
      <c r="V1532" s="6" t="s">
        <v>341</v>
      </c>
      <c r="W1532" s="6"/>
      <c r="X1532" s="6" t="s">
        <v>51</v>
      </c>
      <c r="Y1532" s="6"/>
      <c r="Z1532" s="6"/>
      <c r="AA1532" s="6">
        <v>155357.07999999999</v>
      </c>
      <c r="AB1532" s="6">
        <v>0</v>
      </c>
      <c r="AC1532" s="6">
        <v>155357.07999999999</v>
      </c>
      <c r="AD1532" s="6">
        <v>107172.33</v>
      </c>
      <c r="AE1532" s="6">
        <v>0</v>
      </c>
      <c r="AF1532" s="6">
        <v>58139.02</v>
      </c>
      <c r="AG1532" s="6">
        <v>58139.02</v>
      </c>
      <c r="AH1532" s="6">
        <v>58139.02</v>
      </c>
      <c r="AI1532" s="6"/>
      <c r="AJ1532" s="6"/>
      <c r="AK1532" s="6"/>
      <c r="AL1532" s="6"/>
      <c r="AM1532" s="6"/>
      <c r="AN1532" s="6"/>
      <c r="AO1532" s="6"/>
      <c r="AP1532" s="6"/>
      <c r="AQ1532" s="6"/>
      <c r="AR1532" s="6"/>
      <c r="AS1532" s="6"/>
      <c r="AT1532" s="6"/>
      <c r="AU1532" s="6"/>
      <c r="AV1532" s="6"/>
      <c r="AW1532" s="6"/>
      <c r="AX1532" s="6"/>
      <c r="AY1532" s="6"/>
      <c r="AZ1532" s="6"/>
      <c r="BA1532" s="6"/>
      <c r="BB1532" s="6"/>
      <c r="BC1532" s="6"/>
      <c r="BD1532" s="6"/>
      <c r="BE1532" s="6"/>
      <c r="BF1532" s="6"/>
      <c r="BG1532" s="6"/>
      <c r="BH1532" s="6"/>
      <c r="BI1532" s="6"/>
      <c r="BJ1532" s="6"/>
      <c r="BK1532" s="6"/>
      <c r="BL1532" s="6"/>
      <c r="BM1532" s="6"/>
      <c r="BN1532" s="6"/>
      <c r="BO1532" s="6"/>
      <c r="BP1532" s="6"/>
      <c r="BQ1532" s="6"/>
      <c r="BR1532" s="6"/>
      <c r="BS1532" s="6"/>
      <c r="BT1532" s="6">
        <v>102821111</v>
      </c>
      <c r="BU1532" s="6">
        <v>22</v>
      </c>
      <c r="BV1532" s="4">
        <v>2.5191999999999999E-2</v>
      </c>
      <c r="BW1532" s="5">
        <v>1464.6381918399998</v>
      </c>
      <c r="BX1532" s="5">
        <v>1428.0222370439997</v>
      </c>
    </row>
    <row r="1533" spans="1:76" x14ac:dyDescent="0.25">
      <c r="A1533" s="6" t="s">
        <v>308</v>
      </c>
      <c r="B1533" s="6" t="s">
        <v>35</v>
      </c>
      <c r="C1533" s="6" t="s">
        <v>36</v>
      </c>
      <c r="D1533" s="6" t="s">
        <v>84</v>
      </c>
      <c r="E1533" s="6" t="s">
        <v>38</v>
      </c>
      <c r="F1533" s="6" t="s">
        <v>234</v>
      </c>
      <c r="G1533" s="6" t="s">
        <v>235</v>
      </c>
      <c r="H1533" s="6" t="s">
        <v>236</v>
      </c>
      <c r="I1533" s="6" t="s">
        <v>237</v>
      </c>
      <c r="J1533" s="6" t="s">
        <v>43</v>
      </c>
      <c r="K1533" s="6" t="s">
        <v>44</v>
      </c>
      <c r="L1533" s="6" t="s">
        <v>89</v>
      </c>
      <c r="M1533" s="6" t="s">
        <v>90</v>
      </c>
      <c r="N1533" s="6" t="s">
        <v>47</v>
      </c>
      <c r="O1533" s="6">
        <v>1992</v>
      </c>
      <c r="P1533" s="6"/>
      <c r="Q1533" s="6"/>
      <c r="R1533" s="6"/>
      <c r="S1533" s="6" t="s">
        <v>48</v>
      </c>
      <c r="T1533" s="6" t="s">
        <v>49</v>
      </c>
      <c r="U1533" s="6" t="s">
        <v>235</v>
      </c>
      <c r="V1533" s="6" t="s">
        <v>341</v>
      </c>
      <c r="W1533" s="6"/>
      <c r="X1533" s="6" t="s">
        <v>51</v>
      </c>
      <c r="Y1533" s="6"/>
      <c r="Z1533" s="6"/>
      <c r="AA1533" s="6">
        <v>95773.21</v>
      </c>
      <c r="AB1533" s="6">
        <v>0</v>
      </c>
      <c r="AC1533" s="6">
        <v>95773.21</v>
      </c>
      <c r="AD1533" s="6">
        <v>66068.679999999993</v>
      </c>
      <c r="AE1533" s="6">
        <v>0</v>
      </c>
      <c r="AF1533" s="6">
        <v>35841.050000000003</v>
      </c>
      <c r="AG1533" s="6">
        <v>35841.050000000003</v>
      </c>
      <c r="AH1533" s="6">
        <v>35841.050000000003</v>
      </c>
      <c r="AI1533" s="6"/>
      <c r="AJ1533" s="6"/>
      <c r="AK1533" s="6"/>
      <c r="AL1533" s="6"/>
      <c r="AM1533" s="6"/>
      <c r="AN1533" s="6"/>
      <c r="AO1533" s="6"/>
      <c r="AP1533" s="6"/>
      <c r="AQ1533" s="6"/>
      <c r="AR1533" s="6"/>
      <c r="AS1533" s="6"/>
      <c r="AT1533" s="6"/>
      <c r="AU1533" s="6"/>
      <c r="AV1533" s="6"/>
      <c r="AW1533" s="6"/>
      <c r="AX1533" s="6"/>
      <c r="AY1533" s="6"/>
      <c r="AZ1533" s="6"/>
      <c r="BA1533" s="6"/>
      <c r="BB1533" s="6"/>
      <c r="BC1533" s="6"/>
      <c r="BD1533" s="6"/>
      <c r="BE1533" s="6"/>
      <c r="BF1533" s="6"/>
      <c r="BG1533" s="6"/>
      <c r="BH1533" s="6"/>
      <c r="BI1533" s="6"/>
      <c r="BJ1533" s="6"/>
      <c r="BK1533" s="6"/>
      <c r="BL1533" s="6"/>
      <c r="BM1533" s="6"/>
      <c r="BN1533" s="6"/>
      <c r="BO1533" s="6"/>
      <c r="BP1533" s="6"/>
      <c r="BQ1533" s="6"/>
      <c r="BR1533" s="6"/>
      <c r="BS1533" s="6"/>
      <c r="BT1533" s="6">
        <v>102821114</v>
      </c>
      <c r="BU1533" s="6">
        <v>22</v>
      </c>
      <c r="BV1533" s="4">
        <v>2.5191999999999999E-2</v>
      </c>
      <c r="BW1533" s="5">
        <v>902.90773160000003</v>
      </c>
      <c r="BX1533" s="5">
        <v>880.33503830999996</v>
      </c>
    </row>
    <row r="1534" spans="1:76" x14ac:dyDescent="0.25">
      <c r="A1534" s="6" t="s">
        <v>308</v>
      </c>
      <c r="B1534" s="6" t="s">
        <v>35</v>
      </c>
      <c r="C1534" s="6" t="s">
        <v>36</v>
      </c>
      <c r="D1534" s="6" t="s">
        <v>84</v>
      </c>
      <c r="E1534" s="6" t="s">
        <v>38</v>
      </c>
      <c r="F1534" s="6" t="s">
        <v>234</v>
      </c>
      <c r="G1534" s="6" t="s">
        <v>235</v>
      </c>
      <c r="H1534" s="6" t="s">
        <v>236</v>
      </c>
      <c r="I1534" s="6" t="s">
        <v>237</v>
      </c>
      <c r="J1534" s="6" t="s">
        <v>43</v>
      </c>
      <c r="K1534" s="6" t="s">
        <v>44</v>
      </c>
      <c r="L1534" s="6" t="s">
        <v>89</v>
      </c>
      <c r="M1534" s="6" t="s">
        <v>90</v>
      </c>
      <c r="N1534" s="6" t="s">
        <v>47</v>
      </c>
      <c r="O1534" s="6">
        <v>1993</v>
      </c>
      <c r="P1534" s="6"/>
      <c r="Q1534" s="6"/>
      <c r="R1534" s="6"/>
      <c r="S1534" s="6" t="s">
        <v>48</v>
      </c>
      <c r="T1534" s="6" t="s">
        <v>49</v>
      </c>
      <c r="U1534" s="6" t="s">
        <v>235</v>
      </c>
      <c r="V1534" s="6" t="s">
        <v>341</v>
      </c>
      <c r="W1534" s="6"/>
      <c r="X1534" s="6" t="s">
        <v>51</v>
      </c>
      <c r="Y1534" s="6"/>
      <c r="Z1534" s="6"/>
      <c r="AA1534" s="6">
        <v>24615.72</v>
      </c>
      <c r="AB1534" s="6">
        <v>0</v>
      </c>
      <c r="AC1534" s="6">
        <v>24615.72</v>
      </c>
      <c r="AD1534" s="6">
        <v>16981.03</v>
      </c>
      <c r="AE1534" s="6">
        <v>0</v>
      </c>
      <c r="AF1534" s="6">
        <v>9211.9</v>
      </c>
      <c r="AG1534" s="6">
        <v>9211.9</v>
      </c>
      <c r="AH1534" s="6">
        <v>9211.9</v>
      </c>
      <c r="AI1534" s="6"/>
      <c r="AJ1534" s="6"/>
      <c r="AK1534" s="6"/>
      <c r="AL1534" s="6"/>
      <c r="AM1534" s="6"/>
      <c r="AN1534" s="6"/>
      <c r="AO1534" s="6"/>
      <c r="AP1534" s="6"/>
      <c r="AQ1534" s="6"/>
      <c r="AR1534" s="6"/>
      <c r="AS1534" s="6"/>
      <c r="AT1534" s="6"/>
      <c r="AU1534" s="6"/>
      <c r="AV1534" s="6"/>
      <c r="AW1534" s="6"/>
      <c r="AX1534" s="6"/>
      <c r="AY1534" s="6"/>
      <c r="AZ1534" s="6"/>
      <c r="BA1534" s="6"/>
      <c r="BB1534" s="6"/>
      <c r="BC1534" s="6"/>
      <c r="BD1534" s="6"/>
      <c r="BE1534" s="6"/>
      <c r="BF1534" s="6"/>
      <c r="BG1534" s="6"/>
      <c r="BH1534" s="6"/>
      <c r="BI1534" s="6"/>
      <c r="BJ1534" s="6"/>
      <c r="BK1534" s="6"/>
      <c r="BL1534" s="6"/>
      <c r="BM1534" s="6"/>
      <c r="BN1534" s="6"/>
      <c r="BO1534" s="6"/>
      <c r="BP1534" s="6"/>
      <c r="BQ1534" s="6"/>
      <c r="BR1534" s="6"/>
      <c r="BS1534" s="6"/>
      <c r="BT1534" s="6">
        <v>102821121</v>
      </c>
      <c r="BU1534" s="6">
        <v>22</v>
      </c>
      <c r="BV1534" s="4">
        <v>2.5191999999999999E-2</v>
      </c>
      <c r="BW1534" s="5">
        <v>232.06618479999997</v>
      </c>
      <c r="BX1534" s="5">
        <v>226.26453017999998</v>
      </c>
    </row>
    <row r="1535" spans="1:76" x14ac:dyDescent="0.25">
      <c r="A1535" s="6" t="s">
        <v>308</v>
      </c>
      <c r="B1535" s="6" t="s">
        <v>35</v>
      </c>
      <c r="C1535" s="6" t="s">
        <v>36</v>
      </c>
      <c r="D1535" s="6" t="s">
        <v>84</v>
      </c>
      <c r="E1535" s="6" t="s">
        <v>38</v>
      </c>
      <c r="F1535" s="6" t="s">
        <v>234</v>
      </c>
      <c r="G1535" s="6" t="s">
        <v>235</v>
      </c>
      <c r="H1535" s="6" t="s">
        <v>236</v>
      </c>
      <c r="I1535" s="6" t="s">
        <v>237</v>
      </c>
      <c r="J1535" s="6" t="s">
        <v>43</v>
      </c>
      <c r="K1535" s="6" t="s">
        <v>44</v>
      </c>
      <c r="L1535" s="6" t="s">
        <v>89</v>
      </c>
      <c r="M1535" s="6" t="s">
        <v>90</v>
      </c>
      <c r="N1535" s="6" t="s">
        <v>47</v>
      </c>
      <c r="O1535" s="6">
        <v>2000</v>
      </c>
      <c r="P1535" s="6"/>
      <c r="Q1535" s="6"/>
      <c r="R1535" s="6"/>
      <c r="S1535" s="6" t="s">
        <v>48</v>
      </c>
      <c r="T1535" s="6" t="s">
        <v>49</v>
      </c>
      <c r="U1535" s="6" t="s">
        <v>235</v>
      </c>
      <c r="V1535" s="6" t="s">
        <v>341</v>
      </c>
      <c r="W1535" s="6"/>
      <c r="X1535" s="6" t="s">
        <v>51</v>
      </c>
      <c r="Y1535" s="6"/>
      <c r="Z1535" s="6"/>
      <c r="AA1535" s="6">
        <v>1406.12</v>
      </c>
      <c r="AB1535" s="6">
        <v>0</v>
      </c>
      <c r="AC1535" s="6">
        <v>1406.12</v>
      </c>
      <c r="AD1535" s="6">
        <v>970.01</v>
      </c>
      <c r="AE1535" s="6">
        <v>0</v>
      </c>
      <c r="AF1535" s="6">
        <v>526.21</v>
      </c>
      <c r="AG1535" s="6">
        <v>526.21</v>
      </c>
      <c r="AH1535" s="6">
        <v>526.21</v>
      </c>
      <c r="AI1535" s="6"/>
      <c r="AJ1535" s="6"/>
      <c r="AK1535" s="6"/>
      <c r="AL1535" s="6"/>
      <c r="AM1535" s="6"/>
      <c r="AN1535" s="6"/>
      <c r="AO1535" s="6"/>
      <c r="AP1535" s="6"/>
      <c r="AQ1535" s="6"/>
      <c r="AR1535" s="6"/>
      <c r="AS1535" s="6"/>
      <c r="AT1535" s="6"/>
      <c r="AU1535" s="6"/>
      <c r="AV1535" s="6"/>
      <c r="AW1535" s="6"/>
      <c r="AX1535" s="6"/>
      <c r="AY1535" s="6"/>
      <c r="AZ1535" s="6"/>
      <c r="BA1535" s="6"/>
      <c r="BB1535" s="6"/>
      <c r="BC1535" s="6"/>
      <c r="BD1535" s="6"/>
      <c r="BE1535" s="6"/>
      <c r="BF1535" s="6"/>
      <c r="BG1535" s="6"/>
      <c r="BH1535" s="6"/>
      <c r="BI1535" s="6"/>
      <c r="BJ1535" s="6"/>
      <c r="BK1535" s="6"/>
      <c r="BL1535" s="6"/>
      <c r="BM1535" s="6"/>
      <c r="BN1535" s="6"/>
      <c r="BO1535" s="6"/>
      <c r="BP1535" s="6"/>
      <c r="BQ1535" s="6"/>
      <c r="BR1535" s="6"/>
      <c r="BS1535" s="6"/>
      <c r="BT1535" s="6">
        <v>102821151</v>
      </c>
      <c r="BU1535" s="6">
        <v>22</v>
      </c>
      <c r="BV1535" s="4">
        <v>2.5191999999999999E-2</v>
      </c>
      <c r="BW1535" s="5">
        <v>13.25628232</v>
      </c>
      <c r="BX1535" s="5">
        <v>12.924875262</v>
      </c>
    </row>
    <row r="1536" spans="1:76" x14ac:dyDescent="0.25">
      <c r="A1536" s="6" t="s">
        <v>308</v>
      </c>
      <c r="B1536" s="6" t="s">
        <v>35</v>
      </c>
      <c r="C1536" s="6" t="s">
        <v>36</v>
      </c>
      <c r="D1536" s="6" t="s">
        <v>84</v>
      </c>
      <c r="E1536" s="6" t="s">
        <v>38</v>
      </c>
      <c r="F1536" s="6" t="s">
        <v>234</v>
      </c>
      <c r="G1536" s="6" t="s">
        <v>235</v>
      </c>
      <c r="H1536" s="6" t="s">
        <v>236</v>
      </c>
      <c r="I1536" s="6" t="s">
        <v>237</v>
      </c>
      <c r="J1536" s="6" t="s">
        <v>43</v>
      </c>
      <c r="K1536" s="6" t="s">
        <v>44</v>
      </c>
      <c r="L1536" s="6" t="s">
        <v>89</v>
      </c>
      <c r="M1536" s="6" t="s">
        <v>90</v>
      </c>
      <c r="N1536" s="6" t="s">
        <v>47</v>
      </c>
      <c r="O1536" s="6">
        <v>2002</v>
      </c>
      <c r="P1536" s="6"/>
      <c r="Q1536" s="6"/>
      <c r="R1536" s="6"/>
      <c r="S1536" s="6" t="s">
        <v>48</v>
      </c>
      <c r="T1536" s="6" t="s">
        <v>49</v>
      </c>
      <c r="U1536" s="6" t="s">
        <v>235</v>
      </c>
      <c r="V1536" s="6" t="s">
        <v>341</v>
      </c>
      <c r="W1536" s="6"/>
      <c r="X1536" s="6" t="s">
        <v>51</v>
      </c>
      <c r="Y1536" s="6"/>
      <c r="Z1536" s="6"/>
      <c r="AA1536" s="6">
        <v>233158.85</v>
      </c>
      <c r="AB1536" s="6">
        <v>0</v>
      </c>
      <c r="AC1536" s="6">
        <v>233158.85</v>
      </c>
      <c r="AD1536" s="6">
        <v>160843.5</v>
      </c>
      <c r="AE1536" s="6">
        <v>0</v>
      </c>
      <c r="AF1536" s="6">
        <v>87254.65</v>
      </c>
      <c r="AG1536" s="6">
        <v>87254.65</v>
      </c>
      <c r="AH1536" s="6">
        <v>87254.65</v>
      </c>
      <c r="AI1536" s="6"/>
      <c r="AJ1536" s="6"/>
      <c r="AK1536" s="6"/>
      <c r="AL1536" s="6"/>
      <c r="AM1536" s="6"/>
      <c r="AN1536" s="6"/>
      <c r="AO1536" s="6"/>
      <c r="AP1536" s="6"/>
      <c r="AQ1536" s="6"/>
      <c r="AR1536" s="6"/>
      <c r="AS1536" s="6"/>
      <c r="AT1536" s="6"/>
      <c r="AU1536" s="6"/>
      <c r="AV1536" s="6"/>
      <c r="AW1536" s="6"/>
      <c r="AX1536" s="6"/>
      <c r="AY1536" s="6"/>
      <c r="AZ1536" s="6"/>
      <c r="BA1536" s="6"/>
      <c r="BB1536" s="6"/>
      <c r="BC1536" s="6"/>
      <c r="BD1536" s="6"/>
      <c r="BE1536" s="6"/>
      <c r="BF1536" s="6"/>
      <c r="BG1536" s="6"/>
      <c r="BH1536" s="6"/>
      <c r="BI1536" s="6"/>
      <c r="BJ1536" s="6"/>
      <c r="BK1536" s="6"/>
      <c r="BL1536" s="6"/>
      <c r="BM1536" s="6"/>
      <c r="BN1536" s="6"/>
      <c r="BO1536" s="6"/>
      <c r="BP1536" s="6"/>
      <c r="BQ1536" s="6"/>
      <c r="BR1536" s="6"/>
      <c r="BS1536" s="6"/>
      <c r="BT1536" s="6">
        <v>102821161</v>
      </c>
      <c r="BU1536" s="6">
        <v>22</v>
      </c>
      <c r="BV1536" s="4">
        <v>2.5191999999999999E-2</v>
      </c>
      <c r="BW1536" s="5">
        <v>2198.1191427999997</v>
      </c>
      <c r="BX1536" s="5">
        <v>2143.1661642299996</v>
      </c>
    </row>
    <row r="1537" spans="1:76" x14ac:dyDescent="0.25">
      <c r="A1537" s="6" t="s">
        <v>308</v>
      </c>
      <c r="B1537" s="6" t="s">
        <v>35</v>
      </c>
      <c r="C1537" s="6" t="s">
        <v>36</v>
      </c>
      <c r="D1537" s="6" t="s">
        <v>84</v>
      </c>
      <c r="E1537" s="6" t="s">
        <v>38</v>
      </c>
      <c r="F1537" s="6" t="s">
        <v>234</v>
      </c>
      <c r="G1537" s="6" t="s">
        <v>235</v>
      </c>
      <c r="H1537" s="6" t="s">
        <v>236</v>
      </c>
      <c r="I1537" s="6" t="s">
        <v>237</v>
      </c>
      <c r="J1537" s="6" t="s">
        <v>43</v>
      </c>
      <c r="K1537" s="6" t="s">
        <v>44</v>
      </c>
      <c r="L1537" s="6" t="s">
        <v>89</v>
      </c>
      <c r="M1537" s="6" t="s">
        <v>90</v>
      </c>
      <c r="N1537" s="6" t="s">
        <v>47</v>
      </c>
      <c r="O1537" s="6">
        <v>2003</v>
      </c>
      <c r="P1537" s="6"/>
      <c r="Q1537" s="6"/>
      <c r="R1537" s="6"/>
      <c r="S1537" s="6" t="s">
        <v>48</v>
      </c>
      <c r="T1537" s="6" t="s">
        <v>49</v>
      </c>
      <c r="U1537" s="6" t="s">
        <v>235</v>
      </c>
      <c r="V1537" s="6" t="s">
        <v>341</v>
      </c>
      <c r="W1537" s="6"/>
      <c r="X1537" s="6" t="s">
        <v>51</v>
      </c>
      <c r="Y1537" s="6"/>
      <c r="Z1537" s="6"/>
      <c r="AA1537" s="6">
        <v>554942.12</v>
      </c>
      <c r="AB1537" s="6">
        <v>0</v>
      </c>
      <c r="AC1537" s="6">
        <v>554942.12</v>
      </c>
      <c r="AD1537" s="6">
        <v>382824.12</v>
      </c>
      <c r="AE1537" s="6">
        <v>0</v>
      </c>
      <c r="AF1537" s="6">
        <v>207675.06</v>
      </c>
      <c r="AG1537" s="6">
        <v>207675.06</v>
      </c>
      <c r="AH1537" s="6">
        <v>207675.06</v>
      </c>
      <c r="AI1537" s="6"/>
      <c r="AJ1537" s="6"/>
      <c r="AK1537" s="6"/>
      <c r="AL1537" s="6"/>
      <c r="AM1537" s="6"/>
      <c r="AN1537" s="6"/>
      <c r="AO1537" s="6"/>
      <c r="AP1537" s="6"/>
      <c r="AQ1537" s="6"/>
      <c r="AR1537" s="6"/>
      <c r="AS1537" s="6"/>
      <c r="AT1537" s="6"/>
      <c r="AU1537" s="6"/>
      <c r="AV1537" s="6"/>
      <c r="AW1537" s="6"/>
      <c r="AX1537" s="6"/>
      <c r="AY1537" s="6"/>
      <c r="AZ1537" s="6"/>
      <c r="BA1537" s="6"/>
      <c r="BB1537" s="6"/>
      <c r="BC1537" s="6"/>
      <c r="BD1537" s="6"/>
      <c r="BE1537" s="6"/>
      <c r="BF1537" s="6"/>
      <c r="BG1537" s="6"/>
      <c r="BH1537" s="6"/>
      <c r="BI1537" s="6"/>
      <c r="BJ1537" s="6"/>
      <c r="BK1537" s="6"/>
      <c r="BL1537" s="6"/>
      <c r="BM1537" s="6"/>
      <c r="BN1537" s="6"/>
      <c r="BO1537" s="6"/>
      <c r="BP1537" s="6"/>
      <c r="BQ1537" s="6"/>
      <c r="BR1537" s="6"/>
      <c r="BS1537" s="6"/>
      <c r="BT1537" s="6">
        <v>102821165</v>
      </c>
      <c r="BU1537" s="6">
        <v>22</v>
      </c>
      <c r="BV1537" s="4">
        <v>2.5191999999999999E-2</v>
      </c>
      <c r="BW1537" s="5">
        <v>5231.7501115199993</v>
      </c>
      <c r="BX1537" s="5">
        <v>5100.956358731999</v>
      </c>
    </row>
    <row r="1538" spans="1:76" x14ac:dyDescent="0.25">
      <c r="A1538" s="6" t="s">
        <v>308</v>
      </c>
      <c r="B1538" s="6" t="s">
        <v>35</v>
      </c>
      <c r="C1538" s="6" t="s">
        <v>36</v>
      </c>
      <c r="D1538" s="6" t="s">
        <v>84</v>
      </c>
      <c r="E1538" s="6" t="s">
        <v>38</v>
      </c>
      <c r="F1538" s="6" t="s">
        <v>234</v>
      </c>
      <c r="G1538" s="6" t="s">
        <v>235</v>
      </c>
      <c r="H1538" s="6" t="s">
        <v>236</v>
      </c>
      <c r="I1538" s="6" t="s">
        <v>237</v>
      </c>
      <c r="J1538" s="6" t="s">
        <v>43</v>
      </c>
      <c r="K1538" s="6" t="s">
        <v>44</v>
      </c>
      <c r="L1538" s="6" t="s">
        <v>89</v>
      </c>
      <c r="M1538" s="6" t="s">
        <v>90</v>
      </c>
      <c r="N1538" s="6" t="s">
        <v>47</v>
      </c>
      <c r="O1538" s="6">
        <v>2004</v>
      </c>
      <c r="P1538" s="6"/>
      <c r="Q1538" s="6"/>
      <c r="R1538" s="6"/>
      <c r="S1538" s="6" t="s">
        <v>48</v>
      </c>
      <c r="T1538" s="6" t="s">
        <v>49</v>
      </c>
      <c r="U1538" s="6" t="s">
        <v>235</v>
      </c>
      <c r="V1538" s="6" t="s">
        <v>341</v>
      </c>
      <c r="W1538" s="6"/>
      <c r="X1538" s="6" t="s">
        <v>51</v>
      </c>
      <c r="Y1538" s="6"/>
      <c r="Z1538" s="6"/>
      <c r="AA1538" s="6">
        <v>824602.32</v>
      </c>
      <c r="AB1538" s="6">
        <v>0</v>
      </c>
      <c r="AC1538" s="6">
        <v>824602.32</v>
      </c>
      <c r="AD1538" s="6">
        <v>568847.89</v>
      </c>
      <c r="AE1538" s="6">
        <v>0</v>
      </c>
      <c r="AF1538" s="6">
        <v>308589.53999999998</v>
      </c>
      <c r="AG1538" s="6">
        <v>308589.53999999998</v>
      </c>
      <c r="AH1538" s="6">
        <v>308589.53999999998</v>
      </c>
      <c r="AI1538" s="6"/>
      <c r="AJ1538" s="6"/>
      <c r="AK1538" s="6"/>
      <c r="AL1538" s="6"/>
      <c r="AM1538" s="6"/>
      <c r="AN1538" s="6"/>
      <c r="AO1538" s="6"/>
      <c r="AP1538" s="6"/>
      <c r="AQ1538" s="6"/>
      <c r="AR1538" s="6"/>
      <c r="AS1538" s="6"/>
      <c r="AT1538" s="6"/>
      <c r="AU1538" s="6"/>
      <c r="AV1538" s="6"/>
      <c r="AW1538" s="6"/>
      <c r="AX1538" s="6"/>
      <c r="AY1538" s="6"/>
      <c r="AZ1538" s="6"/>
      <c r="BA1538" s="6"/>
      <c r="BB1538" s="6"/>
      <c r="BC1538" s="6"/>
      <c r="BD1538" s="6"/>
      <c r="BE1538" s="6"/>
      <c r="BF1538" s="6"/>
      <c r="BG1538" s="6"/>
      <c r="BH1538" s="6"/>
      <c r="BI1538" s="6"/>
      <c r="BJ1538" s="6"/>
      <c r="BK1538" s="6"/>
      <c r="BL1538" s="6"/>
      <c r="BM1538" s="6"/>
      <c r="BN1538" s="6"/>
      <c r="BO1538" s="6"/>
      <c r="BP1538" s="6"/>
      <c r="BQ1538" s="6"/>
      <c r="BR1538" s="6"/>
      <c r="BS1538" s="6"/>
      <c r="BT1538" s="6">
        <v>102821166</v>
      </c>
      <c r="BU1538" s="6">
        <v>22</v>
      </c>
      <c r="BV1538" s="4">
        <v>2.5191999999999999E-2</v>
      </c>
      <c r="BW1538" s="5">
        <v>7773.9876916799994</v>
      </c>
      <c r="BX1538" s="5">
        <v>7579.6379993879991</v>
      </c>
    </row>
    <row r="1539" spans="1:76" x14ac:dyDescent="0.25">
      <c r="A1539" s="6" t="s">
        <v>308</v>
      </c>
      <c r="B1539" s="6" t="s">
        <v>35</v>
      </c>
      <c r="C1539" s="6" t="s">
        <v>36</v>
      </c>
      <c r="D1539" s="6" t="s">
        <v>84</v>
      </c>
      <c r="E1539" s="6" t="s">
        <v>38</v>
      </c>
      <c r="F1539" s="6" t="s">
        <v>234</v>
      </c>
      <c r="G1539" s="6" t="s">
        <v>235</v>
      </c>
      <c r="H1539" s="6" t="s">
        <v>236</v>
      </c>
      <c r="I1539" s="6" t="s">
        <v>237</v>
      </c>
      <c r="J1539" s="6" t="s">
        <v>43</v>
      </c>
      <c r="K1539" s="6" t="s">
        <v>44</v>
      </c>
      <c r="L1539" s="6" t="s">
        <v>89</v>
      </c>
      <c r="M1539" s="6" t="s">
        <v>90</v>
      </c>
      <c r="N1539" s="6" t="s">
        <v>47</v>
      </c>
      <c r="O1539" s="6">
        <v>2005</v>
      </c>
      <c r="P1539" s="6"/>
      <c r="Q1539" s="6"/>
      <c r="R1539" s="6"/>
      <c r="S1539" s="6" t="s">
        <v>48</v>
      </c>
      <c r="T1539" s="6" t="s">
        <v>49</v>
      </c>
      <c r="U1539" s="6" t="s">
        <v>235</v>
      </c>
      <c r="V1539" s="6" t="s">
        <v>341</v>
      </c>
      <c r="W1539" s="6"/>
      <c r="X1539" s="6" t="s">
        <v>51</v>
      </c>
      <c r="Y1539" s="6"/>
      <c r="Z1539" s="6"/>
      <c r="AA1539" s="6">
        <v>108035.46</v>
      </c>
      <c r="AB1539" s="6">
        <v>0</v>
      </c>
      <c r="AC1539" s="6">
        <v>108035.46</v>
      </c>
      <c r="AD1539" s="6">
        <v>74527.740000000005</v>
      </c>
      <c r="AE1539" s="6">
        <v>0</v>
      </c>
      <c r="AF1539" s="6">
        <v>40429.93</v>
      </c>
      <c r="AG1539" s="6">
        <v>40429.93</v>
      </c>
      <c r="AH1539" s="6">
        <v>40429.93</v>
      </c>
      <c r="AI1539" s="6"/>
      <c r="AJ1539" s="6"/>
      <c r="AK1539" s="6"/>
      <c r="AL1539" s="6"/>
      <c r="AM1539" s="6"/>
      <c r="AN1539" s="6"/>
      <c r="AO1539" s="6"/>
      <c r="AP1539" s="6"/>
      <c r="AQ1539" s="6"/>
      <c r="AR1539" s="6"/>
      <c r="AS1539" s="6"/>
      <c r="AT1539" s="6"/>
      <c r="AU1539" s="6"/>
      <c r="AV1539" s="6"/>
      <c r="AW1539" s="6"/>
      <c r="AX1539" s="6"/>
      <c r="AY1539" s="6"/>
      <c r="AZ1539" s="6"/>
      <c r="BA1539" s="6"/>
      <c r="BB1539" s="6"/>
      <c r="BC1539" s="6"/>
      <c r="BD1539" s="6"/>
      <c r="BE1539" s="6"/>
      <c r="BF1539" s="6"/>
      <c r="BG1539" s="6"/>
      <c r="BH1539" s="6"/>
      <c r="BI1539" s="6"/>
      <c r="BJ1539" s="6"/>
      <c r="BK1539" s="6"/>
      <c r="BL1539" s="6"/>
      <c r="BM1539" s="6"/>
      <c r="BN1539" s="6"/>
      <c r="BO1539" s="6"/>
      <c r="BP1539" s="6"/>
      <c r="BQ1539" s="6"/>
      <c r="BR1539" s="6"/>
      <c r="BS1539" s="6"/>
      <c r="BT1539" s="6">
        <v>102821172</v>
      </c>
      <c r="BU1539" s="6">
        <v>22</v>
      </c>
      <c r="BV1539" s="4">
        <v>2.5191999999999999E-2</v>
      </c>
      <c r="BW1539" s="5">
        <v>1018.51079656</v>
      </c>
      <c r="BX1539" s="5">
        <v>993.04802664600004</v>
      </c>
    </row>
    <row r="1540" spans="1:76" x14ac:dyDescent="0.25">
      <c r="A1540" s="6" t="s">
        <v>308</v>
      </c>
      <c r="B1540" s="6" t="s">
        <v>35</v>
      </c>
      <c r="C1540" s="6" t="s">
        <v>36</v>
      </c>
      <c r="D1540" s="6" t="s">
        <v>84</v>
      </c>
      <c r="E1540" s="6" t="s">
        <v>38</v>
      </c>
      <c r="F1540" s="6" t="s">
        <v>234</v>
      </c>
      <c r="G1540" s="6" t="s">
        <v>235</v>
      </c>
      <c r="H1540" s="6" t="s">
        <v>236</v>
      </c>
      <c r="I1540" s="6" t="s">
        <v>237</v>
      </c>
      <c r="J1540" s="6" t="s">
        <v>43</v>
      </c>
      <c r="K1540" s="6" t="s">
        <v>44</v>
      </c>
      <c r="L1540" s="6" t="s">
        <v>89</v>
      </c>
      <c r="M1540" s="6" t="s">
        <v>90</v>
      </c>
      <c r="N1540" s="6" t="s">
        <v>47</v>
      </c>
      <c r="O1540" s="6">
        <v>2006</v>
      </c>
      <c r="P1540" s="6"/>
      <c r="Q1540" s="6"/>
      <c r="R1540" s="6"/>
      <c r="S1540" s="6" t="s">
        <v>48</v>
      </c>
      <c r="T1540" s="6" t="s">
        <v>49</v>
      </c>
      <c r="U1540" s="6" t="s">
        <v>235</v>
      </c>
      <c r="V1540" s="6" t="s">
        <v>341</v>
      </c>
      <c r="W1540" s="6"/>
      <c r="X1540" s="6" t="s">
        <v>51</v>
      </c>
      <c r="Y1540" s="6"/>
      <c r="Z1540" s="6"/>
      <c r="AA1540" s="6">
        <v>287727.32</v>
      </c>
      <c r="AB1540" s="6">
        <v>0</v>
      </c>
      <c r="AC1540" s="6">
        <v>287727.32</v>
      </c>
      <c r="AD1540" s="6">
        <v>198487.29</v>
      </c>
      <c r="AE1540" s="6">
        <v>0</v>
      </c>
      <c r="AF1540" s="6">
        <v>107675.71</v>
      </c>
      <c r="AG1540" s="6">
        <v>107675.71</v>
      </c>
      <c r="AH1540" s="6">
        <v>107675.71</v>
      </c>
      <c r="AI1540" s="6"/>
      <c r="AJ1540" s="6"/>
      <c r="AK1540" s="6"/>
      <c r="AL1540" s="6"/>
      <c r="AM1540" s="6"/>
      <c r="AN1540" s="6"/>
      <c r="AO1540" s="6"/>
      <c r="AP1540" s="6"/>
      <c r="AQ1540" s="6"/>
      <c r="AR1540" s="6"/>
      <c r="AS1540" s="6"/>
      <c r="AT1540" s="6"/>
      <c r="AU1540" s="6"/>
      <c r="AV1540" s="6"/>
      <c r="AW1540" s="6"/>
      <c r="AX1540" s="6"/>
      <c r="AY1540" s="6"/>
      <c r="AZ1540" s="6"/>
      <c r="BA1540" s="6"/>
      <c r="BB1540" s="6"/>
      <c r="BC1540" s="6"/>
      <c r="BD1540" s="6"/>
      <c r="BE1540" s="6"/>
      <c r="BF1540" s="6"/>
      <c r="BG1540" s="6"/>
      <c r="BH1540" s="6"/>
      <c r="BI1540" s="6"/>
      <c r="BJ1540" s="6"/>
      <c r="BK1540" s="6"/>
      <c r="BL1540" s="6"/>
      <c r="BM1540" s="6"/>
      <c r="BN1540" s="6"/>
      <c r="BO1540" s="6"/>
      <c r="BP1540" s="6"/>
      <c r="BQ1540" s="6"/>
      <c r="BR1540" s="6"/>
      <c r="BS1540" s="6"/>
      <c r="BT1540" s="6">
        <v>102821180</v>
      </c>
      <c r="BU1540" s="6">
        <v>22</v>
      </c>
      <c r="BV1540" s="4">
        <v>2.5191999999999999E-2</v>
      </c>
      <c r="BW1540" s="5">
        <v>2712.56648632</v>
      </c>
      <c r="BX1540" s="5">
        <v>2644.7523241619997</v>
      </c>
    </row>
    <row r="1541" spans="1:76" x14ac:dyDescent="0.25">
      <c r="A1541" s="6" t="s">
        <v>308</v>
      </c>
      <c r="B1541" s="6" t="s">
        <v>35</v>
      </c>
      <c r="C1541" s="6" t="s">
        <v>36</v>
      </c>
      <c r="D1541" s="6" t="s">
        <v>84</v>
      </c>
      <c r="E1541" s="6" t="s">
        <v>38</v>
      </c>
      <c r="F1541" s="6" t="s">
        <v>234</v>
      </c>
      <c r="G1541" s="6" t="s">
        <v>235</v>
      </c>
      <c r="H1541" s="6" t="s">
        <v>236</v>
      </c>
      <c r="I1541" s="6" t="s">
        <v>237</v>
      </c>
      <c r="J1541" s="6" t="s">
        <v>43</v>
      </c>
      <c r="K1541" s="6" t="s">
        <v>44</v>
      </c>
      <c r="L1541" s="6" t="s">
        <v>89</v>
      </c>
      <c r="M1541" s="6" t="s">
        <v>90</v>
      </c>
      <c r="N1541" s="6" t="s">
        <v>47</v>
      </c>
      <c r="O1541" s="6">
        <v>2007</v>
      </c>
      <c r="P1541" s="6"/>
      <c r="Q1541" s="6"/>
      <c r="R1541" s="6"/>
      <c r="S1541" s="6" t="s">
        <v>48</v>
      </c>
      <c r="T1541" s="6" t="s">
        <v>49</v>
      </c>
      <c r="U1541" s="6" t="s">
        <v>235</v>
      </c>
      <c r="V1541" s="6" t="s">
        <v>341</v>
      </c>
      <c r="W1541" s="6"/>
      <c r="X1541" s="6" t="s">
        <v>51</v>
      </c>
      <c r="Y1541" s="6"/>
      <c r="Z1541" s="6"/>
      <c r="AA1541" s="6">
        <v>506032.17</v>
      </c>
      <c r="AB1541" s="6">
        <v>0</v>
      </c>
      <c r="AC1541" s="6">
        <v>506032.17</v>
      </c>
      <c r="AD1541" s="6">
        <v>349083.83</v>
      </c>
      <c r="AE1541" s="6">
        <v>0</v>
      </c>
      <c r="AF1541" s="6">
        <v>189371.57</v>
      </c>
      <c r="AG1541" s="6">
        <v>189371.57</v>
      </c>
      <c r="AH1541" s="6">
        <v>189371.57</v>
      </c>
      <c r="AI1541" s="6"/>
      <c r="AJ1541" s="6"/>
      <c r="AK1541" s="6"/>
      <c r="AL1541" s="6"/>
      <c r="AM1541" s="6"/>
      <c r="AN1541" s="6"/>
      <c r="AO1541" s="6"/>
      <c r="AP1541" s="6"/>
      <c r="AQ1541" s="6"/>
      <c r="AR1541" s="6"/>
      <c r="AS1541" s="6"/>
      <c r="AT1541" s="6"/>
      <c r="AU1541" s="6"/>
      <c r="AV1541" s="6"/>
      <c r="AW1541" s="6"/>
      <c r="AX1541" s="6"/>
      <c r="AY1541" s="6"/>
      <c r="AZ1541" s="6"/>
      <c r="BA1541" s="6"/>
      <c r="BB1541" s="6"/>
      <c r="BC1541" s="6"/>
      <c r="BD1541" s="6"/>
      <c r="BE1541" s="6"/>
      <c r="BF1541" s="6"/>
      <c r="BG1541" s="6"/>
      <c r="BH1541" s="6"/>
      <c r="BI1541" s="6"/>
      <c r="BJ1541" s="6"/>
      <c r="BK1541" s="6"/>
      <c r="BL1541" s="6"/>
      <c r="BM1541" s="6"/>
      <c r="BN1541" s="6"/>
      <c r="BO1541" s="6"/>
      <c r="BP1541" s="6"/>
      <c r="BQ1541" s="6"/>
      <c r="BR1541" s="6"/>
      <c r="BS1541" s="6"/>
      <c r="BT1541" s="6">
        <v>102821190</v>
      </c>
      <c r="BU1541" s="6">
        <v>22</v>
      </c>
      <c r="BV1541" s="4">
        <v>2.5191999999999999E-2</v>
      </c>
      <c r="BW1541" s="5">
        <v>4770.64859144</v>
      </c>
      <c r="BX1541" s="5">
        <v>4651.3823766539999</v>
      </c>
    </row>
    <row r="1542" spans="1:76" x14ac:dyDescent="0.25">
      <c r="A1542" s="6" t="s">
        <v>308</v>
      </c>
      <c r="B1542" s="6" t="s">
        <v>35</v>
      </c>
      <c r="C1542" s="6" t="s">
        <v>36</v>
      </c>
      <c r="D1542" s="6" t="s">
        <v>84</v>
      </c>
      <c r="E1542" s="6" t="s">
        <v>38</v>
      </c>
      <c r="F1542" s="6" t="s">
        <v>234</v>
      </c>
      <c r="G1542" s="6" t="s">
        <v>235</v>
      </c>
      <c r="H1542" s="6" t="s">
        <v>236</v>
      </c>
      <c r="I1542" s="6" t="s">
        <v>237</v>
      </c>
      <c r="J1542" s="6" t="s">
        <v>43</v>
      </c>
      <c r="K1542" s="6" t="s">
        <v>44</v>
      </c>
      <c r="L1542" s="6" t="s">
        <v>89</v>
      </c>
      <c r="M1542" s="6" t="s">
        <v>90</v>
      </c>
      <c r="N1542" s="6" t="s">
        <v>47</v>
      </c>
      <c r="O1542" s="6">
        <v>2008</v>
      </c>
      <c r="P1542" s="6"/>
      <c r="Q1542" s="6"/>
      <c r="R1542" s="6"/>
      <c r="S1542" s="6" t="s">
        <v>48</v>
      </c>
      <c r="T1542" s="6" t="s">
        <v>49</v>
      </c>
      <c r="U1542" s="6" t="s">
        <v>235</v>
      </c>
      <c r="V1542" s="6" t="s">
        <v>341</v>
      </c>
      <c r="W1542" s="6"/>
      <c r="X1542" s="6" t="s">
        <v>51</v>
      </c>
      <c r="Y1542" s="6"/>
      <c r="Z1542" s="6"/>
      <c r="AA1542" s="6">
        <v>3033219.25</v>
      </c>
      <c r="AB1542" s="6">
        <v>0</v>
      </c>
      <c r="AC1542" s="6">
        <v>3033219.25</v>
      </c>
      <c r="AD1542" s="6">
        <v>2092451.53</v>
      </c>
      <c r="AE1542" s="6">
        <v>0</v>
      </c>
      <c r="AF1542" s="6">
        <v>1135116.53</v>
      </c>
      <c r="AG1542" s="6">
        <v>1135116.53</v>
      </c>
      <c r="AH1542" s="6">
        <v>1135116.53</v>
      </c>
      <c r="AI1542" s="6"/>
      <c r="AJ1542" s="6"/>
      <c r="AK1542" s="6"/>
      <c r="AL1542" s="6"/>
      <c r="AM1542" s="6"/>
      <c r="AN1542" s="6"/>
      <c r="AO1542" s="6"/>
      <c r="AP1542" s="6"/>
      <c r="AQ1542" s="6"/>
      <c r="AR1542" s="6"/>
      <c r="AS1542" s="6"/>
      <c r="AT1542" s="6"/>
      <c r="AU1542" s="6"/>
      <c r="AV1542" s="6"/>
      <c r="AW1542" s="6"/>
      <c r="AX1542" s="6"/>
      <c r="AY1542" s="6"/>
      <c r="AZ1542" s="6"/>
      <c r="BA1542" s="6"/>
      <c r="BB1542" s="6"/>
      <c r="BC1542" s="6"/>
      <c r="BD1542" s="6"/>
      <c r="BE1542" s="6"/>
      <c r="BF1542" s="6"/>
      <c r="BG1542" s="6"/>
      <c r="BH1542" s="6"/>
      <c r="BI1542" s="6"/>
      <c r="BJ1542" s="6"/>
      <c r="BK1542" s="6"/>
      <c r="BL1542" s="6"/>
      <c r="BM1542" s="6"/>
      <c r="BN1542" s="6"/>
      <c r="BO1542" s="6"/>
      <c r="BP1542" s="6"/>
      <c r="BQ1542" s="6"/>
      <c r="BR1542" s="6"/>
      <c r="BS1542" s="6"/>
      <c r="BT1542" s="6">
        <v>102821197</v>
      </c>
      <c r="BU1542" s="6">
        <v>22</v>
      </c>
      <c r="BV1542" s="4">
        <v>2.5191999999999999E-2</v>
      </c>
      <c r="BW1542" s="5">
        <v>28595.855623759999</v>
      </c>
      <c r="BX1542" s="5">
        <v>27880.959233165999</v>
      </c>
    </row>
    <row r="1543" spans="1:76" x14ac:dyDescent="0.25">
      <c r="A1543" s="6" t="s">
        <v>308</v>
      </c>
      <c r="B1543" s="6" t="s">
        <v>35</v>
      </c>
      <c r="C1543" s="6" t="s">
        <v>36</v>
      </c>
      <c r="D1543" s="6" t="s">
        <v>84</v>
      </c>
      <c r="E1543" s="6" t="s">
        <v>38</v>
      </c>
      <c r="F1543" s="6" t="s">
        <v>234</v>
      </c>
      <c r="G1543" s="6" t="s">
        <v>235</v>
      </c>
      <c r="H1543" s="6" t="s">
        <v>236</v>
      </c>
      <c r="I1543" s="6" t="s">
        <v>237</v>
      </c>
      <c r="J1543" s="6" t="s">
        <v>43</v>
      </c>
      <c r="K1543" s="6" t="s">
        <v>44</v>
      </c>
      <c r="L1543" s="6" t="s">
        <v>89</v>
      </c>
      <c r="M1543" s="6" t="s">
        <v>90</v>
      </c>
      <c r="N1543" s="6" t="s">
        <v>47</v>
      </c>
      <c r="O1543" s="6">
        <v>2009</v>
      </c>
      <c r="P1543" s="6"/>
      <c r="Q1543" s="6"/>
      <c r="R1543" s="6"/>
      <c r="S1543" s="6" t="s">
        <v>48</v>
      </c>
      <c r="T1543" s="6" t="s">
        <v>49</v>
      </c>
      <c r="U1543" s="6" t="s">
        <v>235</v>
      </c>
      <c r="V1543" s="6" t="s">
        <v>341</v>
      </c>
      <c r="W1543" s="6"/>
      <c r="X1543" s="6" t="s">
        <v>51</v>
      </c>
      <c r="Y1543" s="6"/>
      <c r="Z1543" s="6"/>
      <c r="AA1543" s="6">
        <v>89570096.219999999</v>
      </c>
      <c r="AB1543" s="6">
        <v>0</v>
      </c>
      <c r="AC1543" s="6">
        <v>89570096.219999999</v>
      </c>
      <c r="AD1543" s="6">
        <v>61789494.670000002</v>
      </c>
      <c r="AE1543" s="6">
        <v>0</v>
      </c>
      <c r="AF1543" s="6">
        <v>33519666.27</v>
      </c>
      <c r="AG1543" s="6">
        <v>33519666.27</v>
      </c>
      <c r="AH1543" s="6">
        <v>33519666.27</v>
      </c>
      <c r="AI1543" s="6"/>
      <c r="AJ1543" s="6"/>
      <c r="AK1543" s="6"/>
      <c r="AL1543" s="6"/>
      <c r="AM1543" s="6"/>
      <c r="AN1543" s="6"/>
      <c r="AO1543" s="6"/>
      <c r="AP1543" s="6"/>
      <c r="AQ1543" s="6"/>
      <c r="AR1543" s="6"/>
      <c r="AS1543" s="6"/>
      <c r="AT1543" s="6"/>
      <c r="AU1543" s="6"/>
      <c r="AV1543" s="6"/>
      <c r="AW1543" s="6"/>
      <c r="AX1543" s="6"/>
      <c r="AY1543" s="6"/>
      <c r="AZ1543" s="6"/>
      <c r="BA1543" s="6"/>
      <c r="BB1543" s="6"/>
      <c r="BC1543" s="6"/>
      <c r="BD1543" s="6"/>
      <c r="BE1543" s="6"/>
      <c r="BF1543" s="6"/>
      <c r="BG1543" s="6"/>
      <c r="BH1543" s="6"/>
      <c r="BI1543" s="6"/>
      <c r="BJ1543" s="6"/>
      <c r="BK1543" s="6"/>
      <c r="BL1543" s="6"/>
      <c r="BM1543" s="6"/>
      <c r="BN1543" s="6"/>
      <c r="BO1543" s="6"/>
      <c r="BP1543" s="6"/>
      <c r="BQ1543" s="6"/>
      <c r="BR1543" s="6"/>
      <c r="BS1543" s="6"/>
      <c r="BT1543" s="6">
        <v>102821209</v>
      </c>
      <c r="BU1543" s="6">
        <v>22</v>
      </c>
      <c r="BV1543" s="4">
        <v>2.5191999999999999E-2</v>
      </c>
      <c r="BW1543" s="5">
        <v>844427.43267383997</v>
      </c>
      <c r="BX1543" s="5">
        <v>823316.746856994</v>
      </c>
    </row>
    <row r="1544" spans="1:76" x14ac:dyDescent="0.25">
      <c r="A1544" s="6" t="s">
        <v>308</v>
      </c>
      <c r="B1544" s="6" t="s">
        <v>35</v>
      </c>
      <c r="C1544" s="6" t="s">
        <v>36</v>
      </c>
      <c r="D1544" s="6" t="s">
        <v>84</v>
      </c>
      <c r="E1544" s="6" t="s">
        <v>38</v>
      </c>
      <c r="F1544" s="6" t="s">
        <v>234</v>
      </c>
      <c r="G1544" s="6" t="s">
        <v>235</v>
      </c>
      <c r="H1544" s="6" t="s">
        <v>236</v>
      </c>
      <c r="I1544" s="6" t="s">
        <v>237</v>
      </c>
      <c r="J1544" s="6" t="s">
        <v>43</v>
      </c>
      <c r="K1544" s="6" t="s">
        <v>44</v>
      </c>
      <c r="L1544" s="6" t="s">
        <v>89</v>
      </c>
      <c r="M1544" s="6" t="s">
        <v>90</v>
      </c>
      <c r="N1544" s="6" t="s">
        <v>47</v>
      </c>
      <c r="O1544" s="6">
        <v>2010</v>
      </c>
      <c r="P1544" s="6"/>
      <c r="Q1544" s="6"/>
      <c r="R1544" s="6"/>
      <c r="S1544" s="6" t="s">
        <v>48</v>
      </c>
      <c r="T1544" s="6" t="s">
        <v>49</v>
      </c>
      <c r="U1544" s="6" t="s">
        <v>235</v>
      </c>
      <c r="V1544" s="6" t="s">
        <v>341</v>
      </c>
      <c r="W1544" s="6"/>
      <c r="X1544" s="6" t="s">
        <v>51</v>
      </c>
      <c r="Y1544" s="6"/>
      <c r="Z1544" s="6"/>
      <c r="AA1544" s="6">
        <v>930824.74</v>
      </c>
      <c r="AB1544" s="6">
        <v>0</v>
      </c>
      <c r="AC1544" s="6">
        <v>930824.74</v>
      </c>
      <c r="AD1544" s="6">
        <v>642124.91</v>
      </c>
      <c r="AE1544" s="6">
        <v>0</v>
      </c>
      <c r="AF1544" s="6">
        <v>348340.97</v>
      </c>
      <c r="AG1544" s="6">
        <v>348340.97</v>
      </c>
      <c r="AH1544" s="6">
        <v>348340.97</v>
      </c>
      <c r="AI1544" s="6"/>
      <c r="AJ1544" s="6"/>
      <c r="AK1544" s="6"/>
      <c r="AL1544" s="6"/>
      <c r="AM1544" s="6"/>
      <c r="AN1544" s="6"/>
      <c r="AO1544" s="6"/>
      <c r="AP1544" s="6"/>
      <c r="AQ1544" s="6"/>
      <c r="AR1544" s="6"/>
      <c r="AS1544" s="6"/>
      <c r="AT1544" s="6"/>
      <c r="AU1544" s="6"/>
      <c r="AV1544" s="6"/>
      <c r="AW1544" s="6"/>
      <c r="AX1544" s="6"/>
      <c r="AY1544" s="6"/>
      <c r="AZ1544" s="6"/>
      <c r="BA1544" s="6"/>
      <c r="BB1544" s="6"/>
      <c r="BC1544" s="6"/>
      <c r="BD1544" s="6"/>
      <c r="BE1544" s="6"/>
      <c r="BF1544" s="6"/>
      <c r="BG1544" s="6"/>
      <c r="BH1544" s="6"/>
      <c r="BI1544" s="6"/>
      <c r="BJ1544" s="6"/>
      <c r="BK1544" s="6"/>
      <c r="BL1544" s="6"/>
      <c r="BM1544" s="6"/>
      <c r="BN1544" s="6"/>
      <c r="BO1544" s="6"/>
      <c r="BP1544" s="6"/>
      <c r="BQ1544" s="6"/>
      <c r="BR1544" s="6"/>
      <c r="BS1544" s="6"/>
      <c r="BT1544" s="6">
        <v>103399709</v>
      </c>
      <c r="BU1544" s="6">
        <v>22</v>
      </c>
      <c r="BV1544" s="4">
        <v>2.5191999999999999E-2</v>
      </c>
      <c r="BW1544" s="5">
        <v>8775.4057162399986</v>
      </c>
      <c r="BX1544" s="5">
        <v>8556.020573333999</v>
      </c>
    </row>
    <row r="1545" spans="1:76" x14ac:dyDescent="0.25">
      <c r="A1545" s="6" t="s">
        <v>308</v>
      </c>
      <c r="B1545" s="6" t="s">
        <v>35</v>
      </c>
      <c r="C1545" s="6" t="s">
        <v>36</v>
      </c>
      <c r="D1545" s="6" t="s">
        <v>84</v>
      </c>
      <c r="E1545" s="6" t="s">
        <v>38</v>
      </c>
      <c r="F1545" s="6" t="s">
        <v>234</v>
      </c>
      <c r="G1545" s="6" t="s">
        <v>235</v>
      </c>
      <c r="H1545" s="6" t="s">
        <v>236</v>
      </c>
      <c r="I1545" s="6" t="s">
        <v>237</v>
      </c>
      <c r="J1545" s="6" t="s">
        <v>43</v>
      </c>
      <c r="K1545" s="6" t="s">
        <v>44</v>
      </c>
      <c r="L1545" s="6" t="s">
        <v>89</v>
      </c>
      <c r="M1545" s="6" t="s">
        <v>90</v>
      </c>
      <c r="N1545" s="6" t="s">
        <v>47</v>
      </c>
      <c r="O1545" s="6">
        <v>2011</v>
      </c>
      <c r="P1545" s="6"/>
      <c r="Q1545" s="6"/>
      <c r="R1545" s="6"/>
      <c r="S1545" s="6" t="s">
        <v>48</v>
      </c>
      <c r="T1545" s="6" t="s">
        <v>49</v>
      </c>
      <c r="U1545" s="6" t="s">
        <v>235</v>
      </c>
      <c r="V1545" s="6" t="s">
        <v>341</v>
      </c>
      <c r="W1545" s="6"/>
      <c r="X1545" s="6" t="s">
        <v>51</v>
      </c>
      <c r="Y1545" s="6"/>
      <c r="Z1545" s="6"/>
      <c r="AA1545" s="6">
        <v>3411648.39</v>
      </c>
      <c r="AB1545" s="6">
        <v>0</v>
      </c>
      <c r="AC1545" s="6">
        <v>3411648.39</v>
      </c>
      <c r="AD1545" s="6">
        <v>2353509.0299999998</v>
      </c>
      <c r="AE1545" s="6">
        <v>0</v>
      </c>
      <c r="AF1545" s="6">
        <v>1276735.43</v>
      </c>
      <c r="AG1545" s="6">
        <v>1276735.43</v>
      </c>
      <c r="AH1545" s="6">
        <v>1276735.43</v>
      </c>
      <c r="AI1545" s="6"/>
      <c r="AJ1545" s="6"/>
      <c r="AK1545" s="6"/>
      <c r="AL1545" s="6"/>
      <c r="AM1545" s="6"/>
      <c r="AN1545" s="6"/>
      <c r="AO1545" s="6"/>
      <c r="AP1545" s="6"/>
      <c r="AQ1545" s="6"/>
      <c r="AR1545" s="6"/>
      <c r="AS1545" s="6"/>
      <c r="AT1545" s="6"/>
      <c r="AU1545" s="6"/>
      <c r="AV1545" s="6"/>
      <c r="AW1545" s="6"/>
      <c r="AX1545" s="6"/>
      <c r="AY1545" s="6"/>
      <c r="AZ1545" s="6"/>
      <c r="BA1545" s="6"/>
      <c r="BB1545" s="6"/>
      <c r="BC1545" s="6"/>
      <c r="BD1545" s="6"/>
      <c r="BE1545" s="6"/>
      <c r="BF1545" s="6"/>
      <c r="BG1545" s="6"/>
      <c r="BH1545" s="6"/>
      <c r="BI1545" s="6"/>
      <c r="BJ1545" s="6"/>
      <c r="BK1545" s="6"/>
      <c r="BL1545" s="6"/>
      <c r="BM1545" s="6"/>
      <c r="BN1545" s="6"/>
      <c r="BO1545" s="6"/>
      <c r="BP1545" s="6"/>
      <c r="BQ1545" s="6"/>
      <c r="BR1545" s="6"/>
      <c r="BS1545" s="6"/>
      <c r="BT1545" s="6">
        <v>103399717</v>
      </c>
      <c r="BU1545" s="6">
        <v>22</v>
      </c>
      <c r="BV1545" s="4">
        <v>2.5191999999999999E-2</v>
      </c>
      <c r="BW1545" s="5">
        <v>32163.518952559996</v>
      </c>
      <c r="BX1545" s="5">
        <v>31359.430978745997</v>
      </c>
    </row>
    <row r="1546" spans="1:76" x14ac:dyDescent="0.25">
      <c r="A1546" s="6" t="s">
        <v>308</v>
      </c>
      <c r="B1546" s="6" t="s">
        <v>35</v>
      </c>
      <c r="C1546" s="6" t="s">
        <v>36</v>
      </c>
      <c r="D1546" s="6" t="s">
        <v>84</v>
      </c>
      <c r="E1546" s="6" t="s">
        <v>38</v>
      </c>
      <c r="F1546" s="6" t="s">
        <v>234</v>
      </c>
      <c r="G1546" s="6" t="s">
        <v>235</v>
      </c>
      <c r="H1546" s="6" t="s">
        <v>236</v>
      </c>
      <c r="I1546" s="6" t="s">
        <v>237</v>
      </c>
      <c r="J1546" s="6" t="s">
        <v>43</v>
      </c>
      <c r="K1546" s="6" t="s">
        <v>44</v>
      </c>
      <c r="L1546" s="6" t="s">
        <v>120</v>
      </c>
      <c r="M1546" s="6" t="s">
        <v>121</v>
      </c>
      <c r="N1546" s="6" t="s">
        <v>47</v>
      </c>
      <c r="O1546" s="6">
        <v>2008</v>
      </c>
      <c r="P1546" s="6"/>
      <c r="Q1546" s="6"/>
      <c r="R1546" s="6"/>
      <c r="S1546" s="6" t="s">
        <v>48</v>
      </c>
      <c r="T1546" s="6" t="s">
        <v>49</v>
      </c>
      <c r="U1546" s="6" t="s">
        <v>235</v>
      </c>
      <c r="V1546" s="6" t="s">
        <v>341</v>
      </c>
      <c r="W1546" s="6"/>
      <c r="X1546" s="6" t="s">
        <v>51</v>
      </c>
      <c r="Y1546" s="6"/>
      <c r="Z1546" s="6"/>
      <c r="AA1546" s="6">
        <v>814.91</v>
      </c>
      <c r="AB1546" s="6">
        <v>0</v>
      </c>
      <c r="AC1546" s="6">
        <v>814.91</v>
      </c>
      <c r="AD1546" s="6">
        <v>562.16</v>
      </c>
      <c r="AE1546" s="6">
        <v>0</v>
      </c>
      <c r="AF1546" s="6">
        <v>304.95999999999998</v>
      </c>
      <c r="AG1546" s="6">
        <v>304.95999999999998</v>
      </c>
      <c r="AH1546" s="6">
        <v>304.95999999999998</v>
      </c>
      <c r="AI1546" s="6"/>
      <c r="AJ1546" s="6"/>
      <c r="AK1546" s="6"/>
      <c r="AL1546" s="6"/>
      <c r="AM1546" s="6"/>
      <c r="AN1546" s="6"/>
      <c r="AO1546" s="6"/>
      <c r="AP1546" s="6"/>
      <c r="AQ1546" s="6"/>
      <c r="AR1546" s="6"/>
      <c r="AS1546" s="6"/>
      <c r="AT1546" s="6"/>
      <c r="AU1546" s="6"/>
      <c r="AV1546" s="6"/>
      <c r="AW1546" s="6"/>
      <c r="AX1546" s="6"/>
      <c r="AY1546" s="6"/>
      <c r="AZ1546" s="6"/>
      <c r="BA1546" s="6"/>
      <c r="BB1546" s="6"/>
      <c r="BC1546" s="6"/>
      <c r="BD1546" s="6"/>
      <c r="BE1546" s="6"/>
      <c r="BF1546" s="6"/>
      <c r="BG1546" s="6"/>
      <c r="BH1546" s="6"/>
      <c r="BI1546" s="6"/>
      <c r="BJ1546" s="6"/>
      <c r="BK1546" s="6"/>
      <c r="BL1546" s="6"/>
      <c r="BM1546" s="6"/>
      <c r="BN1546" s="6"/>
      <c r="BO1546" s="6"/>
      <c r="BP1546" s="6"/>
      <c r="BQ1546" s="6"/>
      <c r="BR1546" s="6"/>
      <c r="BS1546" s="6"/>
      <c r="BT1546" s="6">
        <v>102821204</v>
      </c>
      <c r="BU1546" s="6">
        <v>22</v>
      </c>
      <c r="BV1546" s="4">
        <v>2.5191999999999999E-2</v>
      </c>
      <c r="BW1546" s="5">
        <v>7.6825523199999992</v>
      </c>
      <c r="BX1546" s="5">
        <v>7.4904885119999989</v>
      </c>
    </row>
    <row r="1547" spans="1:76" x14ac:dyDescent="0.25">
      <c r="A1547" s="6" t="s">
        <v>308</v>
      </c>
      <c r="B1547" s="6" t="s">
        <v>35</v>
      </c>
      <c r="C1547" s="6" t="s">
        <v>36</v>
      </c>
      <c r="D1547" s="6" t="s">
        <v>84</v>
      </c>
      <c r="E1547" s="6" t="s">
        <v>38</v>
      </c>
      <c r="F1547" s="6" t="s">
        <v>234</v>
      </c>
      <c r="G1547" s="6" t="s">
        <v>235</v>
      </c>
      <c r="H1547" s="6" t="s">
        <v>236</v>
      </c>
      <c r="I1547" s="6" t="s">
        <v>237</v>
      </c>
      <c r="J1547" s="6" t="s">
        <v>43</v>
      </c>
      <c r="K1547" s="6" t="s">
        <v>44</v>
      </c>
      <c r="L1547" s="6" t="s">
        <v>93</v>
      </c>
      <c r="M1547" s="6" t="s">
        <v>94</v>
      </c>
      <c r="N1547" s="6" t="s">
        <v>47</v>
      </c>
      <c r="O1547" s="6">
        <v>1973</v>
      </c>
      <c r="P1547" s="6"/>
      <c r="Q1547" s="6"/>
      <c r="R1547" s="6"/>
      <c r="S1547" s="6" t="s">
        <v>48</v>
      </c>
      <c r="T1547" s="6" t="s">
        <v>49</v>
      </c>
      <c r="U1547" s="6" t="s">
        <v>235</v>
      </c>
      <c r="V1547" s="6" t="s">
        <v>341</v>
      </c>
      <c r="W1547" s="6"/>
      <c r="X1547" s="6" t="s">
        <v>51</v>
      </c>
      <c r="Y1547" s="6"/>
      <c r="Z1547" s="6"/>
      <c r="AA1547" s="6">
        <v>310642.15999999997</v>
      </c>
      <c r="AB1547" s="6">
        <v>0</v>
      </c>
      <c r="AC1547" s="6">
        <v>310642.15999999997</v>
      </c>
      <c r="AD1547" s="6">
        <v>214294.98</v>
      </c>
      <c r="AE1547" s="6">
        <v>0</v>
      </c>
      <c r="AF1547" s="6">
        <v>116251.09</v>
      </c>
      <c r="AG1547" s="6">
        <v>116251.09</v>
      </c>
      <c r="AH1547" s="6">
        <v>116251.09</v>
      </c>
      <c r="AI1547" s="6"/>
      <c r="AJ1547" s="6"/>
      <c r="AK1547" s="6"/>
      <c r="AL1547" s="6"/>
      <c r="AM1547" s="6"/>
      <c r="AN1547" s="6"/>
      <c r="AO1547" s="6"/>
      <c r="AP1547" s="6"/>
      <c r="AQ1547" s="6"/>
      <c r="AR1547" s="6"/>
      <c r="AS1547" s="6"/>
      <c r="AT1547" s="6"/>
      <c r="AU1547" s="6"/>
      <c r="AV1547" s="6"/>
      <c r="AW1547" s="6"/>
      <c r="AX1547" s="6"/>
      <c r="AY1547" s="6"/>
      <c r="AZ1547" s="6"/>
      <c r="BA1547" s="6"/>
      <c r="BB1547" s="6"/>
      <c r="BC1547" s="6"/>
      <c r="BD1547" s="6"/>
      <c r="BE1547" s="6"/>
      <c r="BF1547" s="6"/>
      <c r="BG1547" s="6"/>
      <c r="BH1547" s="6"/>
      <c r="BI1547" s="6"/>
      <c r="BJ1547" s="6"/>
      <c r="BK1547" s="6"/>
      <c r="BL1547" s="6"/>
      <c r="BM1547" s="6"/>
      <c r="BN1547" s="6"/>
      <c r="BO1547" s="6"/>
      <c r="BP1547" s="6"/>
      <c r="BQ1547" s="6"/>
      <c r="BR1547" s="6"/>
      <c r="BS1547" s="6"/>
      <c r="BT1547" s="6">
        <v>102821035</v>
      </c>
      <c r="BU1547" s="6">
        <v>22</v>
      </c>
      <c r="BV1547" s="4">
        <v>2.5191999999999999E-2</v>
      </c>
      <c r="BW1547" s="5">
        <v>2928.5974592799998</v>
      </c>
      <c r="BX1547" s="5">
        <v>2855.3825227979996</v>
      </c>
    </row>
    <row r="1548" spans="1:76" x14ac:dyDescent="0.25">
      <c r="A1548" s="6" t="s">
        <v>308</v>
      </c>
      <c r="B1548" s="6" t="s">
        <v>35</v>
      </c>
      <c r="C1548" s="6" t="s">
        <v>36</v>
      </c>
      <c r="D1548" s="6" t="s">
        <v>84</v>
      </c>
      <c r="E1548" s="6" t="s">
        <v>38</v>
      </c>
      <c r="F1548" s="6" t="s">
        <v>234</v>
      </c>
      <c r="G1548" s="6" t="s">
        <v>235</v>
      </c>
      <c r="H1548" s="6" t="s">
        <v>236</v>
      </c>
      <c r="I1548" s="6" t="s">
        <v>237</v>
      </c>
      <c r="J1548" s="6" t="s">
        <v>43</v>
      </c>
      <c r="K1548" s="6" t="s">
        <v>44</v>
      </c>
      <c r="L1548" s="6" t="s">
        <v>93</v>
      </c>
      <c r="M1548" s="6" t="s">
        <v>94</v>
      </c>
      <c r="N1548" s="6" t="s">
        <v>47</v>
      </c>
      <c r="O1548" s="6">
        <v>1974</v>
      </c>
      <c r="P1548" s="6"/>
      <c r="Q1548" s="6"/>
      <c r="R1548" s="6"/>
      <c r="S1548" s="6" t="s">
        <v>48</v>
      </c>
      <c r="T1548" s="6" t="s">
        <v>49</v>
      </c>
      <c r="U1548" s="6" t="s">
        <v>235</v>
      </c>
      <c r="V1548" s="6" t="s">
        <v>341</v>
      </c>
      <c r="W1548" s="6"/>
      <c r="X1548" s="6" t="s">
        <v>51</v>
      </c>
      <c r="Y1548" s="6"/>
      <c r="Z1548" s="6"/>
      <c r="AA1548" s="6">
        <v>16932</v>
      </c>
      <c r="AB1548" s="6">
        <v>0</v>
      </c>
      <c r="AC1548" s="6">
        <v>16932</v>
      </c>
      <c r="AD1548" s="6">
        <v>11680.46</v>
      </c>
      <c r="AE1548" s="6">
        <v>0</v>
      </c>
      <c r="AF1548" s="6">
        <v>6336.44</v>
      </c>
      <c r="AG1548" s="6">
        <v>6336.44</v>
      </c>
      <c r="AH1548" s="6">
        <v>6336.44</v>
      </c>
      <c r="AI1548" s="6"/>
      <c r="AJ1548" s="6"/>
      <c r="AK1548" s="6"/>
      <c r="AL1548" s="6"/>
      <c r="AM1548" s="6"/>
      <c r="AN1548" s="6"/>
      <c r="AO1548" s="6"/>
      <c r="AP1548" s="6"/>
      <c r="AQ1548" s="6"/>
      <c r="AR1548" s="6"/>
      <c r="AS1548" s="6"/>
      <c r="AT1548" s="6"/>
      <c r="AU1548" s="6"/>
      <c r="AV1548" s="6"/>
      <c r="AW1548" s="6"/>
      <c r="AX1548" s="6"/>
      <c r="AY1548" s="6"/>
      <c r="AZ1548" s="6"/>
      <c r="BA1548" s="6"/>
      <c r="BB1548" s="6"/>
      <c r="BC1548" s="6"/>
      <c r="BD1548" s="6"/>
      <c r="BE1548" s="6"/>
      <c r="BF1548" s="6"/>
      <c r="BG1548" s="6"/>
      <c r="BH1548" s="6"/>
      <c r="BI1548" s="6"/>
      <c r="BJ1548" s="6"/>
      <c r="BK1548" s="6"/>
      <c r="BL1548" s="6"/>
      <c r="BM1548" s="6"/>
      <c r="BN1548" s="6"/>
      <c r="BO1548" s="6"/>
      <c r="BP1548" s="6"/>
      <c r="BQ1548" s="6"/>
      <c r="BR1548" s="6"/>
      <c r="BS1548" s="6"/>
      <c r="BT1548" s="6">
        <v>102821039</v>
      </c>
      <c r="BU1548" s="6">
        <v>22</v>
      </c>
      <c r="BV1548" s="4">
        <v>2.5191999999999999E-2</v>
      </c>
      <c r="BW1548" s="5">
        <v>159.62759647999999</v>
      </c>
      <c r="BX1548" s="5">
        <v>155.636906568</v>
      </c>
    </row>
    <row r="1549" spans="1:76" x14ac:dyDescent="0.25">
      <c r="A1549" s="6" t="s">
        <v>308</v>
      </c>
      <c r="B1549" s="6" t="s">
        <v>35</v>
      </c>
      <c r="C1549" s="6" t="s">
        <v>36</v>
      </c>
      <c r="D1549" s="6" t="s">
        <v>84</v>
      </c>
      <c r="E1549" s="6" t="s">
        <v>38</v>
      </c>
      <c r="F1549" s="6" t="s">
        <v>234</v>
      </c>
      <c r="G1549" s="6" t="s">
        <v>235</v>
      </c>
      <c r="H1549" s="6" t="s">
        <v>236</v>
      </c>
      <c r="I1549" s="6" t="s">
        <v>237</v>
      </c>
      <c r="J1549" s="6" t="s">
        <v>43</v>
      </c>
      <c r="K1549" s="6" t="s">
        <v>44</v>
      </c>
      <c r="L1549" s="6" t="s">
        <v>93</v>
      </c>
      <c r="M1549" s="6" t="s">
        <v>94</v>
      </c>
      <c r="N1549" s="6" t="s">
        <v>47</v>
      </c>
      <c r="O1549" s="6">
        <v>1975</v>
      </c>
      <c r="P1549" s="6"/>
      <c r="Q1549" s="6"/>
      <c r="R1549" s="6"/>
      <c r="S1549" s="6" t="s">
        <v>48</v>
      </c>
      <c r="T1549" s="6" t="s">
        <v>49</v>
      </c>
      <c r="U1549" s="6" t="s">
        <v>235</v>
      </c>
      <c r="V1549" s="6" t="s">
        <v>341</v>
      </c>
      <c r="W1549" s="6"/>
      <c r="X1549" s="6" t="s">
        <v>51</v>
      </c>
      <c r="Y1549" s="6"/>
      <c r="Z1549" s="6"/>
      <c r="AA1549" s="6">
        <v>2080</v>
      </c>
      <c r="AB1549" s="6">
        <v>0</v>
      </c>
      <c r="AC1549" s="6">
        <v>2080</v>
      </c>
      <c r="AD1549" s="6">
        <v>1434.88</v>
      </c>
      <c r="AE1549" s="6">
        <v>0</v>
      </c>
      <c r="AF1549" s="6">
        <v>778.4</v>
      </c>
      <c r="AG1549" s="6">
        <v>778.4</v>
      </c>
      <c r="AH1549" s="6">
        <v>778.4</v>
      </c>
      <c r="AI1549" s="6"/>
      <c r="AJ1549" s="6"/>
      <c r="AK1549" s="6"/>
      <c r="AL1549" s="6"/>
      <c r="AM1549" s="6"/>
      <c r="AN1549" s="6"/>
      <c r="AO1549" s="6"/>
      <c r="AP1549" s="6"/>
      <c r="AQ1549" s="6"/>
      <c r="AR1549" s="6"/>
      <c r="AS1549" s="6"/>
      <c r="AT1549" s="6"/>
      <c r="AU1549" s="6"/>
      <c r="AV1549" s="6"/>
      <c r="AW1549" s="6"/>
      <c r="AX1549" s="6"/>
      <c r="AY1549" s="6"/>
      <c r="AZ1549" s="6"/>
      <c r="BA1549" s="6"/>
      <c r="BB1549" s="6"/>
      <c r="BC1549" s="6"/>
      <c r="BD1549" s="6"/>
      <c r="BE1549" s="6"/>
      <c r="BF1549" s="6"/>
      <c r="BG1549" s="6"/>
      <c r="BH1549" s="6"/>
      <c r="BI1549" s="6"/>
      <c r="BJ1549" s="6"/>
      <c r="BK1549" s="6"/>
      <c r="BL1549" s="6"/>
      <c r="BM1549" s="6"/>
      <c r="BN1549" s="6"/>
      <c r="BO1549" s="6"/>
      <c r="BP1549" s="6"/>
      <c r="BQ1549" s="6"/>
      <c r="BR1549" s="6"/>
      <c r="BS1549" s="6"/>
      <c r="BT1549" s="6">
        <v>102821046</v>
      </c>
      <c r="BU1549" s="6">
        <v>22</v>
      </c>
      <c r="BV1549" s="4">
        <v>2.5191999999999999E-2</v>
      </c>
      <c r="BW1549" s="5">
        <v>19.6094528</v>
      </c>
      <c r="BX1549" s="5">
        <v>19.119216479999999</v>
      </c>
    </row>
    <row r="1550" spans="1:76" x14ac:dyDescent="0.25">
      <c r="A1550" s="6" t="s">
        <v>308</v>
      </c>
      <c r="B1550" s="6" t="s">
        <v>35</v>
      </c>
      <c r="C1550" s="6" t="s">
        <v>36</v>
      </c>
      <c r="D1550" s="6" t="s">
        <v>84</v>
      </c>
      <c r="E1550" s="6" t="s">
        <v>38</v>
      </c>
      <c r="F1550" s="6" t="s">
        <v>234</v>
      </c>
      <c r="G1550" s="6" t="s">
        <v>235</v>
      </c>
      <c r="H1550" s="6" t="s">
        <v>236</v>
      </c>
      <c r="I1550" s="6" t="s">
        <v>237</v>
      </c>
      <c r="J1550" s="6" t="s">
        <v>43</v>
      </c>
      <c r="K1550" s="6" t="s">
        <v>44</v>
      </c>
      <c r="L1550" s="6" t="s">
        <v>93</v>
      </c>
      <c r="M1550" s="6" t="s">
        <v>94</v>
      </c>
      <c r="N1550" s="6" t="s">
        <v>47</v>
      </c>
      <c r="O1550" s="6">
        <v>1976</v>
      </c>
      <c r="P1550" s="6"/>
      <c r="Q1550" s="6"/>
      <c r="R1550" s="6"/>
      <c r="S1550" s="6" t="s">
        <v>48</v>
      </c>
      <c r="T1550" s="6" t="s">
        <v>49</v>
      </c>
      <c r="U1550" s="6" t="s">
        <v>235</v>
      </c>
      <c r="V1550" s="6" t="s">
        <v>341</v>
      </c>
      <c r="W1550" s="6"/>
      <c r="X1550" s="6" t="s">
        <v>51</v>
      </c>
      <c r="Y1550" s="6"/>
      <c r="Z1550" s="6"/>
      <c r="AA1550" s="6">
        <v>1507</v>
      </c>
      <c r="AB1550" s="6">
        <v>0</v>
      </c>
      <c r="AC1550" s="6">
        <v>1507</v>
      </c>
      <c r="AD1550" s="6">
        <v>1039.5999999999999</v>
      </c>
      <c r="AE1550" s="6">
        <v>0</v>
      </c>
      <c r="AF1550" s="6">
        <v>563.96</v>
      </c>
      <c r="AG1550" s="6">
        <v>563.96</v>
      </c>
      <c r="AH1550" s="6">
        <v>563.96</v>
      </c>
      <c r="AI1550" s="6"/>
      <c r="AJ1550" s="6"/>
      <c r="AK1550" s="6"/>
      <c r="AL1550" s="6"/>
      <c r="AM1550" s="6"/>
      <c r="AN1550" s="6"/>
      <c r="AO1550" s="6"/>
      <c r="AP1550" s="6"/>
      <c r="AQ1550" s="6"/>
      <c r="AR1550" s="6"/>
      <c r="AS1550" s="6"/>
      <c r="AT1550" s="6"/>
      <c r="AU1550" s="6"/>
      <c r="AV1550" s="6"/>
      <c r="AW1550" s="6"/>
      <c r="AX1550" s="6"/>
      <c r="AY1550" s="6"/>
      <c r="AZ1550" s="6"/>
      <c r="BA1550" s="6"/>
      <c r="BB1550" s="6"/>
      <c r="BC1550" s="6"/>
      <c r="BD1550" s="6"/>
      <c r="BE1550" s="6"/>
      <c r="BF1550" s="6"/>
      <c r="BG1550" s="6"/>
      <c r="BH1550" s="6"/>
      <c r="BI1550" s="6"/>
      <c r="BJ1550" s="6"/>
      <c r="BK1550" s="6"/>
      <c r="BL1550" s="6"/>
      <c r="BM1550" s="6"/>
      <c r="BN1550" s="6"/>
      <c r="BO1550" s="6"/>
      <c r="BP1550" s="6"/>
      <c r="BQ1550" s="6"/>
      <c r="BR1550" s="6"/>
      <c r="BS1550" s="6"/>
      <c r="BT1550" s="6">
        <v>102821049</v>
      </c>
      <c r="BU1550" s="6">
        <v>22</v>
      </c>
      <c r="BV1550" s="4">
        <v>2.5191999999999999E-2</v>
      </c>
      <c r="BW1550" s="5">
        <v>14.207280320000001</v>
      </c>
      <c r="BX1550" s="5">
        <v>13.852098312000001</v>
      </c>
    </row>
    <row r="1551" spans="1:76" x14ac:dyDescent="0.25">
      <c r="A1551" s="6" t="s">
        <v>308</v>
      </c>
      <c r="B1551" s="6" t="s">
        <v>35</v>
      </c>
      <c r="C1551" s="6" t="s">
        <v>36</v>
      </c>
      <c r="D1551" s="6" t="s">
        <v>84</v>
      </c>
      <c r="E1551" s="6" t="s">
        <v>38</v>
      </c>
      <c r="F1551" s="6" t="s">
        <v>234</v>
      </c>
      <c r="G1551" s="6" t="s">
        <v>235</v>
      </c>
      <c r="H1551" s="6" t="s">
        <v>236</v>
      </c>
      <c r="I1551" s="6" t="s">
        <v>237</v>
      </c>
      <c r="J1551" s="6" t="s">
        <v>43</v>
      </c>
      <c r="K1551" s="6" t="s">
        <v>44</v>
      </c>
      <c r="L1551" s="6" t="s">
        <v>93</v>
      </c>
      <c r="M1551" s="6" t="s">
        <v>94</v>
      </c>
      <c r="N1551" s="6" t="s">
        <v>47</v>
      </c>
      <c r="O1551" s="6">
        <v>1977</v>
      </c>
      <c r="P1551" s="6"/>
      <c r="Q1551" s="6"/>
      <c r="R1551" s="6"/>
      <c r="S1551" s="6" t="s">
        <v>48</v>
      </c>
      <c r="T1551" s="6" t="s">
        <v>49</v>
      </c>
      <c r="U1551" s="6" t="s">
        <v>235</v>
      </c>
      <c r="V1551" s="6" t="s">
        <v>341</v>
      </c>
      <c r="W1551" s="6"/>
      <c r="X1551" s="6" t="s">
        <v>51</v>
      </c>
      <c r="Y1551" s="6"/>
      <c r="Z1551" s="6"/>
      <c r="AA1551" s="6">
        <v>142</v>
      </c>
      <c r="AB1551" s="6">
        <v>0</v>
      </c>
      <c r="AC1551" s="6">
        <v>142</v>
      </c>
      <c r="AD1551" s="6">
        <v>97.96</v>
      </c>
      <c r="AE1551" s="6">
        <v>0</v>
      </c>
      <c r="AF1551" s="6">
        <v>53.14</v>
      </c>
      <c r="AG1551" s="6">
        <v>53.14</v>
      </c>
      <c r="AH1551" s="6">
        <v>53.14</v>
      </c>
      <c r="AI1551" s="6"/>
      <c r="AJ1551" s="6"/>
      <c r="AK1551" s="6"/>
      <c r="AL1551" s="6"/>
      <c r="AM1551" s="6"/>
      <c r="AN1551" s="6"/>
      <c r="AO1551" s="6"/>
      <c r="AP1551" s="6"/>
      <c r="AQ1551" s="6"/>
      <c r="AR1551" s="6"/>
      <c r="AS1551" s="6"/>
      <c r="AT1551" s="6"/>
      <c r="AU1551" s="6"/>
      <c r="AV1551" s="6"/>
      <c r="AW1551" s="6"/>
      <c r="AX1551" s="6"/>
      <c r="AY1551" s="6"/>
      <c r="AZ1551" s="6"/>
      <c r="BA1551" s="6"/>
      <c r="BB1551" s="6"/>
      <c r="BC1551" s="6"/>
      <c r="BD1551" s="6"/>
      <c r="BE1551" s="6"/>
      <c r="BF1551" s="6"/>
      <c r="BG1551" s="6"/>
      <c r="BH1551" s="6"/>
      <c r="BI1551" s="6"/>
      <c r="BJ1551" s="6"/>
      <c r="BK1551" s="6"/>
      <c r="BL1551" s="6"/>
      <c r="BM1551" s="6"/>
      <c r="BN1551" s="6"/>
      <c r="BO1551" s="6"/>
      <c r="BP1551" s="6"/>
      <c r="BQ1551" s="6"/>
      <c r="BR1551" s="6"/>
      <c r="BS1551" s="6"/>
      <c r="BT1551" s="6">
        <v>102821055</v>
      </c>
      <c r="BU1551" s="6">
        <v>22</v>
      </c>
      <c r="BV1551" s="4">
        <v>2.5191999999999999E-2</v>
      </c>
      <c r="BW1551" s="5">
        <v>1.33870288</v>
      </c>
      <c r="BX1551" s="5">
        <v>1.3052353080000001</v>
      </c>
    </row>
    <row r="1552" spans="1:76" x14ac:dyDescent="0.25">
      <c r="A1552" s="6" t="s">
        <v>308</v>
      </c>
      <c r="B1552" s="6" t="s">
        <v>35</v>
      </c>
      <c r="C1552" s="6" t="s">
        <v>36</v>
      </c>
      <c r="D1552" s="6" t="s">
        <v>84</v>
      </c>
      <c r="E1552" s="6" t="s">
        <v>38</v>
      </c>
      <c r="F1552" s="6" t="s">
        <v>234</v>
      </c>
      <c r="G1552" s="6" t="s">
        <v>235</v>
      </c>
      <c r="H1552" s="6" t="s">
        <v>236</v>
      </c>
      <c r="I1552" s="6" t="s">
        <v>237</v>
      </c>
      <c r="J1552" s="6" t="s">
        <v>43</v>
      </c>
      <c r="K1552" s="6" t="s">
        <v>44</v>
      </c>
      <c r="L1552" s="6" t="s">
        <v>93</v>
      </c>
      <c r="M1552" s="6" t="s">
        <v>94</v>
      </c>
      <c r="N1552" s="6" t="s">
        <v>47</v>
      </c>
      <c r="O1552" s="6">
        <v>1978</v>
      </c>
      <c r="P1552" s="6"/>
      <c r="Q1552" s="6"/>
      <c r="R1552" s="6"/>
      <c r="S1552" s="6" t="s">
        <v>48</v>
      </c>
      <c r="T1552" s="6" t="s">
        <v>49</v>
      </c>
      <c r="U1552" s="6" t="s">
        <v>235</v>
      </c>
      <c r="V1552" s="6" t="s">
        <v>341</v>
      </c>
      <c r="W1552" s="6"/>
      <c r="X1552" s="6" t="s">
        <v>51</v>
      </c>
      <c r="Y1552" s="6"/>
      <c r="Z1552" s="6"/>
      <c r="AA1552" s="6">
        <v>7723.01</v>
      </c>
      <c r="AB1552" s="6">
        <v>0</v>
      </c>
      <c r="AC1552" s="6">
        <v>7723.01</v>
      </c>
      <c r="AD1552" s="6">
        <v>5327.68</v>
      </c>
      <c r="AE1552" s="6">
        <v>0</v>
      </c>
      <c r="AF1552" s="6">
        <v>2890.17</v>
      </c>
      <c r="AG1552" s="6">
        <v>2890.17</v>
      </c>
      <c r="AH1552" s="6">
        <v>2890.17</v>
      </c>
      <c r="AI1552" s="6"/>
      <c r="AJ1552" s="6"/>
      <c r="AK1552" s="6"/>
      <c r="AL1552" s="6"/>
      <c r="AM1552" s="6"/>
      <c r="AN1552" s="6"/>
      <c r="AO1552" s="6"/>
      <c r="AP1552" s="6"/>
      <c r="AQ1552" s="6"/>
      <c r="AR1552" s="6"/>
      <c r="AS1552" s="6"/>
      <c r="AT1552" s="6"/>
      <c r="AU1552" s="6"/>
      <c r="AV1552" s="6"/>
      <c r="AW1552" s="6"/>
      <c r="AX1552" s="6"/>
      <c r="AY1552" s="6"/>
      <c r="AZ1552" s="6"/>
      <c r="BA1552" s="6"/>
      <c r="BB1552" s="6"/>
      <c r="BC1552" s="6"/>
      <c r="BD1552" s="6"/>
      <c r="BE1552" s="6"/>
      <c r="BF1552" s="6"/>
      <c r="BG1552" s="6"/>
      <c r="BH1552" s="6"/>
      <c r="BI1552" s="6"/>
      <c r="BJ1552" s="6"/>
      <c r="BK1552" s="6"/>
      <c r="BL1552" s="6"/>
      <c r="BM1552" s="6"/>
      <c r="BN1552" s="6"/>
      <c r="BO1552" s="6"/>
      <c r="BP1552" s="6"/>
      <c r="BQ1552" s="6"/>
      <c r="BR1552" s="6"/>
      <c r="BS1552" s="6"/>
      <c r="BT1552" s="6">
        <v>102821058</v>
      </c>
      <c r="BU1552" s="6">
        <v>22</v>
      </c>
      <c r="BV1552" s="4">
        <v>2.5191999999999999E-2</v>
      </c>
      <c r="BW1552" s="5">
        <v>72.809162639999997</v>
      </c>
      <c r="BX1552" s="5">
        <v>70.988933574000001</v>
      </c>
    </row>
    <row r="1553" spans="1:76" x14ac:dyDescent="0.25">
      <c r="A1553" s="6" t="s">
        <v>308</v>
      </c>
      <c r="B1553" s="6" t="s">
        <v>35</v>
      </c>
      <c r="C1553" s="6" t="s">
        <v>36</v>
      </c>
      <c r="D1553" s="6" t="s">
        <v>84</v>
      </c>
      <c r="E1553" s="6" t="s">
        <v>38</v>
      </c>
      <c r="F1553" s="6" t="s">
        <v>234</v>
      </c>
      <c r="G1553" s="6" t="s">
        <v>235</v>
      </c>
      <c r="H1553" s="6" t="s">
        <v>236</v>
      </c>
      <c r="I1553" s="6" t="s">
        <v>237</v>
      </c>
      <c r="J1553" s="6" t="s">
        <v>43</v>
      </c>
      <c r="K1553" s="6" t="s">
        <v>44</v>
      </c>
      <c r="L1553" s="6" t="s">
        <v>93</v>
      </c>
      <c r="M1553" s="6" t="s">
        <v>94</v>
      </c>
      <c r="N1553" s="6" t="s">
        <v>47</v>
      </c>
      <c r="O1553" s="6">
        <v>1980</v>
      </c>
      <c r="P1553" s="6"/>
      <c r="Q1553" s="6"/>
      <c r="R1553" s="6"/>
      <c r="S1553" s="6" t="s">
        <v>48</v>
      </c>
      <c r="T1553" s="6" t="s">
        <v>49</v>
      </c>
      <c r="U1553" s="6" t="s">
        <v>235</v>
      </c>
      <c r="V1553" s="6" t="s">
        <v>341</v>
      </c>
      <c r="W1553" s="6"/>
      <c r="X1553" s="6" t="s">
        <v>51</v>
      </c>
      <c r="Y1553" s="6"/>
      <c r="Z1553" s="6"/>
      <c r="AA1553" s="6">
        <v>376</v>
      </c>
      <c r="AB1553" s="6">
        <v>0</v>
      </c>
      <c r="AC1553" s="6">
        <v>376</v>
      </c>
      <c r="AD1553" s="6">
        <v>259.38</v>
      </c>
      <c r="AE1553" s="6">
        <v>0</v>
      </c>
      <c r="AF1553" s="6">
        <v>140.71</v>
      </c>
      <c r="AG1553" s="6">
        <v>140.71</v>
      </c>
      <c r="AH1553" s="6">
        <v>140.71</v>
      </c>
      <c r="AI1553" s="6"/>
      <c r="AJ1553" s="6"/>
      <c r="AK1553" s="6"/>
      <c r="AL1553" s="6"/>
      <c r="AM1553" s="6"/>
      <c r="AN1553" s="6"/>
      <c r="AO1553" s="6"/>
      <c r="AP1553" s="6"/>
      <c r="AQ1553" s="6"/>
      <c r="AR1553" s="6"/>
      <c r="AS1553" s="6"/>
      <c r="AT1553" s="6"/>
      <c r="AU1553" s="6"/>
      <c r="AV1553" s="6"/>
      <c r="AW1553" s="6"/>
      <c r="AX1553" s="6"/>
      <c r="AY1553" s="6"/>
      <c r="AZ1553" s="6"/>
      <c r="BA1553" s="6"/>
      <c r="BB1553" s="6"/>
      <c r="BC1553" s="6"/>
      <c r="BD1553" s="6"/>
      <c r="BE1553" s="6"/>
      <c r="BF1553" s="6"/>
      <c r="BG1553" s="6"/>
      <c r="BH1553" s="6"/>
      <c r="BI1553" s="6"/>
      <c r="BJ1553" s="6"/>
      <c r="BK1553" s="6"/>
      <c r="BL1553" s="6"/>
      <c r="BM1553" s="6"/>
      <c r="BN1553" s="6"/>
      <c r="BO1553" s="6"/>
      <c r="BP1553" s="6"/>
      <c r="BQ1553" s="6"/>
      <c r="BR1553" s="6"/>
      <c r="BS1553" s="6"/>
      <c r="BT1553" s="6">
        <v>102821066</v>
      </c>
      <c r="BU1553" s="6">
        <v>22</v>
      </c>
      <c r="BV1553" s="4">
        <v>2.5191999999999999E-2</v>
      </c>
      <c r="BW1553" s="5">
        <v>3.5447663199999999</v>
      </c>
      <c r="BX1553" s="5">
        <v>3.4561471619999997</v>
      </c>
    </row>
    <row r="1554" spans="1:76" x14ac:dyDescent="0.25">
      <c r="A1554" s="6" t="s">
        <v>308</v>
      </c>
      <c r="B1554" s="6" t="s">
        <v>35</v>
      </c>
      <c r="C1554" s="6" t="s">
        <v>36</v>
      </c>
      <c r="D1554" s="6" t="s">
        <v>84</v>
      </c>
      <c r="E1554" s="6" t="s">
        <v>38</v>
      </c>
      <c r="F1554" s="6" t="s">
        <v>234</v>
      </c>
      <c r="G1554" s="6" t="s">
        <v>235</v>
      </c>
      <c r="H1554" s="6" t="s">
        <v>236</v>
      </c>
      <c r="I1554" s="6" t="s">
        <v>237</v>
      </c>
      <c r="J1554" s="6" t="s">
        <v>43</v>
      </c>
      <c r="K1554" s="6" t="s">
        <v>44</v>
      </c>
      <c r="L1554" s="6" t="s">
        <v>93</v>
      </c>
      <c r="M1554" s="6" t="s">
        <v>94</v>
      </c>
      <c r="N1554" s="6" t="s">
        <v>47</v>
      </c>
      <c r="O1554" s="6">
        <v>1981</v>
      </c>
      <c r="P1554" s="6"/>
      <c r="Q1554" s="6"/>
      <c r="R1554" s="6"/>
      <c r="S1554" s="6" t="s">
        <v>48</v>
      </c>
      <c r="T1554" s="6" t="s">
        <v>49</v>
      </c>
      <c r="U1554" s="6" t="s">
        <v>235</v>
      </c>
      <c r="V1554" s="6" t="s">
        <v>341</v>
      </c>
      <c r="W1554" s="6"/>
      <c r="X1554" s="6" t="s">
        <v>51</v>
      </c>
      <c r="Y1554" s="6"/>
      <c r="Z1554" s="6"/>
      <c r="AA1554" s="6">
        <v>26</v>
      </c>
      <c r="AB1554" s="6">
        <v>0</v>
      </c>
      <c r="AC1554" s="6">
        <v>26</v>
      </c>
      <c r="AD1554" s="6">
        <v>17.940000000000001</v>
      </c>
      <c r="AE1554" s="6">
        <v>0</v>
      </c>
      <c r="AF1554" s="6">
        <v>9.73</v>
      </c>
      <c r="AG1554" s="6">
        <v>9.73</v>
      </c>
      <c r="AH1554" s="6">
        <v>9.73</v>
      </c>
      <c r="AI1554" s="6"/>
      <c r="AJ1554" s="6"/>
      <c r="AK1554" s="6"/>
      <c r="AL1554" s="6"/>
      <c r="AM1554" s="6"/>
      <c r="AN1554" s="6"/>
      <c r="AO1554" s="6"/>
      <c r="AP1554" s="6"/>
      <c r="AQ1554" s="6"/>
      <c r="AR1554" s="6"/>
      <c r="AS1554" s="6"/>
      <c r="AT1554" s="6"/>
      <c r="AU1554" s="6"/>
      <c r="AV1554" s="6"/>
      <c r="AW1554" s="6"/>
      <c r="AX1554" s="6"/>
      <c r="AY1554" s="6"/>
      <c r="AZ1554" s="6"/>
      <c r="BA1554" s="6"/>
      <c r="BB1554" s="6"/>
      <c r="BC1554" s="6"/>
      <c r="BD1554" s="6"/>
      <c r="BE1554" s="6"/>
      <c r="BF1554" s="6"/>
      <c r="BG1554" s="6"/>
      <c r="BH1554" s="6"/>
      <c r="BI1554" s="6"/>
      <c r="BJ1554" s="6"/>
      <c r="BK1554" s="6"/>
      <c r="BL1554" s="6"/>
      <c r="BM1554" s="6"/>
      <c r="BN1554" s="6"/>
      <c r="BO1554" s="6"/>
      <c r="BP1554" s="6"/>
      <c r="BQ1554" s="6"/>
      <c r="BR1554" s="6"/>
      <c r="BS1554" s="6"/>
      <c r="BT1554" s="6">
        <v>102821067</v>
      </c>
      <c r="BU1554" s="6">
        <v>22</v>
      </c>
      <c r="BV1554" s="4">
        <v>2.5191999999999999E-2</v>
      </c>
      <c r="BW1554" s="5">
        <v>0.24511816</v>
      </c>
      <c r="BX1554" s="5">
        <v>0.23899020599999998</v>
      </c>
    </row>
    <row r="1555" spans="1:76" x14ac:dyDescent="0.25">
      <c r="A1555" s="6" t="s">
        <v>308</v>
      </c>
      <c r="B1555" s="6" t="s">
        <v>35</v>
      </c>
      <c r="C1555" s="6" t="s">
        <v>36</v>
      </c>
      <c r="D1555" s="6" t="s">
        <v>84</v>
      </c>
      <c r="E1555" s="6" t="s">
        <v>38</v>
      </c>
      <c r="F1555" s="6" t="s">
        <v>234</v>
      </c>
      <c r="G1555" s="6" t="s">
        <v>235</v>
      </c>
      <c r="H1555" s="6" t="s">
        <v>236</v>
      </c>
      <c r="I1555" s="6" t="s">
        <v>237</v>
      </c>
      <c r="J1555" s="6" t="s">
        <v>43</v>
      </c>
      <c r="K1555" s="6" t="s">
        <v>44</v>
      </c>
      <c r="L1555" s="6" t="s">
        <v>93</v>
      </c>
      <c r="M1555" s="6" t="s">
        <v>94</v>
      </c>
      <c r="N1555" s="6" t="s">
        <v>47</v>
      </c>
      <c r="O1555" s="6">
        <v>1982</v>
      </c>
      <c r="P1555" s="6"/>
      <c r="Q1555" s="6"/>
      <c r="R1555" s="6"/>
      <c r="S1555" s="6" t="s">
        <v>48</v>
      </c>
      <c r="T1555" s="6" t="s">
        <v>49</v>
      </c>
      <c r="U1555" s="6" t="s">
        <v>235</v>
      </c>
      <c r="V1555" s="6" t="s">
        <v>341</v>
      </c>
      <c r="W1555" s="6"/>
      <c r="X1555" s="6" t="s">
        <v>51</v>
      </c>
      <c r="Y1555" s="6"/>
      <c r="Z1555" s="6"/>
      <c r="AA1555" s="6">
        <v>287</v>
      </c>
      <c r="AB1555" s="6">
        <v>0</v>
      </c>
      <c r="AC1555" s="6">
        <v>287</v>
      </c>
      <c r="AD1555" s="6">
        <v>197.99</v>
      </c>
      <c r="AE1555" s="6">
        <v>0</v>
      </c>
      <c r="AF1555" s="6">
        <v>107.41</v>
      </c>
      <c r="AG1555" s="6">
        <v>107.41</v>
      </c>
      <c r="AH1555" s="6">
        <v>107.41</v>
      </c>
      <c r="AI1555" s="6"/>
      <c r="AJ1555" s="6"/>
      <c r="AK1555" s="6"/>
      <c r="AL1555" s="6"/>
      <c r="AM1555" s="6"/>
      <c r="AN1555" s="6"/>
      <c r="AO1555" s="6"/>
      <c r="AP1555" s="6"/>
      <c r="AQ1555" s="6"/>
      <c r="AR1555" s="6"/>
      <c r="AS1555" s="6"/>
      <c r="AT1555" s="6"/>
      <c r="AU1555" s="6"/>
      <c r="AV1555" s="6"/>
      <c r="AW1555" s="6"/>
      <c r="AX1555" s="6"/>
      <c r="AY1555" s="6"/>
      <c r="AZ1555" s="6"/>
      <c r="BA1555" s="6"/>
      <c r="BB1555" s="6"/>
      <c r="BC1555" s="6"/>
      <c r="BD1555" s="6"/>
      <c r="BE1555" s="6"/>
      <c r="BF1555" s="6"/>
      <c r="BG1555" s="6"/>
      <c r="BH1555" s="6"/>
      <c r="BI1555" s="6"/>
      <c r="BJ1555" s="6"/>
      <c r="BK1555" s="6"/>
      <c r="BL1555" s="6"/>
      <c r="BM1555" s="6"/>
      <c r="BN1555" s="6"/>
      <c r="BO1555" s="6"/>
      <c r="BP1555" s="6"/>
      <c r="BQ1555" s="6"/>
      <c r="BR1555" s="6"/>
      <c r="BS1555" s="6"/>
      <c r="BT1555" s="6">
        <v>102821074</v>
      </c>
      <c r="BU1555" s="6">
        <v>22</v>
      </c>
      <c r="BV1555" s="4">
        <v>2.5191999999999999E-2</v>
      </c>
      <c r="BW1555" s="5">
        <v>2.7058727199999999</v>
      </c>
      <c r="BX1555" s="5">
        <v>2.6382259019999998</v>
      </c>
    </row>
    <row r="1556" spans="1:76" x14ac:dyDescent="0.25">
      <c r="A1556" s="6" t="s">
        <v>308</v>
      </c>
      <c r="B1556" s="6" t="s">
        <v>35</v>
      </c>
      <c r="C1556" s="6" t="s">
        <v>36</v>
      </c>
      <c r="D1556" s="6" t="s">
        <v>84</v>
      </c>
      <c r="E1556" s="6" t="s">
        <v>38</v>
      </c>
      <c r="F1556" s="6" t="s">
        <v>234</v>
      </c>
      <c r="G1556" s="6" t="s">
        <v>235</v>
      </c>
      <c r="H1556" s="6" t="s">
        <v>236</v>
      </c>
      <c r="I1556" s="6" t="s">
        <v>237</v>
      </c>
      <c r="J1556" s="6" t="s">
        <v>43</v>
      </c>
      <c r="K1556" s="6" t="s">
        <v>44</v>
      </c>
      <c r="L1556" s="6" t="s">
        <v>93</v>
      </c>
      <c r="M1556" s="6" t="s">
        <v>94</v>
      </c>
      <c r="N1556" s="6" t="s">
        <v>47</v>
      </c>
      <c r="O1556" s="6">
        <v>1983</v>
      </c>
      <c r="P1556" s="6"/>
      <c r="Q1556" s="6"/>
      <c r="R1556" s="6"/>
      <c r="S1556" s="6" t="s">
        <v>48</v>
      </c>
      <c r="T1556" s="6" t="s">
        <v>49</v>
      </c>
      <c r="U1556" s="6" t="s">
        <v>235</v>
      </c>
      <c r="V1556" s="6" t="s">
        <v>341</v>
      </c>
      <c r="W1556" s="6"/>
      <c r="X1556" s="6" t="s">
        <v>51</v>
      </c>
      <c r="Y1556" s="6"/>
      <c r="Z1556" s="6"/>
      <c r="AA1556" s="6">
        <v>112</v>
      </c>
      <c r="AB1556" s="6">
        <v>0</v>
      </c>
      <c r="AC1556" s="6">
        <v>112</v>
      </c>
      <c r="AD1556" s="6">
        <v>77.260000000000005</v>
      </c>
      <c r="AE1556" s="6">
        <v>0</v>
      </c>
      <c r="AF1556" s="6">
        <v>41.91</v>
      </c>
      <c r="AG1556" s="6">
        <v>41.91</v>
      </c>
      <c r="AH1556" s="6">
        <v>41.91</v>
      </c>
      <c r="AI1556" s="6"/>
      <c r="AJ1556" s="6"/>
      <c r="AK1556" s="6"/>
      <c r="AL1556" s="6"/>
      <c r="AM1556" s="6"/>
      <c r="AN1556" s="6"/>
      <c r="AO1556" s="6"/>
      <c r="AP1556" s="6"/>
      <c r="AQ1556" s="6"/>
      <c r="AR1556" s="6"/>
      <c r="AS1556" s="6"/>
      <c r="AT1556" s="6"/>
      <c r="AU1556" s="6"/>
      <c r="AV1556" s="6"/>
      <c r="AW1556" s="6"/>
      <c r="AX1556" s="6"/>
      <c r="AY1556" s="6"/>
      <c r="AZ1556" s="6"/>
      <c r="BA1556" s="6"/>
      <c r="BB1556" s="6"/>
      <c r="BC1556" s="6"/>
      <c r="BD1556" s="6"/>
      <c r="BE1556" s="6"/>
      <c r="BF1556" s="6"/>
      <c r="BG1556" s="6"/>
      <c r="BH1556" s="6"/>
      <c r="BI1556" s="6"/>
      <c r="BJ1556" s="6"/>
      <c r="BK1556" s="6"/>
      <c r="BL1556" s="6"/>
      <c r="BM1556" s="6"/>
      <c r="BN1556" s="6"/>
      <c r="BO1556" s="6"/>
      <c r="BP1556" s="6"/>
      <c r="BQ1556" s="6"/>
      <c r="BR1556" s="6"/>
      <c r="BS1556" s="6"/>
      <c r="BT1556" s="6">
        <v>102821076</v>
      </c>
      <c r="BU1556" s="6">
        <v>22</v>
      </c>
      <c r="BV1556" s="4">
        <v>2.5191999999999999E-2</v>
      </c>
      <c r="BW1556" s="5">
        <v>1.0557967199999998</v>
      </c>
      <c r="BX1556" s="5">
        <v>1.0294018019999998</v>
      </c>
    </row>
    <row r="1557" spans="1:76" x14ac:dyDescent="0.25">
      <c r="A1557" s="6" t="s">
        <v>308</v>
      </c>
      <c r="B1557" s="6" t="s">
        <v>35</v>
      </c>
      <c r="C1557" s="6" t="s">
        <v>36</v>
      </c>
      <c r="D1557" s="6" t="s">
        <v>84</v>
      </c>
      <c r="E1557" s="6" t="s">
        <v>38</v>
      </c>
      <c r="F1557" s="6" t="s">
        <v>234</v>
      </c>
      <c r="G1557" s="6" t="s">
        <v>235</v>
      </c>
      <c r="H1557" s="6" t="s">
        <v>236</v>
      </c>
      <c r="I1557" s="6" t="s">
        <v>237</v>
      </c>
      <c r="J1557" s="6" t="s">
        <v>43</v>
      </c>
      <c r="K1557" s="6" t="s">
        <v>44</v>
      </c>
      <c r="L1557" s="6" t="s">
        <v>93</v>
      </c>
      <c r="M1557" s="6" t="s">
        <v>94</v>
      </c>
      <c r="N1557" s="6" t="s">
        <v>47</v>
      </c>
      <c r="O1557" s="6">
        <v>1984</v>
      </c>
      <c r="P1557" s="6"/>
      <c r="Q1557" s="6"/>
      <c r="R1557" s="6"/>
      <c r="S1557" s="6" t="s">
        <v>48</v>
      </c>
      <c r="T1557" s="6" t="s">
        <v>49</v>
      </c>
      <c r="U1557" s="6" t="s">
        <v>235</v>
      </c>
      <c r="V1557" s="6" t="s">
        <v>341</v>
      </c>
      <c r="W1557" s="6"/>
      <c r="X1557" s="6" t="s">
        <v>51</v>
      </c>
      <c r="Y1557" s="6"/>
      <c r="Z1557" s="6"/>
      <c r="AA1557" s="6">
        <v>892</v>
      </c>
      <c r="AB1557" s="6">
        <v>0</v>
      </c>
      <c r="AC1557" s="6">
        <v>892</v>
      </c>
      <c r="AD1557" s="6">
        <v>615.34</v>
      </c>
      <c r="AE1557" s="6">
        <v>0</v>
      </c>
      <c r="AF1557" s="6">
        <v>333.81</v>
      </c>
      <c r="AG1557" s="6">
        <v>333.81</v>
      </c>
      <c r="AH1557" s="6">
        <v>333.81</v>
      </c>
      <c r="AI1557" s="6"/>
      <c r="AJ1557" s="6"/>
      <c r="AK1557" s="6"/>
      <c r="AL1557" s="6"/>
      <c r="AM1557" s="6"/>
      <c r="AN1557" s="6"/>
      <c r="AO1557" s="6"/>
      <c r="AP1557" s="6"/>
      <c r="AQ1557" s="6"/>
      <c r="AR1557" s="6"/>
      <c r="AS1557" s="6"/>
      <c r="AT1557" s="6"/>
      <c r="AU1557" s="6"/>
      <c r="AV1557" s="6"/>
      <c r="AW1557" s="6"/>
      <c r="AX1557" s="6"/>
      <c r="AY1557" s="6"/>
      <c r="AZ1557" s="6"/>
      <c r="BA1557" s="6"/>
      <c r="BB1557" s="6"/>
      <c r="BC1557" s="6"/>
      <c r="BD1557" s="6"/>
      <c r="BE1557" s="6"/>
      <c r="BF1557" s="6"/>
      <c r="BG1557" s="6"/>
      <c r="BH1557" s="6"/>
      <c r="BI1557" s="6"/>
      <c r="BJ1557" s="6"/>
      <c r="BK1557" s="6"/>
      <c r="BL1557" s="6"/>
      <c r="BM1557" s="6"/>
      <c r="BN1557" s="6"/>
      <c r="BO1557" s="6"/>
      <c r="BP1557" s="6"/>
      <c r="BQ1557" s="6"/>
      <c r="BR1557" s="6"/>
      <c r="BS1557" s="6"/>
      <c r="BT1557" s="6">
        <v>102821078</v>
      </c>
      <c r="BU1557" s="6">
        <v>22</v>
      </c>
      <c r="BV1557" s="4">
        <v>2.5191999999999999E-2</v>
      </c>
      <c r="BW1557" s="5">
        <v>8.4093415199999999</v>
      </c>
      <c r="BX1557" s="5">
        <v>8.1991079819999992</v>
      </c>
    </row>
    <row r="1558" spans="1:76" x14ac:dyDescent="0.25">
      <c r="A1558" s="6" t="s">
        <v>308</v>
      </c>
      <c r="B1558" s="6" t="s">
        <v>35</v>
      </c>
      <c r="C1558" s="6" t="s">
        <v>36</v>
      </c>
      <c r="D1558" s="6" t="s">
        <v>84</v>
      </c>
      <c r="E1558" s="6" t="s">
        <v>38</v>
      </c>
      <c r="F1558" s="6" t="s">
        <v>234</v>
      </c>
      <c r="G1558" s="6" t="s">
        <v>235</v>
      </c>
      <c r="H1558" s="6" t="s">
        <v>236</v>
      </c>
      <c r="I1558" s="6" t="s">
        <v>237</v>
      </c>
      <c r="J1558" s="6" t="s">
        <v>43</v>
      </c>
      <c r="K1558" s="6" t="s">
        <v>44</v>
      </c>
      <c r="L1558" s="6" t="s">
        <v>93</v>
      </c>
      <c r="M1558" s="6" t="s">
        <v>94</v>
      </c>
      <c r="N1558" s="6" t="s">
        <v>47</v>
      </c>
      <c r="O1558" s="6">
        <v>1985</v>
      </c>
      <c r="P1558" s="6"/>
      <c r="Q1558" s="6"/>
      <c r="R1558" s="6"/>
      <c r="S1558" s="6" t="s">
        <v>48</v>
      </c>
      <c r="T1558" s="6" t="s">
        <v>49</v>
      </c>
      <c r="U1558" s="6" t="s">
        <v>235</v>
      </c>
      <c r="V1558" s="6" t="s">
        <v>341</v>
      </c>
      <c r="W1558" s="6"/>
      <c r="X1558" s="6" t="s">
        <v>51</v>
      </c>
      <c r="Y1558" s="6"/>
      <c r="Z1558" s="6"/>
      <c r="AA1558" s="6">
        <v>18046.759999999998</v>
      </c>
      <c r="AB1558" s="6">
        <v>0</v>
      </c>
      <c r="AC1558" s="6">
        <v>18046.759999999998</v>
      </c>
      <c r="AD1558" s="6">
        <v>12449.47</v>
      </c>
      <c r="AE1558" s="6">
        <v>0</v>
      </c>
      <c r="AF1558" s="6">
        <v>6753.61</v>
      </c>
      <c r="AG1558" s="6">
        <v>6753.61</v>
      </c>
      <c r="AH1558" s="6">
        <v>6753.61</v>
      </c>
      <c r="AI1558" s="6"/>
      <c r="AJ1558" s="6"/>
      <c r="AK1558" s="6"/>
      <c r="AL1558" s="6"/>
      <c r="AM1558" s="6"/>
      <c r="AN1558" s="6"/>
      <c r="AO1558" s="6"/>
      <c r="AP1558" s="6"/>
      <c r="AQ1558" s="6"/>
      <c r="AR1558" s="6"/>
      <c r="AS1558" s="6"/>
      <c r="AT1558" s="6"/>
      <c r="AU1558" s="6"/>
      <c r="AV1558" s="6"/>
      <c r="AW1558" s="6"/>
      <c r="AX1558" s="6"/>
      <c r="AY1558" s="6"/>
      <c r="AZ1558" s="6"/>
      <c r="BA1558" s="6"/>
      <c r="BB1558" s="6"/>
      <c r="BC1558" s="6"/>
      <c r="BD1558" s="6"/>
      <c r="BE1558" s="6"/>
      <c r="BF1558" s="6"/>
      <c r="BG1558" s="6"/>
      <c r="BH1558" s="6"/>
      <c r="BI1558" s="6"/>
      <c r="BJ1558" s="6"/>
      <c r="BK1558" s="6"/>
      <c r="BL1558" s="6"/>
      <c r="BM1558" s="6"/>
      <c r="BN1558" s="6"/>
      <c r="BO1558" s="6"/>
      <c r="BP1558" s="6"/>
      <c r="BQ1558" s="6"/>
      <c r="BR1558" s="6"/>
      <c r="BS1558" s="6"/>
      <c r="BT1558" s="6">
        <v>102821081</v>
      </c>
      <c r="BU1558" s="6">
        <v>22</v>
      </c>
      <c r="BV1558" s="4">
        <v>2.5191999999999999E-2</v>
      </c>
      <c r="BW1558" s="5">
        <v>170.13694311999998</v>
      </c>
      <c r="BX1558" s="5">
        <v>165.88351954199999</v>
      </c>
    </row>
    <row r="1559" spans="1:76" x14ac:dyDescent="0.25">
      <c r="A1559" s="6" t="s">
        <v>308</v>
      </c>
      <c r="B1559" s="6" t="s">
        <v>35</v>
      </c>
      <c r="C1559" s="6" t="s">
        <v>36</v>
      </c>
      <c r="D1559" s="6" t="s">
        <v>84</v>
      </c>
      <c r="E1559" s="6" t="s">
        <v>38</v>
      </c>
      <c r="F1559" s="6" t="s">
        <v>234</v>
      </c>
      <c r="G1559" s="6" t="s">
        <v>235</v>
      </c>
      <c r="H1559" s="6" t="s">
        <v>236</v>
      </c>
      <c r="I1559" s="6" t="s">
        <v>237</v>
      </c>
      <c r="J1559" s="6" t="s">
        <v>43</v>
      </c>
      <c r="K1559" s="6" t="s">
        <v>44</v>
      </c>
      <c r="L1559" s="6" t="s">
        <v>93</v>
      </c>
      <c r="M1559" s="6" t="s">
        <v>94</v>
      </c>
      <c r="N1559" s="6" t="s">
        <v>47</v>
      </c>
      <c r="O1559" s="6">
        <v>1986</v>
      </c>
      <c r="P1559" s="6"/>
      <c r="Q1559" s="6"/>
      <c r="R1559" s="6"/>
      <c r="S1559" s="6" t="s">
        <v>48</v>
      </c>
      <c r="T1559" s="6" t="s">
        <v>49</v>
      </c>
      <c r="U1559" s="6" t="s">
        <v>235</v>
      </c>
      <c r="V1559" s="6" t="s">
        <v>341</v>
      </c>
      <c r="W1559" s="6"/>
      <c r="X1559" s="6" t="s">
        <v>51</v>
      </c>
      <c r="Y1559" s="6"/>
      <c r="Z1559" s="6"/>
      <c r="AA1559" s="6">
        <v>475</v>
      </c>
      <c r="AB1559" s="6">
        <v>0</v>
      </c>
      <c r="AC1559" s="6">
        <v>475</v>
      </c>
      <c r="AD1559" s="6">
        <v>327.68</v>
      </c>
      <c r="AE1559" s="6">
        <v>0</v>
      </c>
      <c r="AF1559" s="6">
        <v>177.76</v>
      </c>
      <c r="AG1559" s="6">
        <v>177.76</v>
      </c>
      <c r="AH1559" s="6">
        <v>177.76</v>
      </c>
      <c r="AI1559" s="6"/>
      <c r="AJ1559" s="6"/>
      <c r="AK1559" s="6"/>
      <c r="AL1559" s="6"/>
      <c r="AM1559" s="6"/>
      <c r="AN1559" s="6"/>
      <c r="AO1559" s="6"/>
      <c r="AP1559" s="6"/>
      <c r="AQ1559" s="6"/>
      <c r="AR1559" s="6"/>
      <c r="AS1559" s="6"/>
      <c r="AT1559" s="6"/>
      <c r="AU1559" s="6"/>
      <c r="AV1559" s="6"/>
      <c r="AW1559" s="6"/>
      <c r="AX1559" s="6"/>
      <c r="AY1559" s="6"/>
      <c r="AZ1559" s="6"/>
      <c r="BA1559" s="6"/>
      <c r="BB1559" s="6"/>
      <c r="BC1559" s="6"/>
      <c r="BD1559" s="6"/>
      <c r="BE1559" s="6"/>
      <c r="BF1559" s="6"/>
      <c r="BG1559" s="6"/>
      <c r="BH1559" s="6"/>
      <c r="BI1559" s="6"/>
      <c r="BJ1559" s="6"/>
      <c r="BK1559" s="6"/>
      <c r="BL1559" s="6"/>
      <c r="BM1559" s="6"/>
      <c r="BN1559" s="6"/>
      <c r="BO1559" s="6"/>
      <c r="BP1559" s="6"/>
      <c r="BQ1559" s="6"/>
      <c r="BR1559" s="6"/>
      <c r="BS1559" s="6"/>
      <c r="BT1559" s="6">
        <v>102821089</v>
      </c>
      <c r="BU1559" s="6">
        <v>22</v>
      </c>
      <c r="BV1559" s="4">
        <v>2.5191999999999999E-2</v>
      </c>
      <c r="BW1559" s="5">
        <v>4.4781299199999998</v>
      </c>
      <c r="BX1559" s="5">
        <v>4.3661766719999999</v>
      </c>
    </row>
    <row r="1560" spans="1:76" x14ac:dyDescent="0.25">
      <c r="A1560" s="6" t="s">
        <v>308</v>
      </c>
      <c r="B1560" s="6" t="s">
        <v>35</v>
      </c>
      <c r="C1560" s="6" t="s">
        <v>36</v>
      </c>
      <c r="D1560" s="6" t="s">
        <v>84</v>
      </c>
      <c r="E1560" s="6" t="s">
        <v>38</v>
      </c>
      <c r="F1560" s="6" t="s">
        <v>234</v>
      </c>
      <c r="G1560" s="6" t="s">
        <v>235</v>
      </c>
      <c r="H1560" s="6" t="s">
        <v>236</v>
      </c>
      <c r="I1560" s="6" t="s">
        <v>237</v>
      </c>
      <c r="J1560" s="6" t="s">
        <v>43</v>
      </c>
      <c r="K1560" s="6" t="s">
        <v>44</v>
      </c>
      <c r="L1560" s="6" t="s">
        <v>93</v>
      </c>
      <c r="M1560" s="6" t="s">
        <v>94</v>
      </c>
      <c r="N1560" s="6" t="s">
        <v>47</v>
      </c>
      <c r="O1560" s="6">
        <v>1987</v>
      </c>
      <c r="P1560" s="6"/>
      <c r="Q1560" s="6"/>
      <c r="R1560" s="6"/>
      <c r="S1560" s="6" t="s">
        <v>48</v>
      </c>
      <c r="T1560" s="6" t="s">
        <v>49</v>
      </c>
      <c r="U1560" s="6" t="s">
        <v>235</v>
      </c>
      <c r="V1560" s="6" t="s">
        <v>341</v>
      </c>
      <c r="W1560" s="6"/>
      <c r="X1560" s="6" t="s">
        <v>51</v>
      </c>
      <c r="Y1560" s="6"/>
      <c r="Z1560" s="6"/>
      <c r="AA1560" s="6">
        <v>3890.99</v>
      </c>
      <c r="AB1560" s="6">
        <v>0</v>
      </c>
      <c r="AC1560" s="6">
        <v>3890.99</v>
      </c>
      <c r="AD1560" s="6">
        <v>2684.18</v>
      </c>
      <c r="AE1560" s="6">
        <v>0</v>
      </c>
      <c r="AF1560" s="6">
        <v>1456.12</v>
      </c>
      <c r="AG1560" s="6">
        <v>1456.12</v>
      </c>
      <c r="AH1560" s="6">
        <v>1456.12</v>
      </c>
      <c r="AI1560" s="6"/>
      <c r="AJ1560" s="6"/>
      <c r="AK1560" s="6"/>
      <c r="AL1560" s="6"/>
      <c r="AM1560" s="6"/>
      <c r="AN1560" s="6"/>
      <c r="AO1560" s="6"/>
      <c r="AP1560" s="6"/>
      <c r="AQ1560" s="6"/>
      <c r="AR1560" s="6"/>
      <c r="AS1560" s="6"/>
      <c r="AT1560" s="6"/>
      <c r="AU1560" s="6"/>
      <c r="AV1560" s="6"/>
      <c r="AW1560" s="6"/>
      <c r="AX1560" s="6"/>
      <c r="AY1560" s="6"/>
      <c r="AZ1560" s="6"/>
      <c r="BA1560" s="6"/>
      <c r="BB1560" s="6"/>
      <c r="BC1560" s="6"/>
      <c r="BD1560" s="6"/>
      <c r="BE1560" s="6"/>
      <c r="BF1560" s="6"/>
      <c r="BG1560" s="6"/>
      <c r="BH1560" s="6"/>
      <c r="BI1560" s="6"/>
      <c r="BJ1560" s="6"/>
      <c r="BK1560" s="6"/>
      <c r="BL1560" s="6"/>
      <c r="BM1560" s="6"/>
      <c r="BN1560" s="6"/>
      <c r="BO1560" s="6"/>
      <c r="BP1560" s="6"/>
      <c r="BQ1560" s="6"/>
      <c r="BR1560" s="6"/>
      <c r="BS1560" s="6"/>
      <c r="BT1560" s="6">
        <v>102821090</v>
      </c>
      <c r="BU1560" s="6">
        <v>22</v>
      </c>
      <c r="BV1560" s="4">
        <v>2.5191999999999999E-2</v>
      </c>
      <c r="BW1560" s="5">
        <v>36.682575039999996</v>
      </c>
      <c r="BX1560" s="5">
        <v>35.765510663999997</v>
      </c>
    </row>
    <row r="1561" spans="1:76" x14ac:dyDescent="0.25">
      <c r="A1561" s="6" t="s">
        <v>308</v>
      </c>
      <c r="B1561" s="6" t="s">
        <v>35</v>
      </c>
      <c r="C1561" s="6" t="s">
        <v>36</v>
      </c>
      <c r="D1561" s="6" t="s">
        <v>84</v>
      </c>
      <c r="E1561" s="6" t="s">
        <v>38</v>
      </c>
      <c r="F1561" s="6" t="s">
        <v>234</v>
      </c>
      <c r="G1561" s="6" t="s">
        <v>235</v>
      </c>
      <c r="H1561" s="6" t="s">
        <v>236</v>
      </c>
      <c r="I1561" s="6" t="s">
        <v>237</v>
      </c>
      <c r="J1561" s="6" t="s">
        <v>43</v>
      </c>
      <c r="K1561" s="6" t="s">
        <v>44</v>
      </c>
      <c r="L1561" s="6" t="s">
        <v>93</v>
      </c>
      <c r="M1561" s="6" t="s">
        <v>94</v>
      </c>
      <c r="N1561" s="6" t="s">
        <v>47</v>
      </c>
      <c r="O1561" s="6">
        <v>1988</v>
      </c>
      <c r="P1561" s="6"/>
      <c r="Q1561" s="6"/>
      <c r="R1561" s="6"/>
      <c r="S1561" s="6" t="s">
        <v>48</v>
      </c>
      <c r="T1561" s="6" t="s">
        <v>49</v>
      </c>
      <c r="U1561" s="6" t="s">
        <v>235</v>
      </c>
      <c r="V1561" s="6" t="s">
        <v>341</v>
      </c>
      <c r="W1561" s="6"/>
      <c r="X1561" s="6" t="s">
        <v>51</v>
      </c>
      <c r="Y1561" s="6"/>
      <c r="Z1561" s="6"/>
      <c r="AA1561" s="6">
        <v>3704</v>
      </c>
      <c r="AB1561" s="6">
        <v>0</v>
      </c>
      <c r="AC1561" s="6">
        <v>3704</v>
      </c>
      <c r="AD1561" s="6">
        <v>2555.19</v>
      </c>
      <c r="AE1561" s="6">
        <v>0</v>
      </c>
      <c r="AF1561" s="6">
        <v>1386.14</v>
      </c>
      <c r="AG1561" s="6">
        <v>1386.14</v>
      </c>
      <c r="AH1561" s="6">
        <v>1386.14</v>
      </c>
      <c r="AI1561" s="6"/>
      <c r="AJ1561" s="6"/>
      <c r="AK1561" s="6"/>
      <c r="AL1561" s="6"/>
      <c r="AM1561" s="6"/>
      <c r="AN1561" s="6"/>
      <c r="AO1561" s="6"/>
      <c r="AP1561" s="6"/>
      <c r="AQ1561" s="6"/>
      <c r="AR1561" s="6"/>
      <c r="AS1561" s="6"/>
      <c r="AT1561" s="6"/>
      <c r="AU1561" s="6"/>
      <c r="AV1561" s="6"/>
      <c r="AW1561" s="6"/>
      <c r="AX1561" s="6"/>
      <c r="AY1561" s="6"/>
      <c r="AZ1561" s="6"/>
      <c r="BA1561" s="6"/>
      <c r="BB1561" s="6"/>
      <c r="BC1561" s="6"/>
      <c r="BD1561" s="6"/>
      <c r="BE1561" s="6"/>
      <c r="BF1561" s="6"/>
      <c r="BG1561" s="6"/>
      <c r="BH1561" s="6"/>
      <c r="BI1561" s="6"/>
      <c r="BJ1561" s="6"/>
      <c r="BK1561" s="6"/>
      <c r="BL1561" s="6"/>
      <c r="BM1561" s="6"/>
      <c r="BN1561" s="6"/>
      <c r="BO1561" s="6"/>
      <c r="BP1561" s="6"/>
      <c r="BQ1561" s="6"/>
      <c r="BR1561" s="6"/>
      <c r="BS1561" s="6"/>
      <c r="BT1561" s="6">
        <v>102821096</v>
      </c>
      <c r="BU1561" s="6">
        <v>22</v>
      </c>
      <c r="BV1561" s="4">
        <v>2.5191999999999999E-2</v>
      </c>
      <c r="BW1561" s="5">
        <v>34.919638880000001</v>
      </c>
      <c r="BX1561" s="5">
        <v>34.046647907999997</v>
      </c>
    </row>
    <row r="1562" spans="1:76" x14ac:dyDescent="0.25">
      <c r="A1562" s="6" t="s">
        <v>308</v>
      </c>
      <c r="B1562" s="6" t="s">
        <v>35</v>
      </c>
      <c r="C1562" s="6" t="s">
        <v>36</v>
      </c>
      <c r="D1562" s="6" t="s">
        <v>84</v>
      </c>
      <c r="E1562" s="6" t="s">
        <v>38</v>
      </c>
      <c r="F1562" s="6" t="s">
        <v>234</v>
      </c>
      <c r="G1562" s="6" t="s">
        <v>235</v>
      </c>
      <c r="H1562" s="6" t="s">
        <v>236</v>
      </c>
      <c r="I1562" s="6" t="s">
        <v>237</v>
      </c>
      <c r="J1562" s="6" t="s">
        <v>43</v>
      </c>
      <c r="K1562" s="6" t="s">
        <v>44</v>
      </c>
      <c r="L1562" s="6" t="s">
        <v>93</v>
      </c>
      <c r="M1562" s="6" t="s">
        <v>94</v>
      </c>
      <c r="N1562" s="6" t="s">
        <v>47</v>
      </c>
      <c r="O1562" s="6">
        <v>1989</v>
      </c>
      <c r="P1562" s="6"/>
      <c r="Q1562" s="6"/>
      <c r="R1562" s="6"/>
      <c r="S1562" s="6" t="s">
        <v>48</v>
      </c>
      <c r="T1562" s="6" t="s">
        <v>49</v>
      </c>
      <c r="U1562" s="6" t="s">
        <v>235</v>
      </c>
      <c r="V1562" s="6" t="s">
        <v>341</v>
      </c>
      <c r="W1562" s="6"/>
      <c r="X1562" s="6" t="s">
        <v>51</v>
      </c>
      <c r="Y1562" s="6"/>
      <c r="Z1562" s="6"/>
      <c r="AA1562" s="6">
        <v>2317</v>
      </c>
      <c r="AB1562" s="6">
        <v>0</v>
      </c>
      <c r="AC1562" s="6">
        <v>2317</v>
      </c>
      <c r="AD1562" s="6">
        <v>1598.37</v>
      </c>
      <c r="AE1562" s="6">
        <v>0</v>
      </c>
      <c r="AF1562" s="6">
        <v>867.09</v>
      </c>
      <c r="AG1562" s="6">
        <v>867.09</v>
      </c>
      <c r="AH1562" s="6">
        <v>867.09</v>
      </c>
      <c r="AI1562" s="6"/>
      <c r="AJ1562" s="6"/>
      <c r="AK1562" s="6"/>
      <c r="AL1562" s="6"/>
      <c r="AM1562" s="6"/>
      <c r="AN1562" s="6"/>
      <c r="AO1562" s="6"/>
      <c r="AP1562" s="6"/>
      <c r="AQ1562" s="6"/>
      <c r="AR1562" s="6"/>
      <c r="AS1562" s="6"/>
      <c r="AT1562" s="6"/>
      <c r="AU1562" s="6"/>
      <c r="AV1562" s="6"/>
      <c r="AW1562" s="6"/>
      <c r="AX1562" s="6"/>
      <c r="AY1562" s="6"/>
      <c r="AZ1562" s="6"/>
      <c r="BA1562" s="6"/>
      <c r="BB1562" s="6"/>
      <c r="BC1562" s="6"/>
      <c r="BD1562" s="6"/>
      <c r="BE1562" s="6"/>
      <c r="BF1562" s="6"/>
      <c r="BG1562" s="6"/>
      <c r="BH1562" s="6"/>
      <c r="BI1562" s="6"/>
      <c r="BJ1562" s="6"/>
      <c r="BK1562" s="6"/>
      <c r="BL1562" s="6"/>
      <c r="BM1562" s="6"/>
      <c r="BN1562" s="6"/>
      <c r="BO1562" s="6"/>
      <c r="BP1562" s="6"/>
      <c r="BQ1562" s="6"/>
      <c r="BR1562" s="6"/>
      <c r="BS1562" s="6"/>
      <c r="BT1562" s="6">
        <v>102821101</v>
      </c>
      <c r="BU1562" s="6">
        <v>22</v>
      </c>
      <c r="BV1562" s="4">
        <v>2.5191999999999999E-2</v>
      </c>
      <c r="BW1562" s="5">
        <v>21.84373128</v>
      </c>
      <c r="BX1562" s="5">
        <v>21.297637997999999</v>
      </c>
    </row>
    <row r="1563" spans="1:76" x14ac:dyDescent="0.25">
      <c r="A1563" s="6" t="s">
        <v>308</v>
      </c>
      <c r="B1563" s="6" t="s">
        <v>35</v>
      </c>
      <c r="C1563" s="6" t="s">
        <v>36</v>
      </c>
      <c r="D1563" s="6" t="s">
        <v>84</v>
      </c>
      <c r="E1563" s="6" t="s">
        <v>38</v>
      </c>
      <c r="F1563" s="6" t="s">
        <v>234</v>
      </c>
      <c r="G1563" s="6" t="s">
        <v>235</v>
      </c>
      <c r="H1563" s="6" t="s">
        <v>236</v>
      </c>
      <c r="I1563" s="6" t="s">
        <v>237</v>
      </c>
      <c r="J1563" s="6" t="s">
        <v>43</v>
      </c>
      <c r="K1563" s="6" t="s">
        <v>44</v>
      </c>
      <c r="L1563" s="6" t="s">
        <v>93</v>
      </c>
      <c r="M1563" s="6" t="s">
        <v>94</v>
      </c>
      <c r="N1563" s="6" t="s">
        <v>47</v>
      </c>
      <c r="O1563" s="6">
        <v>1990</v>
      </c>
      <c r="P1563" s="6"/>
      <c r="Q1563" s="6"/>
      <c r="R1563" s="6"/>
      <c r="S1563" s="6" t="s">
        <v>48</v>
      </c>
      <c r="T1563" s="6" t="s">
        <v>49</v>
      </c>
      <c r="U1563" s="6" t="s">
        <v>235</v>
      </c>
      <c r="V1563" s="6" t="s">
        <v>341</v>
      </c>
      <c r="W1563" s="6"/>
      <c r="X1563" s="6" t="s">
        <v>51</v>
      </c>
      <c r="Y1563" s="6"/>
      <c r="Z1563" s="6"/>
      <c r="AA1563" s="6">
        <v>534</v>
      </c>
      <c r="AB1563" s="6">
        <v>0</v>
      </c>
      <c r="AC1563" s="6">
        <v>534</v>
      </c>
      <c r="AD1563" s="6">
        <v>368.38</v>
      </c>
      <c r="AE1563" s="6">
        <v>0</v>
      </c>
      <c r="AF1563" s="6">
        <v>199.84</v>
      </c>
      <c r="AG1563" s="6">
        <v>199.84</v>
      </c>
      <c r="AH1563" s="6">
        <v>199.84</v>
      </c>
      <c r="AI1563" s="6"/>
      <c r="AJ1563" s="6"/>
      <c r="AK1563" s="6"/>
      <c r="AL1563" s="6"/>
      <c r="AM1563" s="6"/>
      <c r="AN1563" s="6"/>
      <c r="AO1563" s="6"/>
      <c r="AP1563" s="6"/>
      <c r="AQ1563" s="6"/>
      <c r="AR1563" s="6"/>
      <c r="AS1563" s="6"/>
      <c r="AT1563" s="6"/>
      <c r="AU1563" s="6"/>
      <c r="AV1563" s="6"/>
      <c r="AW1563" s="6"/>
      <c r="AX1563" s="6"/>
      <c r="AY1563" s="6"/>
      <c r="AZ1563" s="6"/>
      <c r="BA1563" s="6"/>
      <c r="BB1563" s="6"/>
      <c r="BC1563" s="6"/>
      <c r="BD1563" s="6"/>
      <c r="BE1563" s="6"/>
      <c r="BF1563" s="6"/>
      <c r="BG1563" s="6"/>
      <c r="BH1563" s="6"/>
      <c r="BI1563" s="6"/>
      <c r="BJ1563" s="6"/>
      <c r="BK1563" s="6"/>
      <c r="BL1563" s="6"/>
      <c r="BM1563" s="6"/>
      <c r="BN1563" s="6"/>
      <c r="BO1563" s="6"/>
      <c r="BP1563" s="6"/>
      <c r="BQ1563" s="6"/>
      <c r="BR1563" s="6"/>
      <c r="BS1563" s="6"/>
      <c r="BT1563" s="6">
        <v>102821107</v>
      </c>
      <c r="BU1563" s="6">
        <v>22</v>
      </c>
      <c r="BV1563" s="4">
        <v>2.5191999999999999E-2</v>
      </c>
      <c r="BW1563" s="5">
        <v>5.0343692799999999</v>
      </c>
      <c r="BX1563" s="5">
        <v>4.9085100480000001</v>
      </c>
    </row>
    <row r="1564" spans="1:76" x14ac:dyDescent="0.25">
      <c r="A1564" s="6" t="s">
        <v>308</v>
      </c>
      <c r="B1564" s="6" t="s">
        <v>35</v>
      </c>
      <c r="C1564" s="6" t="s">
        <v>36</v>
      </c>
      <c r="D1564" s="6" t="s">
        <v>84</v>
      </c>
      <c r="E1564" s="6" t="s">
        <v>38</v>
      </c>
      <c r="F1564" s="6" t="s">
        <v>234</v>
      </c>
      <c r="G1564" s="6" t="s">
        <v>235</v>
      </c>
      <c r="H1564" s="6" t="s">
        <v>236</v>
      </c>
      <c r="I1564" s="6" t="s">
        <v>237</v>
      </c>
      <c r="J1564" s="6" t="s">
        <v>43</v>
      </c>
      <c r="K1564" s="6" t="s">
        <v>44</v>
      </c>
      <c r="L1564" s="6" t="s">
        <v>93</v>
      </c>
      <c r="M1564" s="6" t="s">
        <v>94</v>
      </c>
      <c r="N1564" s="6" t="s">
        <v>47</v>
      </c>
      <c r="O1564" s="6">
        <v>1991</v>
      </c>
      <c r="P1564" s="6"/>
      <c r="Q1564" s="6"/>
      <c r="R1564" s="6"/>
      <c r="S1564" s="6" t="s">
        <v>48</v>
      </c>
      <c r="T1564" s="6" t="s">
        <v>49</v>
      </c>
      <c r="U1564" s="6" t="s">
        <v>235</v>
      </c>
      <c r="V1564" s="6" t="s">
        <v>341</v>
      </c>
      <c r="W1564" s="6"/>
      <c r="X1564" s="6" t="s">
        <v>51</v>
      </c>
      <c r="Y1564" s="6"/>
      <c r="Z1564" s="6"/>
      <c r="AA1564" s="6">
        <v>169</v>
      </c>
      <c r="AB1564" s="6">
        <v>0</v>
      </c>
      <c r="AC1564" s="6">
        <v>169</v>
      </c>
      <c r="AD1564" s="6">
        <v>116.58</v>
      </c>
      <c r="AE1564" s="6">
        <v>0</v>
      </c>
      <c r="AF1564" s="6">
        <v>63.24</v>
      </c>
      <c r="AG1564" s="6">
        <v>63.24</v>
      </c>
      <c r="AH1564" s="6">
        <v>63.24</v>
      </c>
      <c r="AI1564" s="6"/>
      <c r="AJ1564" s="6"/>
      <c r="AK1564" s="6"/>
      <c r="AL1564" s="6"/>
      <c r="AM1564" s="6"/>
      <c r="AN1564" s="6"/>
      <c r="AO1564" s="6"/>
      <c r="AP1564" s="6"/>
      <c r="AQ1564" s="6"/>
      <c r="AR1564" s="6"/>
      <c r="AS1564" s="6"/>
      <c r="AT1564" s="6"/>
      <c r="AU1564" s="6"/>
      <c r="AV1564" s="6"/>
      <c r="AW1564" s="6"/>
      <c r="AX1564" s="6"/>
      <c r="AY1564" s="6"/>
      <c r="AZ1564" s="6"/>
      <c r="BA1564" s="6"/>
      <c r="BB1564" s="6"/>
      <c r="BC1564" s="6"/>
      <c r="BD1564" s="6"/>
      <c r="BE1564" s="6"/>
      <c r="BF1564" s="6"/>
      <c r="BG1564" s="6"/>
      <c r="BH1564" s="6"/>
      <c r="BI1564" s="6"/>
      <c r="BJ1564" s="6"/>
      <c r="BK1564" s="6"/>
      <c r="BL1564" s="6"/>
      <c r="BM1564" s="6"/>
      <c r="BN1564" s="6"/>
      <c r="BO1564" s="6"/>
      <c r="BP1564" s="6"/>
      <c r="BQ1564" s="6"/>
      <c r="BR1564" s="6"/>
      <c r="BS1564" s="6"/>
      <c r="BT1564" s="6">
        <v>102821109</v>
      </c>
      <c r="BU1564" s="6">
        <v>22</v>
      </c>
      <c r="BV1564" s="4">
        <v>2.5191999999999999E-2</v>
      </c>
      <c r="BW1564" s="5">
        <v>1.59314208</v>
      </c>
      <c r="BX1564" s="5">
        <v>1.5533135279999999</v>
      </c>
    </row>
    <row r="1565" spans="1:76" x14ac:dyDescent="0.25">
      <c r="A1565" s="6" t="s">
        <v>308</v>
      </c>
      <c r="B1565" s="6" t="s">
        <v>35</v>
      </c>
      <c r="C1565" s="6" t="s">
        <v>36</v>
      </c>
      <c r="D1565" s="6" t="s">
        <v>84</v>
      </c>
      <c r="E1565" s="6" t="s">
        <v>38</v>
      </c>
      <c r="F1565" s="6" t="s">
        <v>234</v>
      </c>
      <c r="G1565" s="6" t="s">
        <v>235</v>
      </c>
      <c r="H1565" s="6" t="s">
        <v>236</v>
      </c>
      <c r="I1565" s="6" t="s">
        <v>237</v>
      </c>
      <c r="J1565" s="6" t="s">
        <v>43</v>
      </c>
      <c r="K1565" s="6" t="s">
        <v>44</v>
      </c>
      <c r="L1565" s="6" t="s">
        <v>93</v>
      </c>
      <c r="M1565" s="6" t="s">
        <v>94</v>
      </c>
      <c r="N1565" s="6" t="s">
        <v>47</v>
      </c>
      <c r="O1565" s="6">
        <v>1992</v>
      </c>
      <c r="P1565" s="6"/>
      <c r="Q1565" s="6"/>
      <c r="R1565" s="6"/>
      <c r="S1565" s="6" t="s">
        <v>48</v>
      </c>
      <c r="T1565" s="6" t="s">
        <v>49</v>
      </c>
      <c r="U1565" s="6" t="s">
        <v>235</v>
      </c>
      <c r="V1565" s="6" t="s">
        <v>341</v>
      </c>
      <c r="W1565" s="6"/>
      <c r="X1565" s="6" t="s">
        <v>51</v>
      </c>
      <c r="Y1565" s="6"/>
      <c r="Z1565" s="6"/>
      <c r="AA1565" s="6">
        <v>6129</v>
      </c>
      <c r="AB1565" s="6">
        <v>0</v>
      </c>
      <c r="AC1565" s="6">
        <v>6129</v>
      </c>
      <c r="AD1565" s="6">
        <v>4228.0600000000004</v>
      </c>
      <c r="AE1565" s="6">
        <v>0</v>
      </c>
      <c r="AF1565" s="6">
        <v>2293.64</v>
      </c>
      <c r="AG1565" s="6">
        <v>2293.64</v>
      </c>
      <c r="AH1565" s="6">
        <v>2293.64</v>
      </c>
      <c r="AI1565" s="6"/>
      <c r="AJ1565" s="6"/>
      <c r="AK1565" s="6"/>
      <c r="AL1565" s="6"/>
      <c r="AM1565" s="6"/>
      <c r="AN1565" s="6"/>
      <c r="AO1565" s="6"/>
      <c r="AP1565" s="6"/>
      <c r="AQ1565" s="6"/>
      <c r="AR1565" s="6"/>
      <c r="AS1565" s="6"/>
      <c r="AT1565" s="6"/>
      <c r="AU1565" s="6"/>
      <c r="AV1565" s="6"/>
      <c r="AW1565" s="6"/>
      <c r="AX1565" s="6"/>
      <c r="AY1565" s="6"/>
      <c r="AZ1565" s="6"/>
      <c r="BA1565" s="6"/>
      <c r="BB1565" s="6"/>
      <c r="BC1565" s="6"/>
      <c r="BD1565" s="6"/>
      <c r="BE1565" s="6"/>
      <c r="BF1565" s="6"/>
      <c r="BG1565" s="6"/>
      <c r="BH1565" s="6"/>
      <c r="BI1565" s="6"/>
      <c r="BJ1565" s="6"/>
      <c r="BK1565" s="6"/>
      <c r="BL1565" s="6"/>
      <c r="BM1565" s="6"/>
      <c r="BN1565" s="6"/>
      <c r="BO1565" s="6"/>
      <c r="BP1565" s="6"/>
      <c r="BQ1565" s="6"/>
      <c r="BR1565" s="6"/>
      <c r="BS1565" s="6"/>
      <c r="BT1565" s="6">
        <v>102821113</v>
      </c>
      <c r="BU1565" s="6">
        <v>22</v>
      </c>
      <c r="BV1565" s="4">
        <v>2.5191999999999999E-2</v>
      </c>
      <c r="BW1565" s="5">
        <v>57.781378879999991</v>
      </c>
      <c r="BX1565" s="5">
        <v>56.33684440799999</v>
      </c>
    </row>
    <row r="1566" spans="1:76" x14ac:dyDescent="0.25">
      <c r="A1566" s="6" t="s">
        <v>308</v>
      </c>
      <c r="B1566" s="6" t="s">
        <v>35</v>
      </c>
      <c r="C1566" s="6" t="s">
        <v>36</v>
      </c>
      <c r="D1566" s="6" t="s">
        <v>84</v>
      </c>
      <c r="E1566" s="6" t="s">
        <v>38</v>
      </c>
      <c r="F1566" s="6" t="s">
        <v>234</v>
      </c>
      <c r="G1566" s="6" t="s">
        <v>235</v>
      </c>
      <c r="H1566" s="6" t="s">
        <v>236</v>
      </c>
      <c r="I1566" s="6" t="s">
        <v>237</v>
      </c>
      <c r="J1566" s="6" t="s">
        <v>43</v>
      </c>
      <c r="K1566" s="6" t="s">
        <v>44</v>
      </c>
      <c r="L1566" s="6" t="s">
        <v>93</v>
      </c>
      <c r="M1566" s="6" t="s">
        <v>94</v>
      </c>
      <c r="N1566" s="6" t="s">
        <v>47</v>
      </c>
      <c r="O1566" s="6">
        <v>1993</v>
      </c>
      <c r="P1566" s="6"/>
      <c r="Q1566" s="6"/>
      <c r="R1566" s="6"/>
      <c r="S1566" s="6" t="s">
        <v>48</v>
      </c>
      <c r="T1566" s="6" t="s">
        <v>49</v>
      </c>
      <c r="U1566" s="6" t="s">
        <v>235</v>
      </c>
      <c r="V1566" s="6" t="s">
        <v>341</v>
      </c>
      <c r="W1566" s="6"/>
      <c r="X1566" s="6" t="s">
        <v>51</v>
      </c>
      <c r="Y1566" s="6"/>
      <c r="Z1566" s="6"/>
      <c r="AA1566" s="6">
        <v>887</v>
      </c>
      <c r="AB1566" s="6">
        <v>0</v>
      </c>
      <c r="AC1566" s="6">
        <v>887</v>
      </c>
      <c r="AD1566" s="6">
        <v>611.89</v>
      </c>
      <c r="AE1566" s="6">
        <v>0</v>
      </c>
      <c r="AF1566" s="6">
        <v>331.94</v>
      </c>
      <c r="AG1566" s="6">
        <v>331.94</v>
      </c>
      <c r="AH1566" s="6">
        <v>331.94</v>
      </c>
      <c r="AI1566" s="6"/>
      <c r="AJ1566" s="6"/>
      <c r="AK1566" s="6"/>
      <c r="AL1566" s="6"/>
      <c r="AM1566" s="6"/>
      <c r="AN1566" s="6"/>
      <c r="AO1566" s="6"/>
      <c r="AP1566" s="6"/>
      <c r="AQ1566" s="6"/>
      <c r="AR1566" s="6"/>
      <c r="AS1566" s="6"/>
      <c r="AT1566" s="6"/>
      <c r="AU1566" s="6"/>
      <c r="AV1566" s="6"/>
      <c r="AW1566" s="6"/>
      <c r="AX1566" s="6"/>
      <c r="AY1566" s="6"/>
      <c r="AZ1566" s="6"/>
      <c r="BA1566" s="6"/>
      <c r="BB1566" s="6"/>
      <c r="BC1566" s="6"/>
      <c r="BD1566" s="6"/>
      <c r="BE1566" s="6"/>
      <c r="BF1566" s="6"/>
      <c r="BG1566" s="6"/>
      <c r="BH1566" s="6"/>
      <c r="BI1566" s="6"/>
      <c r="BJ1566" s="6"/>
      <c r="BK1566" s="6"/>
      <c r="BL1566" s="6"/>
      <c r="BM1566" s="6"/>
      <c r="BN1566" s="6"/>
      <c r="BO1566" s="6"/>
      <c r="BP1566" s="6"/>
      <c r="BQ1566" s="6"/>
      <c r="BR1566" s="6"/>
      <c r="BS1566" s="6"/>
      <c r="BT1566" s="6">
        <v>102821119</v>
      </c>
      <c r="BU1566" s="6">
        <v>22</v>
      </c>
      <c r="BV1566" s="4">
        <v>2.5191999999999999E-2</v>
      </c>
      <c r="BW1566" s="5">
        <v>8.3622324799999994</v>
      </c>
      <c r="BX1566" s="5">
        <v>8.1531766679999986</v>
      </c>
    </row>
    <row r="1567" spans="1:76" x14ac:dyDescent="0.25">
      <c r="A1567" s="6" t="s">
        <v>308</v>
      </c>
      <c r="B1567" s="6" t="s">
        <v>35</v>
      </c>
      <c r="C1567" s="6" t="s">
        <v>36</v>
      </c>
      <c r="D1567" s="6" t="s">
        <v>84</v>
      </c>
      <c r="E1567" s="6" t="s">
        <v>38</v>
      </c>
      <c r="F1567" s="6" t="s">
        <v>234</v>
      </c>
      <c r="G1567" s="6" t="s">
        <v>235</v>
      </c>
      <c r="H1567" s="6" t="s">
        <v>236</v>
      </c>
      <c r="I1567" s="6" t="s">
        <v>237</v>
      </c>
      <c r="J1567" s="6" t="s">
        <v>43</v>
      </c>
      <c r="K1567" s="6" t="s">
        <v>44</v>
      </c>
      <c r="L1567" s="6" t="s">
        <v>93</v>
      </c>
      <c r="M1567" s="6" t="s">
        <v>94</v>
      </c>
      <c r="N1567" s="6" t="s">
        <v>47</v>
      </c>
      <c r="O1567" s="6">
        <v>1994</v>
      </c>
      <c r="P1567" s="6"/>
      <c r="Q1567" s="6"/>
      <c r="R1567" s="6"/>
      <c r="S1567" s="6" t="s">
        <v>48</v>
      </c>
      <c r="T1567" s="6" t="s">
        <v>49</v>
      </c>
      <c r="U1567" s="6" t="s">
        <v>235</v>
      </c>
      <c r="V1567" s="6" t="s">
        <v>341</v>
      </c>
      <c r="W1567" s="6"/>
      <c r="X1567" s="6" t="s">
        <v>51</v>
      </c>
      <c r="Y1567" s="6"/>
      <c r="Z1567" s="6"/>
      <c r="AA1567" s="6">
        <v>203</v>
      </c>
      <c r="AB1567" s="6">
        <v>0</v>
      </c>
      <c r="AC1567" s="6">
        <v>203</v>
      </c>
      <c r="AD1567" s="6">
        <v>140.04</v>
      </c>
      <c r="AE1567" s="6">
        <v>0</v>
      </c>
      <c r="AF1567" s="6">
        <v>75.97</v>
      </c>
      <c r="AG1567" s="6">
        <v>75.97</v>
      </c>
      <c r="AH1567" s="6">
        <v>75.97</v>
      </c>
      <c r="AI1567" s="6"/>
      <c r="AJ1567" s="6"/>
      <c r="AK1567" s="6"/>
      <c r="AL1567" s="6"/>
      <c r="AM1567" s="6"/>
      <c r="AN1567" s="6"/>
      <c r="AO1567" s="6"/>
      <c r="AP1567" s="6"/>
      <c r="AQ1567" s="6"/>
      <c r="AR1567" s="6"/>
      <c r="AS1567" s="6"/>
      <c r="AT1567" s="6"/>
      <c r="AU1567" s="6"/>
      <c r="AV1567" s="6"/>
      <c r="AW1567" s="6"/>
      <c r="AX1567" s="6"/>
      <c r="AY1567" s="6"/>
      <c r="AZ1567" s="6"/>
      <c r="BA1567" s="6"/>
      <c r="BB1567" s="6"/>
      <c r="BC1567" s="6"/>
      <c r="BD1567" s="6"/>
      <c r="BE1567" s="6"/>
      <c r="BF1567" s="6"/>
      <c r="BG1567" s="6"/>
      <c r="BH1567" s="6"/>
      <c r="BI1567" s="6"/>
      <c r="BJ1567" s="6"/>
      <c r="BK1567" s="6"/>
      <c r="BL1567" s="6"/>
      <c r="BM1567" s="6"/>
      <c r="BN1567" s="6"/>
      <c r="BO1567" s="6"/>
      <c r="BP1567" s="6"/>
      <c r="BQ1567" s="6"/>
      <c r="BR1567" s="6"/>
      <c r="BS1567" s="6"/>
      <c r="BT1567" s="6">
        <v>102821123</v>
      </c>
      <c r="BU1567" s="6">
        <v>22</v>
      </c>
      <c r="BV1567" s="4">
        <v>2.5191999999999999E-2</v>
      </c>
      <c r="BW1567" s="5">
        <v>1.91383624</v>
      </c>
      <c r="BX1567" s="5">
        <v>1.8659903339999999</v>
      </c>
    </row>
    <row r="1568" spans="1:76" x14ac:dyDescent="0.25">
      <c r="A1568" s="6" t="s">
        <v>308</v>
      </c>
      <c r="B1568" s="6" t="s">
        <v>35</v>
      </c>
      <c r="C1568" s="6" t="s">
        <v>36</v>
      </c>
      <c r="D1568" s="6" t="s">
        <v>84</v>
      </c>
      <c r="E1568" s="6" t="s">
        <v>38</v>
      </c>
      <c r="F1568" s="6" t="s">
        <v>234</v>
      </c>
      <c r="G1568" s="6" t="s">
        <v>235</v>
      </c>
      <c r="H1568" s="6" t="s">
        <v>236</v>
      </c>
      <c r="I1568" s="6" t="s">
        <v>237</v>
      </c>
      <c r="J1568" s="6" t="s">
        <v>43</v>
      </c>
      <c r="K1568" s="6" t="s">
        <v>44</v>
      </c>
      <c r="L1568" s="6" t="s">
        <v>93</v>
      </c>
      <c r="M1568" s="6" t="s">
        <v>94</v>
      </c>
      <c r="N1568" s="6" t="s">
        <v>47</v>
      </c>
      <c r="O1568" s="6">
        <v>1995</v>
      </c>
      <c r="P1568" s="6"/>
      <c r="Q1568" s="6"/>
      <c r="R1568" s="6"/>
      <c r="S1568" s="6" t="s">
        <v>48</v>
      </c>
      <c r="T1568" s="6" t="s">
        <v>49</v>
      </c>
      <c r="U1568" s="6" t="s">
        <v>235</v>
      </c>
      <c r="V1568" s="6" t="s">
        <v>341</v>
      </c>
      <c r="W1568" s="6"/>
      <c r="X1568" s="6" t="s">
        <v>51</v>
      </c>
      <c r="Y1568" s="6"/>
      <c r="Z1568" s="6"/>
      <c r="AA1568" s="6">
        <v>4803.0200000000004</v>
      </c>
      <c r="AB1568" s="6">
        <v>0</v>
      </c>
      <c r="AC1568" s="6">
        <v>4803.0200000000004</v>
      </c>
      <c r="AD1568" s="6">
        <v>3313.34</v>
      </c>
      <c r="AE1568" s="6">
        <v>0</v>
      </c>
      <c r="AF1568" s="6">
        <v>1797.43</v>
      </c>
      <c r="AG1568" s="6">
        <v>1797.43</v>
      </c>
      <c r="AH1568" s="6">
        <v>1797.43</v>
      </c>
      <c r="AI1568" s="6"/>
      <c r="AJ1568" s="6"/>
      <c r="AK1568" s="6"/>
      <c r="AL1568" s="6"/>
      <c r="AM1568" s="6"/>
      <c r="AN1568" s="6"/>
      <c r="AO1568" s="6"/>
      <c r="AP1568" s="6"/>
      <c r="AQ1568" s="6"/>
      <c r="AR1568" s="6"/>
      <c r="AS1568" s="6"/>
      <c r="AT1568" s="6"/>
      <c r="AU1568" s="6"/>
      <c r="AV1568" s="6"/>
      <c r="AW1568" s="6"/>
      <c r="AX1568" s="6"/>
      <c r="AY1568" s="6"/>
      <c r="AZ1568" s="6"/>
      <c r="BA1568" s="6"/>
      <c r="BB1568" s="6"/>
      <c r="BC1568" s="6"/>
      <c r="BD1568" s="6"/>
      <c r="BE1568" s="6"/>
      <c r="BF1568" s="6"/>
      <c r="BG1568" s="6"/>
      <c r="BH1568" s="6"/>
      <c r="BI1568" s="6"/>
      <c r="BJ1568" s="6"/>
      <c r="BK1568" s="6"/>
      <c r="BL1568" s="6"/>
      <c r="BM1568" s="6"/>
      <c r="BN1568" s="6"/>
      <c r="BO1568" s="6"/>
      <c r="BP1568" s="6"/>
      <c r="BQ1568" s="6"/>
      <c r="BR1568" s="6"/>
      <c r="BS1568" s="6"/>
      <c r="BT1568" s="6">
        <v>102821127</v>
      </c>
      <c r="BU1568" s="6">
        <v>22</v>
      </c>
      <c r="BV1568" s="4">
        <v>2.5191999999999999E-2</v>
      </c>
      <c r="BW1568" s="5">
        <v>45.280856559999997</v>
      </c>
      <c r="BX1568" s="5">
        <v>44.148835145999996</v>
      </c>
    </row>
    <row r="1569" spans="1:76" x14ac:dyDescent="0.25">
      <c r="A1569" s="6" t="s">
        <v>308</v>
      </c>
      <c r="B1569" s="6" t="s">
        <v>35</v>
      </c>
      <c r="C1569" s="6" t="s">
        <v>36</v>
      </c>
      <c r="D1569" s="6" t="s">
        <v>84</v>
      </c>
      <c r="E1569" s="6" t="s">
        <v>38</v>
      </c>
      <c r="F1569" s="6" t="s">
        <v>234</v>
      </c>
      <c r="G1569" s="6" t="s">
        <v>235</v>
      </c>
      <c r="H1569" s="6" t="s">
        <v>236</v>
      </c>
      <c r="I1569" s="6" t="s">
        <v>237</v>
      </c>
      <c r="J1569" s="6" t="s">
        <v>43</v>
      </c>
      <c r="K1569" s="6" t="s">
        <v>44</v>
      </c>
      <c r="L1569" s="6" t="s">
        <v>93</v>
      </c>
      <c r="M1569" s="6" t="s">
        <v>94</v>
      </c>
      <c r="N1569" s="6" t="s">
        <v>47</v>
      </c>
      <c r="O1569" s="6">
        <v>1996</v>
      </c>
      <c r="P1569" s="6"/>
      <c r="Q1569" s="6"/>
      <c r="R1569" s="6"/>
      <c r="S1569" s="6" t="s">
        <v>48</v>
      </c>
      <c r="T1569" s="6" t="s">
        <v>49</v>
      </c>
      <c r="U1569" s="6" t="s">
        <v>235</v>
      </c>
      <c r="V1569" s="6" t="s">
        <v>341</v>
      </c>
      <c r="W1569" s="6"/>
      <c r="X1569" s="6" t="s">
        <v>51</v>
      </c>
      <c r="Y1569" s="6"/>
      <c r="Z1569" s="6"/>
      <c r="AA1569" s="6">
        <v>0.7</v>
      </c>
      <c r="AB1569" s="6">
        <v>0</v>
      </c>
      <c r="AC1569" s="6">
        <v>0.7</v>
      </c>
      <c r="AD1569" s="6">
        <v>0.48</v>
      </c>
      <c r="AE1569" s="6">
        <v>0</v>
      </c>
      <c r="AF1569" s="6">
        <v>0.26</v>
      </c>
      <c r="AG1569" s="6">
        <v>0.26</v>
      </c>
      <c r="AH1569" s="6">
        <v>0.26</v>
      </c>
      <c r="AI1569" s="6"/>
      <c r="AJ1569" s="6"/>
      <c r="AK1569" s="6"/>
      <c r="AL1569" s="6"/>
      <c r="AM1569" s="6"/>
      <c r="AN1569" s="6"/>
      <c r="AO1569" s="6"/>
      <c r="AP1569" s="6"/>
      <c r="AQ1569" s="6"/>
      <c r="AR1569" s="6"/>
      <c r="AS1569" s="6"/>
      <c r="AT1569" s="6"/>
      <c r="AU1569" s="6"/>
      <c r="AV1569" s="6"/>
      <c r="AW1569" s="6"/>
      <c r="AX1569" s="6"/>
      <c r="AY1569" s="6"/>
      <c r="AZ1569" s="6"/>
      <c r="BA1569" s="6"/>
      <c r="BB1569" s="6"/>
      <c r="BC1569" s="6"/>
      <c r="BD1569" s="6"/>
      <c r="BE1569" s="6"/>
      <c r="BF1569" s="6"/>
      <c r="BG1569" s="6"/>
      <c r="BH1569" s="6"/>
      <c r="BI1569" s="6"/>
      <c r="BJ1569" s="6"/>
      <c r="BK1569" s="6"/>
      <c r="BL1569" s="6"/>
      <c r="BM1569" s="6"/>
      <c r="BN1569" s="6"/>
      <c r="BO1569" s="6"/>
      <c r="BP1569" s="6"/>
      <c r="BQ1569" s="6"/>
      <c r="BR1569" s="6"/>
      <c r="BS1569" s="6"/>
      <c r="BT1569" s="6">
        <v>102821131</v>
      </c>
      <c r="BU1569" s="6">
        <v>22</v>
      </c>
      <c r="BV1569" s="4">
        <v>2.5191999999999999E-2</v>
      </c>
      <c r="BW1569" s="5">
        <v>6.5499199999999999E-3</v>
      </c>
      <c r="BX1569" s="5">
        <v>6.3861719999999999E-3</v>
      </c>
    </row>
    <row r="1570" spans="1:76" x14ac:dyDescent="0.25">
      <c r="A1570" s="6" t="s">
        <v>308</v>
      </c>
      <c r="B1570" s="6" t="s">
        <v>35</v>
      </c>
      <c r="C1570" s="6" t="s">
        <v>36</v>
      </c>
      <c r="D1570" s="6" t="s">
        <v>84</v>
      </c>
      <c r="E1570" s="6" t="s">
        <v>38</v>
      </c>
      <c r="F1570" s="6" t="s">
        <v>234</v>
      </c>
      <c r="G1570" s="6" t="s">
        <v>235</v>
      </c>
      <c r="H1570" s="6" t="s">
        <v>236</v>
      </c>
      <c r="I1570" s="6" t="s">
        <v>237</v>
      </c>
      <c r="J1570" s="6" t="s">
        <v>43</v>
      </c>
      <c r="K1570" s="6" t="s">
        <v>44</v>
      </c>
      <c r="L1570" s="6" t="s">
        <v>93</v>
      </c>
      <c r="M1570" s="6" t="s">
        <v>94</v>
      </c>
      <c r="N1570" s="6" t="s">
        <v>47</v>
      </c>
      <c r="O1570" s="6">
        <v>1998</v>
      </c>
      <c r="P1570" s="6"/>
      <c r="Q1570" s="6"/>
      <c r="R1570" s="6"/>
      <c r="S1570" s="6" t="s">
        <v>48</v>
      </c>
      <c r="T1570" s="6" t="s">
        <v>49</v>
      </c>
      <c r="U1570" s="6" t="s">
        <v>235</v>
      </c>
      <c r="V1570" s="6" t="s">
        <v>341</v>
      </c>
      <c r="W1570" s="6"/>
      <c r="X1570" s="6" t="s">
        <v>51</v>
      </c>
      <c r="Y1570" s="6"/>
      <c r="Z1570" s="6"/>
      <c r="AA1570" s="6">
        <v>10852</v>
      </c>
      <c r="AB1570" s="6">
        <v>0</v>
      </c>
      <c r="AC1570" s="6">
        <v>10852</v>
      </c>
      <c r="AD1570" s="6">
        <v>7486.2</v>
      </c>
      <c r="AE1570" s="6">
        <v>0</v>
      </c>
      <c r="AF1570" s="6">
        <v>4061.13</v>
      </c>
      <c r="AG1570" s="6">
        <v>4061.13</v>
      </c>
      <c r="AH1570" s="6">
        <v>4061.13</v>
      </c>
      <c r="AI1570" s="6"/>
      <c r="AJ1570" s="6"/>
      <c r="AK1570" s="6"/>
      <c r="AL1570" s="6"/>
      <c r="AM1570" s="6"/>
      <c r="AN1570" s="6"/>
      <c r="AO1570" s="6"/>
      <c r="AP1570" s="6"/>
      <c r="AQ1570" s="6"/>
      <c r="AR1570" s="6"/>
      <c r="AS1570" s="6"/>
      <c r="AT1570" s="6"/>
      <c r="AU1570" s="6"/>
      <c r="AV1570" s="6"/>
      <c r="AW1570" s="6"/>
      <c r="AX1570" s="6"/>
      <c r="AY1570" s="6"/>
      <c r="AZ1570" s="6"/>
      <c r="BA1570" s="6"/>
      <c r="BB1570" s="6"/>
      <c r="BC1570" s="6"/>
      <c r="BD1570" s="6"/>
      <c r="BE1570" s="6"/>
      <c r="BF1570" s="6"/>
      <c r="BG1570" s="6"/>
      <c r="BH1570" s="6"/>
      <c r="BI1570" s="6"/>
      <c r="BJ1570" s="6"/>
      <c r="BK1570" s="6"/>
      <c r="BL1570" s="6"/>
      <c r="BM1570" s="6"/>
      <c r="BN1570" s="6"/>
      <c r="BO1570" s="6"/>
      <c r="BP1570" s="6"/>
      <c r="BQ1570" s="6"/>
      <c r="BR1570" s="6"/>
      <c r="BS1570" s="6"/>
      <c r="BT1570" s="6">
        <v>102821137</v>
      </c>
      <c r="BU1570" s="6">
        <v>22</v>
      </c>
      <c r="BV1570" s="4">
        <v>2.5191999999999999E-2</v>
      </c>
      <c r="BW1570" s="5">
        <v>102.30798695999999</v>
      </c>
      <c r="BX1570" s="5">
        <v>99.750287285999988</v>
      </c>
    </row>
    <row r="1571" spans="1:76" x14ac:dyDescent="0.25">
      <c r="A1571" s="6" t="s">
        <v>308</v>
      </c>
      <c r="B1571" s="6" t="s">
        <v>35</v>
      </c>
      <c r="C1571" s="6" t="s">
        <v>36</v>
      </c>
      <c r="D1571" s="6" t="s">
        <v>84</v>
      </c>
      <c r="E1571" s="6" t="s">
        <v>38</v>
      </c>
      <c r="F1571" s="6" t="s">
        <v>234</v>
      </c>
      <c r="G1571" s="6" t="s">
        <v>235</v>
      </c>
      <c r="H1571" s="6" t="s">
        <v>236</v>
      </c>
      <c r="I1571" s="6" t="s">
        <v>237</v>
      </c>
      <c r="J1571" s="6" t="s">
        <v>43</v>
      </c>
      <c r="K1571" s="6" t="s">
        <v>44</v>
      </c>
      <c r="L1571" s="6" t="s">
        <v>93</v>
      </c>
      <c r="M1571" s="6" t="s">
        <v>94</v>
      </c>
      <c r="N1571" s="6" t="s">
        <v>47</v>
      </c>
      <c r="O1571" s="6">
        <v>2000</v>
      </c>
      <c r="P1571" s="6"/>
      <c r="Q1571" s="6"/>
      <c r="R1571" s="6"/>
      <c r="S1571" s="6" t="s">
        <v>48</v>
      </c>
      <c r="T1571" s="6" t="s">
        <v>49</v>
      </c>
      <c r="U1571" s="6" t="s">
        <v>235</v>
      </c>
      <c r="V1571" s="6" t="s">
        <v>341</v>
      </c>
      <c r="W1571" s="6"/>
      <c r="X1571" s="6" t="s">
        <v>51</v>
      </c>
      <c r="Y1571" s="6"/>
      <c r="Z1571" s="6"/>
      <c r="AA1571" s="6">
        <v>6893.68</v>
      </c>
      <c r="AB1571" s="6">
        <v>0</v>
      </c>
      <c r="AC1571" s="6">
        <v>6893.68</v>
      </c>
      <c r="AD1571" s="6">
        <v>4755.57</v>
      </c>
      <c r="AE1571" s="6">
        <v>0</v>
      </c>
      <c r="AF1571" s="6">
        <v>2579.81</v>
      </c>
      <c r="AG1571" s="6">
        <v>2579.81</v>
      </c>
      <c r="AH1571" s="6">
        <v>2579.81</v>
      </c>
      <c r="AI1571" s="6"/>
      <c r="AJ1571" s="6"/>
      <c r="AK1571" s="6"/>
      <c r="AL1571" s="6"/>
      <c r="AM1571" s="6"/>
      <c r="AN1571" s="6"/>
      <c r="AO1571" s="6"/>
      <c r="AP1571" s="6"/>
      <c r="AQ1571" s="6"/>
      <c r="AR1571" s="6"/>
      <c r="AS1571" s="6"/>
      <c r="AT1571" s="6"/>
      <c r="AU1571" s="6"/>
      <c r="AV1571" s="6"/>
      <c r="AW1571" s="6"/>
      <c r="AX1571" s="6"/>
      <c r="AY1571" s="6"/>
      <c r="AZ1571" s="6"/>
      <c r="BA1571" s="6"/>
      <c r="BB1571" s="6"/>
      <c r="BC1571" s="6"/>
      <c r="BD1571" s="6"/>
      <c r="BE1571" s="6"/>
      <c r="BF1571" s="6"/>
      <c r="BG1571" s="6"/>
      <c r="BH1571" s="6"/>
      <c r="BI1571" s="6"/>
      <c r="BJ1571" s="6"/>
      <c r="BK1571" s="6"/>
      <c r="BL1571" s="6"/>
      <c r="BM1571" s="6"/>
      <c r="BN1571" s="6"/>
      <c r="BO1571" s="6"/>
      <c r="BP1571" s="6"/>
      <c r="BQ1571" s="6"/>
      <c r="BR1571" s="6"/>
      <c r="BS1571" s="6"/>
      <c r="BT1571" s="6">
        <v>102821150</v>
      </c>
      <c r="BU1571" s="6">
        <v>22</v>
      </c>
      <c r="BV1571" s="4">
        <v>2.5191999999999999E-2</v>
      </c>
      <c r="BW1571" s="5">
        <v>64.990573519999998</v>
      </c>
      <c r="BX1571" s="5">
        <v>63.365809182</v>
      </c>
    </row>
    <row r="1572" spans="1:76" x14ac:dyDescent="0.25">
      <c r="A1572" s="6" t="s">
        <v>308</v>
      </c>
      <c r="B1572" s="6" t="s">
        <v>35</v>
      </c>
      <c r="C1572" s="6" t="s">
        <v>36</v>
      </c>
      <c r="D1572" s="6" t="s">
        <v>84</v>
      </c>
      <c r="E1572" s="6" t="s">
        <v>38</v>
      </c>
      <c r="F1572" s="6" t="s">
        <v>234</v>
      </c>
      <c r="G1572" s="6" t="s">
        <v>235</v>
      </c>
      <c r="H1572" s="6" t="s">
        <v>236</v>
      </c>
      <c r="I1572" s="6" t="s">
        <v>237</v>
      </c>
      <c r="J1572" s="6" t="s">
        <v>43</v>
      </c>
      <c r="K1572" s="6" t="s">
        <v>44</v>
      </c>
      <c r="L1572" s="6" t="s">
        <v>93</v>
      </c>
      <c r="M1572" s="6" t="s">
        <v>94</v>
      </c>
      <c r="N1572" s="6" t="s">
        <v>47</v>
      </c>
      <c r="O1572" s="6">
        <v>2001</v>
      </c>
      <c r="P1572" s="6"/>
      <c r="Q1572" s="6"/>
      <c r="R1572" s="6"/>
      <c r="S1572" s="6" t="s">
        <v>48</v>
      </c>
      <c r="T1572" s="6" t="s">
        <v>49</v>
      </c>
      <c r="U1572" s="6" t="s">
        <v>235</v>
      </c>
      <c r="V1572" s="6" t="s">
        <v>341</v>
      </c>
      <c r="W1572" s="6"/>
      <c r="X1572" s="6" t="s">
        <v>51</v>
      </c>
      <c r="Y1572" s="6"/>
      <c r="Z1572" s="6"/>
      <c r="AA1572" s="6">
        <v>30219.99</v>
      </c>
      <c r="AB1572" s="6">
        <v>0</v>
      </c>
      <c r="AC1572" s="6">
        <v>30219.99</v>
      </c>
      <c r="AD1572" s="6">
        <v>20847.11</v>
      </c>
      <c r="AE1572" s="6">
        <v>0</v>
      </c>
      <c r="AF1572" s="6">
        <v>11309.17</v>
      </c>
      <c r="AG1572" s="6">
        <v>11309.17</v>
      </c>
      <c r="AH1572" s="6">
        <v>11309.17</v>
      </c>
      <c r="AI1572" s="6"/>
      <c r="AJ1572" s="6"/>
      <c r="AK1572" s="6"/>
      <c r="AL1572" s="6"/>
      <c r="AM1572" s="6"/>
      <c r="AN1572" s="6"/>
      <c r="AO1572" s="6"/>
      <c r="AP1572" s="6"/>
      <c r="AQ1572" s="6"/>
      <c r="AR1572" s="6"/>
      <c r="AS1572" s="6"/>
      <c r="AT1572" s="6"/>
      <c r="AU1572" s="6"/>
      <c r="AV1572" s="6"/>
      <c r="AW1572" s="6"/>
      <c r="AX1572" s="6"/>
      <c r="AY1572" s="6"/>
      <c r="AZ1572" s="6"/>
      <c r="BA1572" s="6"/>
      <c r="BB1572" s="6"/>
      <c r="BC1572" s="6"/>
      <c r="BD1572" s="6"/>
      <c r="BE1572" s="6"/>
      <c r="BF1572" s="6"/>
      <c r="BG1572" s="6"/>
      <c r="BH1572" s="6"/>
      <c r="BI1572" s="6"/>
      <c r="BJ1572" s="6"/>
      <c r="BK1572" s="6"/>
      <c r="BL1572" s="6"/>
      <c r="BM1572" s="6"/>
      <c r="BN1572" s="6"/>
      <c r="BO1572" s="6"/>
      <c r="BP1572" s="6"/>
      <c r="BQ1572" s="6"/>
      <c r="BR1572" s="6"/>
      <c r="BS1572" s="6"/>
      <c r="BT1572" s="6">
        <v>102821154</v>
      </c>
      <c r="BU1572" s="6">
        <v>22</v>
      </c>
      <c r="BV1572" s="4">
        <v>2.5191999999999999E-2</v>
      </c>
      <c r="BW1572" s="5">
        <v>284.90061063999997</v>
      </c>
      <c r="BX1572" s="5">
        <v>277.77809537399997</v>
      </c>
    </row>
    <row r="1573" spans="1:76" x14ac:dyDescent="0.25">
      <c r="A1573" s="6" t="s">
        <v>308</v>
      </c>
      <c r="B1573" s="6" t="s">
        <v>35</v>
      </c>
      <c r="C1573" s="6" t="s">
        <v>36</v>
      </c>
      <c r="D1573" s="6" t="s">
        <v>84</v>
      </c>
      <c r="E1573" s="6" t="s">
        <v>38</v>
      </c>
      <c r="F1573" s="6" t="s">
        <v>234</v>
      </c>
      <c r="G1573" s="6" t="s">
        <v>235</v>
      </c>
      <c r="H1573" s="6" t="s">
        <v>236</v>
      </c>
      <c r="I1573" s="6" t="s">
        <v>237</v>
      </c>
      <c r="J1573" s="6" t="s">
        <v>43</v>
      </c>
      <c r="K1573" s="6" t="s">
        <v>44</v>
      </c>
      <c r="L1573" s="6" t="s">
        <v>93</v>
      </c>
      <c r="M1573" s="6" t="s">
        <v>94</v>
      </c>
      <c r="N1573" s="6" t="s">
        <v>47</v>
      </c>
      <c r="O1573" s="6">
        <v>2002</v>
      </c>
      <c r="P1573" s="6"/>
      <c r="Q1573" s="6"/>
      <c r="R1573" s="6"/>
      <c r="S1573" s="6" t="s">
        <v>48</v>
      </c>
      <c r="T1573" s="6" t="s">
        <v>49</v>
      </c>
      <c r="U1573" s="6" t="s">
        <v>235</v>
      </c>
      <c r="V1573" s="6" t="s">
        <v>341</v>
      </c>
      <c r="W1573" s="6"/>
      <c r="X1573" s="6" t="s">
        <v>51</v>
      </c>
      <c r="Y1573" s="6"/>
      <c r="Z1573" s="6"/>
      <c r="AA1573" s="6">
        <v>8992.67</v>
      </c>
      <c r="AB1573" s="6">
        <v>0</v>
      </c>
      <c r="AC1573" s="6">
        <v>8992.67</v>
      </c>
      <c r="AD1573" s="6">
        <v>6203.55</v>
      </c>
      <c r="AE1573" s="6">
        <v>0</v>
      </c>
      <c r="AF1573" s="6">
        <v>3365.31</v>
      </c>
      <c r="AG1573" s="6">
        <v>3365.31</v>
      </c>
      <c r="AH1573" s="6">
        <v>3365.31</v>
      </c>
      <c r="AI1573" s="6"/>
      <c r="AJ1573" s="6"/>
      <c r="AK1573" s="6"/>
      <c r="AL1573" s="6"/>
      <c r="AM1573" s="6"/>
      <c r="AN1573" s="6"/>
      <c r="AO1573" s="6"/>
      <c r="AP1573" s="6"/>
      <c r="AQ1573" s="6"/>
      <c r="AR1573" s="6"/>
      <c r="AS1573" s="6"/>
      <c r="AT1573" s="6"/>
      <c r="AU1573" s="6"/>
      <c r="AV1573" s="6"/>
      <c r="AW1573" s="6"/>
      <c r="AX1573" s="6"/>
      <c r="AY1573" s="6"/>
      <c r="AZ1573" s="6"/>
      <c r="BA1573" s="6"/>
      <c r="BB1573" s="6"/>
      <c r="BC1573" s="6"/>
      <c r="BD1573" s="6"/>
      <c r="BE1573" s="6"/>
      <c r="BF1573" s="6"/>
      <c r="BG1573" s="6"/>
      <c r="BH1573" s="6"/>
      <c r="BI1573" s="6"/>
      <c r="BJ1573" s="6"/>
      <c r="BK1573" s="6"/>
      <c r="BL1573" s="6"/>
      <c r="BM1573" s="6"/>
      <c r="BN1573" s="6"/>
      <c r="BO1573" s="6"/>
      <c r="BP1573" s="6"/>
      <c r="BQ1573" s="6"/>
      <c r="BR1573" s="6"/>
      <c r="BS1573" s="6"/>
      <c r="BT1573" s="6">
        <v>102821159</v>
      </c>
      <c r="BU1573" s="6">
        <v>22</v>
      </c>
      <c r="BV1573" s="4">
        <v>2.5191999999999999E-2</v>
      </c>
      <c r="BW1573" s="5">
        <v>84.778889519999993</v>
      </c>
      <c r="BX1573" s="5">
        <v>82.659417281999993</v>
      </c>
    </row>
    <row r="1574" spans="1:76" x14ac:dyDescent="0.25">
      <c r="A1574" s="6" t="s">
        <v>308</v>
      </c>
      <c r="B1574" s="6" t="s">
        <v>35</v>
      </c>
      <c r="C1574" s="6" t="s">
        <v>36</v>
      </c>
      <c r="D1574" s="6" t="s">
        <v>84</v>
      </c>
      <c r="E1574" s="6" t="s">
        <v>38</v>
      </c>
      <c r="F1574" s="6" t="s">
        <v>234</v>
      </c>
      <c r="G1574" s="6" t="s">
        <v>235</v>
      </c>
      <c r="H1574" s="6" t="s">
        <v>236</v>
      </c>
      <c r="I1574" s="6" t="s">
        <v>237</v>
      </c>
      <c r="J1574" s="6" t="s">
        <v>43</v>
      </c>
      <c r="K1574" s="6" t="s">
        <v>44</v>
      </c>
      <c r="L1574" s="6" t="s">
        <v>93</v>
      </c>
      <c r="M1574" s="6" t="s">
        <v>94</v>
      </c>
      <c r="N1574" s="6" t="s">
        <v>47</v>
      </c>
      <c r="O1574" s="6">
        <v>2004</v>
      </c>
      <c r="P1574" s="6"/>
      <c r="Q1574" s="6"/>
      <c r="R1574" s="6"/>
      <c r="S1574" s="6" t="s">
        <v>48</v>
      </c>
      <c r="T1574" s="6" t="s">
        <v>49</v>
      </c>
      <c r="U1574" s="6" t="s">
        <v>235</v>
      </c>
      <c r="V1574" s="6" t="s">
        <v>341</v>
      </c>
      <c r="W1574" s="6"/>
      <c r="X1574" s="6" t="s">
        <v>51</v>
      </c>
      <c r="Y1574" s="6"/>
      <c r="Z1574" s="6"/>
      <c r="AA1574" s="6">
        <v>136.47999999999999</v>
      </c>
      <c r="AB1574" s="6">
        <v>0</v>
      </c>
      <c r="AC1574" s="6">
        <v>136.47999999999999</v>
      </c>
      <c r="AD1574" s="6">
        <v>94.15</v>
      </c>
      <c r="AE1574" s="6">
        <v>0</v>
      </c>
      <c r="AF1574" s="6">
        <v>51.07</v>
      </c>
      <c r="AG1574" s="6">
        <v>51.07</v>
      </c>
      <c r="AH1574" s="6">
        <v>51.07</v>
      </c>
      <c r="AI1574" s="6"/>
      <c r="AJ1574" s="6"/>
      <c r="AK1574" s="6"/>
      <c r="AL1574" s="6"/>
      <c r="AM1574" s="6"/>
      <c r="AN1574" s="6"/>
      <c r="AO1574" s="6"/>
      <c r="AP1574" s="6"/>
      <c r="AQ1574" s="6"/>
      <c r="AR1574" s="6"/>
      <c r="AS1574" s="6"/>
      <c r="AT1574" s="6"/>
      <c r="AU1574" s="6"/>
      <c r="AV1574" s="6"/>
      <c r="AW1574" s="6"/>
      <c r="AX1574" s="6"/>
      <c r="AY1574" s="6"/>
      <c r="AZ1574" s="6"/>
      <c r="BA1574" s="6"/>
      <c r="BB1574" s="6"/>
      <c r="BC1574" s="6"/>
      <c r="BD1574" s="6"/>
      <c r="BE1574" s="6"/>
      <c r="BF1574" s="6"/>
      <c r="BG1574" s="6"/>
      <c r="BH1574" s="6"/>
      <c r="BI1574" s="6"/>
      <c r="BJ1574" s="6"/>
      <c r="BK1574" s="6"/>
      <c r="BL1574" s="6"/>
      <c r="BM1574" s="6"/>
      <c r="BN1574" s="6"/>
      <c r="BO1574" s="6"/>
      <c r="BP1574" s="6"/>
      <c r="BQ1574" s="6"/>
      <c r="BR1574" s="6"/>
      <c r="BS1574" s="6"/>
      <c r="BT1574" s="6">
        <v>102821167</v>
      </c>
      <c r="BU1574" s="6">
        <v>22</v>
      </c>
      <c r="BV1574" s="4">
        <v>2.5191999999999999E-2</v>
      </c>
      <c r="BW1574" s="5">
        <v>1.2865554399999999</v>
      </c>
      <c r="BX1574" s="5">
        <v>1.2543915539999999</v>
      </c>
    </row>
    <row r="1575" spans="1:76" x14ac:dyDescent="0.25">
      <c r="A1575" s="6" t="s">
        <v>308</v>
      </c>
      <c r="B1575" s="6" t="s">
        <v>35</v>
      </c>
      <c r="C1575" s="6" t="s">
        <v>36</v>
      </c>
      <c r="D1575" s="6" t="s">
        <v>84</v>
      </c>
      <c r="E1575" s="6" t="s">
        <v>38</v>
      </c>
      <c r="F1575" s="6" t="s">
        <v>234</v>
      </c>
      <c r="G1575" s="6" t="s">
        <v>235</v>
      </c>
      <c r="H1575" s="6" t="s">
        <v>236</v>
      </c>
      <c r="I1575" s="6" t="s">
        <v>237</v>
      </c>
      <c r="J1575" s="6" t="s">
        <v>43</v>
      </c>
      <c r="K1575" s="6" t="s">
        <v>44</v>
      </c>
      <c r="L1575" s="6" t="s">
        <v>93</v>
      </c>
      <c r="M1575" s="6" t="s">
        <v>94</v>
      </c>
      <c r="N1575" s="6" t="s">
        <v>47</v>
      </c>
      <c r="O1575" s="6">
        <v>2005</v>
      </c>
      <c r="P1575" s="6"/>
      <c r="Q1575" s="6"/>
      <c r="R1575" s="6"/>
      <c r="S1575" s="6" t="s">
        <v>48</v>
      </c>
      <c r="T1575" s="6" t="s">
        <v>49</v>
      </c>
      <c r="U1575" s="6" t="s">
        <v>235</v>
      </c>
      <c r="V1575" s="6" t="s">
        <v>341</v>
      </c>
      <c r="W1575" s="6"/>
      <c r="X1575" s="6" t="s">
        <v>51</v>
      </c>
      <c r="Y1575" s="6"/>
      <c r="Z1575" s="6"/>
      <c r="AA1575" s="6">
        <v>6810.53</v>
      </c>
      <c r="AB1575" s="6">
        <v>0</v>
      </c>
      <c r="AC1575" s="6">
        <v>6810.53</v>
      </c>
      <c r="AD1575" s="6">
        <v>4698.21</v>
      </c>
      <c r="AE1575" s="6">
        <v>0</v>
      </c>
      <c r="AF1575" s="6">
        <v>2548.69</v>
      </c>
      <c r="AG1575" s="6">
        <v>2548.69</v>
      </c>
      <c r="AH1575" s="6">
        <v>2548.69</v>
      </c>
      <c r="AI1575" s="6"/>
      <c r="AJ1575" s="6"/>
      <c r="AK1575" s="6"/>
      <c r="AL1575" s="6"/>
      <c r="AM1575" s="6"/>
      <c r="AN1575" s="6"/>
      <c r="AO1575" s="6"/>
      <c r="AP1575" s="6"/>
      <c r="AQ1575" s="6"/>
      <c r="AR1575" s="6"/>
      <c r="AS1575" s="6"/>
      <c r="AT1575" s="6"/>
      <c r="AU1575" s="6"/>
      <c r="AV1575" s="6"/>
      <c r="AW1575" s="6"/>
      <c r="AX1575" s="6"/>
      <c r="AY1575" s="6"/>
      <c r="AZ1575" s="6"/>
      <c r="BA1575" s="6"/>
      <c r="BB1575" s="6"/>
      <c r="BC1575" s="6"/>
      <c r="BD1575" s="6"/>
      <c r="BE1575" s="6"/>
      <c r="BF1575" s="6"/>
      <c r="BG1575" s="6"/>
      <c r="BH1575" s="6"/>
      <c r="BI1575" s="6"/>
      <c r="BJ1575" s="6"/>
      <c r="BK1575" s="6"/>
      <c r="BL1575" s="6"/>
      <c r="BM1575" s="6"/>
      <c r="BN1575" s="6"/>
      <c r="BO1575" s="6"/>
      <c r="BP1575" s="6"/>
      <c r="BQ1575" s="6"/>
      <c r="BR1575" s="6"/>
      <c r="BS1575" s="6"/>
      <c r="BT1575" s="6">
        <v>102821171</v>
      </c>
      <c r="BU1575" s="6">
        <v>22</v>
      </c>
      <c r="BV1575" s="4">
        <v>2.5191999999999999E-2</v>
      </c>
      <c r="BW1575" s="5">
        <v>64.206598479999997</v>
      </c>
      <c r="BX1575" s="5">
        <v>62.601433517999993</v>
      </c>
    </row>
    <row r="1576" spans="1:76" x14ac:dyDescent="0.25">
      <c r="A1576" s="6" t="s">
        <v>308</v>
      </c>
      <c r="B1576" s="6" t="s">
        <v>35</v>
      </c>
      <c r="C1576" s="6" t="s">
        <v>36</v>
      </c>
      <c r="D1576" s="6" t="s">
        <v>84</v>
      </c>
      <c r="E1576" s="6" t="s">
        <v>38</v>
      </c>
      <c r="F1576" s="6" t="s">
        <v>234</v>
      </c>
      <c r="G1576" s="6" t="s">
        <v>235</v>
      </c>
      <c r="H1576" s="6" t="s">
        <v>236</v>
      </c>
      <c r="I1576" s="6" t="s">
        <v>237</v>
      </c>
      <c r="J1576" s="6" t="s">
        <v>43</v>
      </c>
      <c r="K1576" s="6" t="s">
        <v>44</v>
      </c>
      <c r="L1576" s="6" t="s">
        <v>93</v>
      </c>
      <c r="M1576" s="6" t="s">
        <v>94</v>
      </c>
      <c r="N1576" s="6" t="s">
        <v>47</v>
      </c>
      <c r="O1576" s="6">
        <v>2007</v>
      </c>
      <c r="P1576" s="6"/>
      <c r="Q1576" s="6"/>
      <c r="R1576" s="6"/>
      <c r="S1576" s="6" t="s">
        <v>48</v>
      </c>
      <c r="T1576" s="6" t="s">
        <v>49</v>
      </c>
      <c r="U1576" s="6" t="s">
        <v>235</v>
      </c>
      <c r="V1576" s="6" t="s">
        <v>341</v>
      </c>
      <c r="W1576" s="6"/>
      <c r="X1576" s="6" t="s">
        <v>51</v>
      </c>
      <c r="Y1576" s="6"/>
      <c r="Z1576" s="6"/>
      <c r="AA1576" s="6">
        <v>61831.49</v>
      </c>
      <c r="AB1576" s="6">
        <v>0</v>
      </c>
      <c r="AC1576" s="6">
        <v>61831.49</v>
      </c>
      <c r="AD1576" s="6">
        <v>42654.15</v>
      </c>
      <c r="AE1576" s="6">
        <v>0</v>
      </c>
      <c r="AF1576" s="6">
        <v>23139.09</v>
      </c>
      <c r="AG1576" s="6">
        <v>23139.09</v>
      </c>
      <c r="AH1576" s="6">
        <v>23139.09</v>
      </c>
      <c r="AI1576" s="6"/>
      <c r="AJ1576" s="6"/>
      <c r="AK1576" s="6"/>
      <c r="AL1576" s="6"/>
      <c r="AM1576" s="6"/>
      <c r="AN1576" s="6"/>
      <c r="AO1576" s="6"/>
      <c r="AP1576" s="6"/>
      <c r="AQ1576" s="6"/>
      <c r="AR1576" s="6"/>
      <c r="AS1576" s="6"/>
      <c r="AT1576" s="6"/>
      <c r="AU1576" s="6"/>
      <c r="AV1576" s="6"/>
      <c r="AW1576" s="6"/>
      <c r="AX1576" s="6"/>
      <c r="AY1576" s="6"/>
      <c r="AZ1576" s="6"/>
      <c r="BA1576" s="6"/>
      <c r="BB1576" s="6"/>
      <c r="BC1576" s="6"/>
      <c r="BD1576" s="6"/>
      <c r="BE1576" s="6"/>
      <c r="BF1576" s="6"/>
      <c r="BG1576" s="6"/>
      <c r="BH1576" s="6"/>
      <c r="BI1576" s="6"/>
      <c r="BJ1576" s="6"/>
      <c r="BK1576" s="6"/>
      <c r="BL1576" s="6"/>
      <c r="BM1576" s="6"/>
      <c r="BN1576" s="6"/>
      <c r="BO1576" s="6"/>
      <c r="BP1576" s="6"/>
      <c r="BQ1576" s="6"/>
      <c r="BR1576" s="6"/>
      <c r="BS1576" s="6"/>
      <c r="BT1576" s="6">
        <v>102821184</v>
      </c>
      <c r="BU1576" s="6">
        <v>22</v>
      </c>
      <c r="BV1576" s="4">
        <v>2.5191999999999999E-2</v>
      </c>
      <c r="BW1576" s="5">
        <v>582.91995527999995</v>
      </c>
      <c r="BX1576" s="5">
        <v>568.34695639799997</v>
      </c>
    </row>
    <row r="1577" spans="1:76" x14ac:dyDescent="0.25">
      <c r="A1577" s="6" t="s">
        <v>308</v>
      </c>
      <c r="B1577" s="6" t="s">
        <v>35</v>
      </c>
      <c r="C1577" s="6" t="s">
        <v>36</v>
      </c>
      <c r="D1577" s="6" t="s">
        <v>84</v>
      </c>
      <c r="E1577" s="6" t="s">
        <v>38</v>
      </c>
      <c r="F1577" s="6" t="s">
        <v>234</v>
      </c>
      <c r="G1577" s="6" t="s">
        <v>235</v>
      </c>
      <c r="H1577" s="6" t="s">
        <v>236</v>
      </c>
      <c r="I1577" s="6" t="s">
        <v>237</v>
      </c>
      <c r="J1577" s="6" t="s">
        <v>43</v>
      </c>
      <c r="K1577" s="6" t="s">
        <v>44</v>
      </c>
      <c r="L1577" s="6" t="s">
        <v>93</v>
      </c>
      <c r="M1577" s="6" t="s">
        <v>94</v>
      </c>
      <c r="N1577" s="6" t="s">
        <v>47</v>
      </c>
      <c r="O1577" s="6">
        <v>2008</v>
      </c>
      <c r="P1577" s="6"/>
      <c r="Q1577" s="6"/>
      <c r="R1577" s="6"/>
      <c r="S1577" s="6" t="s">
        <v>48</v>
      </c>
      <c r="T1577" s="6" t="s">
        <v>49</v>
      </c>
      <c r="U1577" s="6" t="s">
        <v>235</v>
      </c>
      <c r="V1577" s="6" t="s">
        <v>341</v>
      </c>
      <c r="W1577" s="6"/>
      <c r="X1577" s="6" t="s">
        <v>51</v>
      </c>
      <c r="Y1577" s="6"/>
      <c r="Z1577" s="6"/>
      <c r="AA1577" s="6">
        <v>23204.37</v>
      </c>
      <c r="AB1577" s="6">
        <v>0</v>
      </c>
      <c r="AC1577" s="6">
        <v>23204.37</v>
      </c>
      <c r="AD1577" s="6">
        <v>16007.42</v>
      </c>
      <c r="AE1577" s="6">
        <v>0</v>
      </c>
      <c r="AF1577" s="6">
        <v>8683.73</v>
      </c>
      <c r="AG1577" s="6">
        <v>8683.73</v>
      </c>
      <c r="AH1577" s="6">
        <v>8683.73</v>
      </c>
      <c r="AI1577" s="6"/>
      <c r="AJ1577" s="6"/>
      <c r="AK1577" s="6"/>
      <c r="AL1577" s="6"/>
      <c r="AM1577" s="6"/>
      <c r="AN1577" s="6"/>
      <c r="AO1577" s="6"/>
      <c r="AP1577" s="6"/>
      <c r="AQ1577" s="6"/>
      <c r="AR1577" s="6"/>
      <c r="AS1577" s="6"/>
      <c r="AT1577" s="6"/>
      <c r="AU1577" s="6"/>
      <c r="AV1577" s="6"/>
      <c r="AW1577" s="6"/>
      <c r="AX1577" s="6"/>
      <c r="AY1577" s="6"/>
      <c r="AZ1577" s="6"/>
      <c r="BA1577" s="6"/>
      <c r="BB1577" s="6"/>
      <c r="BC1577" s="6"/>
      <c r="BD1577" s="6"/>
      <c r="BE1577" s="6"/>
      <c r="BF1577" s="6"/>
      <c r="BG1577" s="6"/>
      <c r="BH1577" s="6"/>
      <c r="BI1577" s="6"/>
      <c r="BJ1577" s="6"/>
      <c r="BK1577" s="6"/>
      <c r="BL1577" s="6"/>
      <c r="BM1577" s="6"/>
      <c r="BN1577" s="6"/>
      <c r="BO1577" s="6"/>
      <c r="BP1577" s="6"/>
      <c r="BQ1577" s="6"/>
      <c r="BR1577" s="6"/>
      <c r="BS1577" s="6"/>
      <c r="BT1577" s="6">
        <v>102821196</v>
      </c>
      <c r="BU1577" s="6">
        <v>22</v>
      </c>
      <c r="BV1577" s="4">
        <v>2.5191999999999999E-2</v>
      </c>
      <c r="BW1577" s="5">
        <v>218.76052615999998</v>
      </c>
      <c r="BX1577" s="5">
        <v>213.29151300599997</v>
      </c>
    </row>
    <row r="1578" spans="1:76" x14ac:dyDescent="0.25">
      <c r="A1578" s="6" t="s">
        <v>308</v>
      </c>
      <c r="B1578" s="6" t="s">
        <v>35</v>
      </c>
      <c r="C1578" s="6" t="s">
        <v>36</v>
      </c>
      <c r="D1578" s="6" t="s">
        <v>84</v>
      </c>
      <c r="E1578" s="6" t="s">
        <v>38</v>
      </c>
      <c r="F1578" s="6" t="s">
        <v>234</v>
      </c>
      <c r="G1578" s="6" t="s">
        <v>235</v>
      </c>
      <c r="H1578" s="6" t="s">
        <v>236</v>
      </c>
      <c r="I1578" s="6" t="s">
        <v>237</v>
      </c>
      <c r="J1578" s="6" t="s">
        <v>43</v>
      </c>
      <c r="K1578" s="6" t="s">
        <v>44</v>
      </c>
      <c r="L1578" s="6" t="s">
        <v>93</v>
      </c>
      <c r="M1578" s="6" t="s">
        <v>94</v>
      </c>
      <c r="N1578" s="6" t="s">
        <v>47</v>
      </c>
      <c r="O1578" s="6">
        <v>2009</v>
      </c>
      <c r="P1578" s="6"/>
      <c r="Q1578" s="6"/>
      <c r="R1578" s="6"/>
      <c r="S1578" s="6" t="s">
        <v>48</v>
      </c>
      <c r="T1578" s="6" t="s">
        <v>49</v>
      </c>
      <c r="U1578" s="6" t="s">
        <v>235</v>
      </c>
      <c r="V1578" s="6" t="s">
        <v>341</v>
      </c>
      <c r="W1578" s="6"/>
      <c r="X1578" s="6" t="s">
        <v>51</v>
      </c>
      <c r="Y1578" s="6"/>
      <c r="Z1578" s="6"/>
      <c r="AA1578" s="6">
        <v>12187.84</v>
      </c>
      <c r="AB1578" s="6">
        <v>0</v>
      </c>
      <c r="AC1578" s="6">
        <v>12187.84</v>
      </c>
      <c r="AD1578" s="6">
        <v>8407.7199999999993</v>
      </c>
      <c r="AE1578" s="6">
        <v>0</v>
      </c>
      <c r="AF1578" s="6">
        <v>4561.03</v>
      </c>
      <c r="AG1578" s="6">
        <v>4561.03</v>
      </c>
      <c r="AH1578" s="6">
        <v>4561.03</v>
      </c>
      <c r="AI1578" s="6"/>
      <c r="AJ1578" s="6"/>
      <c r="AK1578" s="6"/>
      <c r="AL1578" s="6"/>
      <c r="AM1578" s="6"/>
      <c r="AN1578" s="6"/>
      <c r="AO1578" s="6"/>
      <c r="AP1578" s="6"/>
      <c r="AQ1578" s="6"/>
      <c r="AR1578" s="6"/>
      <c r="AS1578" s="6"/>
      <c r="AT1578" s="6"/>
      <c r="AU1578" s="6"/>
      <c r="AV1578" s="6"/>
      <c r="AW1578" s="6"/>
      <c r="AX1578" s="6"/>
      <c r="AY1578" s="6"/>
      <c r="AZ1578" s="6"/>
      <c r="BA1578" s="6"/>
      <c r="BB1578" s="6"/>
      <c r="BC1578" s="6"/>
      <c r="BD1578" s="6"/>
      <c r="BE1578" s="6"/>
      <c r="BF1578" s="6"/>
      <c r="BG1578" s="6"/>
      <c r="BH1578" s="6"/>
      <c r="BI1578" s="6"/>
      <c r="BJ1578" s="6"/>
      <c r="BK1578" s="6"/>
      <c r="BL1578" s="6"/>
      <c r="BM1578" s="6"/>
      <c r="BN1578" s="6"/>
      <c r="BO1578" s="6"/>
      <c r="BP1578" s="6"/>
      <c r="BQ1578" s="6"/>
      <c r="BR1578" s="6"/>
      <c r="BS1578" s="6"/>
      <c r="BT1578" s="6">
        <v>102821210</v>
      </c>
      <c r="BU1578" s="6">
        <v>22</v>
      </c>
      <c r="BV1578" s="4">
        <v>2.5191999999999999E-2</v>
      </c>
      <c r="BW1578" s="5">
        <v>114.90146775999999</v>
      </c>
      <c r="BX1578" s="5">
        <v>112.02893106599998</v>
      </c>
    </row>
    <row r="1579" spans="1:76" x14ac:dyDescent="0.25">
      <c r="A1579" s="6" t="s">
        <v>308</v>
      </c>
      <c r="B1579" s="6" t="s">
        <v>35</v>
      </c>
      <c r="C1579" s="6" t="s">
        <v>36</v>
      </c>
      <c r="D1579" s="6" t="s">
        <v>84</v>
      </c>
      <c r="E1579" s="6" t="s">
        <v>38</v>
      </c>
      <c r="F1579" s="6" t="s">
        <v>234</v>
      </c>
      <c r="G1579" s="6" t="s">
        <v>235</v>
      </c>
      <c r="H1579" s="6" t="s">
        <v>236</v>
      </c>
      <c r="I1579" s="6" t="s">
        <v>237</v>
      </c>
      <c r="J1579" s="6" t="s">
        <v>43</v>
      </c>
      <c r="K1579" s="6" t="s">
        <v>44</v>
      </c>
      <c r="L1579" s="6" t="s">
        <v>93</v>
      </c>
      <c r="M1579" s="6" t="s">
        <v>94</v>
      </c>
      <c r="N1579" s="6" t="s">
        <v>47</v>
      </c>
      <c r="O1579" s="6">
        <v>2010</v>
      </c>
      <c r="P1579" s="6"/>
      <c r="Q1579" s="6"/>
      <c r="R1579" s="6"/>
      <c r="S1579" s="6" t="s">
        <v>48</v>
      </c>
      <c r="T1579" s="6" t="s">
        <v>49</v>
      </c>
      <c r="U1579" s="6" t="s">
        <v>235</v>
      </c>
      <c r="V1579" s="6" t="s">
        <v>341</v>
      </c>
      <c r="W1579" s="6"/>
      <c r="X1579" s="6" t="s">
        <v>51</v>
      </c>
      <c r="Y1579" s="6"/>
      <c r="Z1579" s="6"/>
      <c r="AA1579" s="6">
        <v>33830.65</v>
      </c>
      <c r="AB1579" s="6">
        <v>0</v>
      </c>
      <c r="AC1579" s="6">
        <v>33830.65</v>
      </c>
      <c r="AD1579" s="6">
        <v>23337.91</v>
      </c>
      <c r="AE1579" s="6">
        <v>0</v>
      </c>
      <c r="AF1579" s="6">
        <v>12660.39</v>
      </c>
      <c r="AG1579" s="6">
        <v>12660.39</v>
      </c>
      <c r="AH1579" s="6">
        <v>12660.39</v>
      </c>
      <c r="AI1579" s="6"/>
      <c r="AJ1579" s="6"/>
      <c r="AK1579" s="6"/>
      <c r="AL1579" s="6"/>
      <c r="AM1579" s="6"/>
      <c r="AN1579" s="6"/>
      <c r="AO1579" s="6"/>
      <c r="AP1579" s="6"/>
      <c r="AQ1579" s="6"/>
      <c r="AR1579" s="6"/>
      <c r="AS1579" s="6"/>
      <c r="AT1579" s="6"/>
      <c r="AU1579" s="6"/>
      <c r="AV1579" s="6"/>
      <c r="AW1579" s="6"/>
      <c r="AX1579" s="6"/>
      <c r="AY1579" s="6"/>
      <c r="AZ1579" s="6"/>
      <c r="BA1579" s="6"/>
      <c r="BB1579" s="6"/>
      <c r="BC1579" s="6"/>
      <c r="BD1579" s="6"/>
      <c r="BE1579" s="6"/>
      <c r="BF1579" s="6"/>
      <c r="BG1579" s="6"/>
      <c r="BH1579" s="6"/>
      <c r="BI1579" s="6"/>
      <c r="BJ1579" s="6"/>
      <c r="BK1579" s="6"/>
      <c r="BL1579" s="6"/>
      <c r="BM1579" s="6"/>
      <c r="BN1579" s="6"/>
      <c r="BO1579" s="6"/>
      <c r="BP1579" s="6"/>
      <c r="BQ1579" s="6"/>
      <c r="BR1579" s="6"/>
      <c r="BS1579" s="6"/>
      <c r="BT1579" s="6">
        <v>103399791</v>
      </c>
      <c r="BU1579" s="6">
        <v>22</v>
      </c>
      <c r="BV1579" s="4">
        <v>2.5191999999999999E-2</v>
      </c>
      <c r="BW1579" s="5">
        <v>318.94054487999995</v>
      </c>
      <c r="BX1579" s="5">
        <v>310.96703125799996</v>
      </c>
    </row>
    <row r="1580" spans="1:76" x14ac:dyDescent="0.25">
      <c r="A1580" s="6" t="s">
        <v>308</v>
      </c>
      <c r="B1580" s="6" t="s">
        <v>35</v>
      </c>
      <c r="C1580" s="6" t="s">
        <v>36</v>
      </c>
      <c r="D1580" s="6" t="s">
        <v>84</v>
      </c>
      <c r="E1580" s="6" t="s">
        <v>38</v>
      </c>
      <c r="F1580" s="6" t="s">
        <v>234</v>
      </c>
      <c r="G1580" s="6" t="s">
        <v>235</v>
      </c>
      <c r="H1580" s="6" t="s">
        <v>236</v>
      </c>
      <c r="I1580" s="6" t="s">
        <v>237</v>
      </c>
      <c r="J1580" s="6" t="s">
        <v>43</v>
      </c>
      <c r="K1580" s="6" t="s">
        <v>44</v>
      </c>
      <c r="L1580" s="6" t="s">
        <v>93</v>
      </c>
      <c r="M1580" s="6" t="s">
        <v>94</v>
      </c>
      <c r="N1580" s="6" t="s">
        <v>47</v>
      </c>
      <c r="O1580" s="6">
        <v>2011</v>
      </c>
      <c r="P1580" s="6"/>
      <c r="Q1580" s="6"/>
      <c r="R1580" s="6"/>
      <c r="S1580" s="6" t="s">
        <v>48</v>
      </c>
      <c r="T1580" s="6" t="s">
        <v>49</v>
      </c>
      <c r="U1580" s="6" t="s">
        <v>235</v>
      </c>
      <c r="V1580" s="6" t="s">
        <v>341</v>
      </c>
      <c r="W1580" s="6"/>
      <c r="X1580" s="6" t="s">
        <v>51</v>
      </c>
      <c r="Y1580" s="6"/>
      <c r="Z1580" s="6"/>
      <c r="AA1580" s="6">
        <v>11433.85</v>
      </c>
      <c r="AB1580" s="6">
        <v>0</v>
      </c>
      <c r="AC1580" s="6">
        <v>11433.85</v>
      </c>
      <c r="AD1580" s="6">
        <v>7887.59</v>
      </c>
      <c r="AE1580" s="6">
        <v>0</v>
      </c>
      <c r="AF1580" s="6">
        <v>4278.87</v>
      </c>
      <c r="AG1580" s="6">
        <v>4278.87</v>
      </c>
      <c r="AH1580" s="6">
        <v>4278.87</v>
      </c>
      <c r="AI1580" s="6"/>
      <c r="AJ1580" s="6"/>
      <c r="AK1580" s="6"/>
      <c r="AL1580" s="6"/>
      <c r="AM1580" s="6"/>
      <c r="AN1580" s="6"/>
      <c r="AO1580" s="6"/>
      <c r="AP1580" s="6"/>
      <c r="AQ1580" s="6"/>
      <c r="AR1580" s="6"/>
      <c r="AS1580" s="6"/>
      <c r="AT1580" s="6"/>
      <c r="AU1580" s="6"/>
      <c r="AV1580" s="6"/>
      <c r="AW1580" s="6"/>
      <c r="AX1580" s="6"/>
      <c r="AY1580" s="6"/>
      <c r="AZ1580" s="6"/>
      <c r="BA1580" s="6"/>
      <c r="BB1580" s="6"/>
      <c r="BC1580" s="6"/>
      <c r="BD1580" s="6"/>
      <c r="BE1580" s="6"/>
      <c r="BF1580" s="6"/>
      <c r="BG1580" s="6"/>
      <c r="BH1580" s="6"/>
      <c r="BI1580" s="6"/>
      <c r="BJ1580" s="6"/>
      <c r="BK1580" s="6"/>
      <c r="BL1580" s="6"/>
      <c r="BM1580" s="6"/>
      <c r="BN1580" s="6"/>
      <c r="BO1580" s="6"/>
      <c r="BP1580" s="6"/>
      <c r="BQ1580" s="6"/>
      <c r="BR1580" s="6"/>
      <c r="BS1580" s="6"/>
      <c r="BT1580" s="6">
        <v>103399797</v>
      </c>
      <c r="BU1580" s="6">
        <v>22</v>
      </c>
      <c r="BV1580" s="4">
        <v>2.5191999999999999E-2</v>
      </c>
      <c r="BW1580" s="5">
        <v>107.79329303999999</v>
      </c>
      <c r="BX1580" s="5">
        <v>105.098460714</v>
      </c>
    </row>
    <row r="1581" spans="1:76" x14ac:dyDescent="0.25">
      <c r="A1581" s="6" t="s">
        <v>308</v>
      </c>
      <c r="B1581" s="6" t="s">
        <v>35</v>
      </c>
      <c r="C1581" s="6" t="s">
        <v>36</v>
      </c>
      <c r="D1581" s="6" t="s">
        <v>84</v>
      </c>
      <c r="E1581" s="6" t="s">
        <v>38</v>
      </c>
      <c r="F1581" s="6" t="s">
        <v>234</v>
      </c>
      <c r="G1581" s="6" t="s">
        <v>235</v>
      </c>
      <c r="H1581" s="6" t="s">
        <v>236</v>
      </c>
      <c r="I1581" s="6" t="s">
        <v>237</v>
      </c>
      <c r="J1581" s="6" t="s">
        <v>43</v>
      </c>
      <c r="K1581" s="6" t="s">
        <v>44</v>
      </c>
      <c r="L1581" s="6" t="s">
        <v>95</v>
      </c>
      <c r="M1581" s="6" t="s">
        <v>96</v>
      </c>
      <c r="N1581" s="6" t="s">
        <v>47</v>
      </c>
      <c r="O1581" s="6">
        <v>1973</v>
      </c>
      <c r="P1581" s="6"/>
      <c r="Q1581" s="6"/>
      <c r="R1581" s="6"/>
      <c r="S1581" s="6" t="s">
        <v>48</v>
      </c>
      <c r="T1581" s="6" t="s">
        <v>49</v>
      </c>
      <c r="U1581" s="6" t="s">
        <v>235</v>
      </c>
      <c r="V1581" s="6" t="s">
        <v>341</v>
      </c>
      <c r="W1581" s="6"/>
      <c r="X1581" s="6" t="s">
        <v>51</v>
      </c>
      <c r="Y1581" s="6"/>
      <c r="Z1581" s="6"/>
      <c r="AA1581" s="6">
        <v>560717.9</v>
      </c>
      <c r="AB1581" s="6">
        <v>0</v>
      </c>
      <c r="AC1581" s="6">
        <v>560717.9</v>
      </c>
      <c r="AD1581" s="6">
        <v>386808.51</v>
      </c>
      <c r="AE1581" s="6">
        <v>0</v>
      </c>
      <c r="AF1581" s="6">
        <v>209836.51</v>
      </c>
      <c r="AG1581" s="6">
        <v>209836.51</v>
      </c>
      <c r="AH1581" s="6">
        <v>209836.51</v>
      </c>
      <c r="AI1581" s="6"/>
      <c r="AJ1581" s="6"/>
      <c r="AK1581" s="6"/>
      <c r="AL1581" s="6"/>
      <c r="AM1581" s="6"/>
      <c r="AN1581" s="6"/>
      <c r="AO1581" s="6"/>
      <c r="AP1581" s="6"/>
      <c r="AQ1581" s="6"/>
      <c r="AR1581" s="6"/>
      <c r="AS1581" s="6"/>
      <c r="AT1581" s="6"/>
      <c r="AU1581" s="6"/>
      <c r="AV1581" s="6"/>
      <c r="AW1581" s="6"/>
      <c r="AX1581" s="6"/>
      <c r="AY1581" s="6"/>
      <c r="AZ1581" s="6"/>
      <c r="BA1581" s="6"/>
      <c r="BB1581" s="6"/>
      <c r="BC1581" s="6"/>
      <c r="BD1581" s="6"/>
      <c r="BE1581" s="6"/>
      <c r="BF1581" s="6"/>
      <c r="BG1581" s="6"/>
      <c r="BH1581" s="6"/>
      <c r="BI1581" s="6"/>
      <c r="BJ1581" s="6"/>
      <c r="BK1581" s="6"/>
      <c r="BL1581" s="6"/>
      <c r="BM1581" s="6"/>
      <c r="BN1581" s="6"/>
      <c r="BO1581" s="6"/>
      <c r="BP1581" s="6"/>
      <c r="BQ1581" s="6"/>
      <c r="BR1581" s="6"/>
      <c r="BS1581" s="6"/>
      <c r="BT1581" s="6">
        <v>102821037</v>
      </c>
      <c r="BU1581" s="6">
        <v>22</v>
      </c>
      <c r="BV1581" s="4">
        <v>2.5191999999999999E-2</v>
      </c>
      <c r="BW1581" s="5">
        <v>5286.20135992</v>
      </c>
      <c r="BX1581" s="5">
        <v>5154.0463259219996</v>
      </c>
    </row>
    <row r="1582" spans="1:76" x14ac:dyDescent="0.25">
      <c r="A1582" s="6" t="s">
        <v>308</v>
      </c>
      <c r="B1582" s="6" t="s">
        <v>35</v>
      </c>
      <c r="C1582" s="6" t="s">
        <v>36</v>
      </c>
      <c r="D1582" s="6" t="s">
        <v>84</v>
      </c>
      <c r="E1582" s="6" t="s">
        <v>38</v>
      </c>
      <c r="F1582" s="6" t="s">
        <v>234</v>
      </c>
      <c r="G1582" s="6" t="s">
        <v>235</v>
      </c>
      <c r="H1582" s="6" t="s">
        <v>236</v>
      </c>
      <c r="I1582" s="6" t="s">
        <v>237</v>
      </c>
      <c r="J1582" s="6" t="s">
        <v>43</v>
      </c>
      <c r="K1582" s="6" t="s">
        <v>44</v>
      </c>
      <c r="L1582" s="6" t="s">
        <v>95</v>
      </c>
      <c r="M1582" s="6" t="s">
        <v>96</v>
      </c>
      <c r="N1582" s="6" t="s">
        <v>47</v>
      </c>
      <c r="O1582" s="6">
        <v>1974</v>
      </c>
      <c r="P1582" s="6"/>
      <c r="Q1582" s="6"/>
      <c r="R1582" s="6"/>
      <c r="S1582" s="6" t="s">
        <v>48</v>
      </c>
      <c r="T1582" s="6" t="s">
        <v>49</v>
      </c>
      <c r="U1582" s="6" t="s">
        <v>235</v>
      </c>
      <c r="V1582" s="6" t="s">
        <v>341</v>
      </c>
      <c r="W1582" s="6"/>
      <c r="X1582" s="6" t="s">
        <v>51</v>
      </c>
      <c r="Y1582" s="6"/>
      <c r="Z1582" s="6"/>
      <c r="AA1582" s="6">
        <v>92795</v>
      </c>
      <c r="AB1582" s="6">
        <v>0</v>
      </c>
      <c r="AC1582" s="6">
        <v>92795</v>
      </c>
      <c r="AD1582" s="6">
        <v>64014.18</v>
      </c>
      <c r="AE1582" s="6">
        <v>0</v>
      </c>
      <c r="AF1582" s="6">
        <v>34726.519999999997</v>
      </c>
      <c r="AG1582" s="6">
        <v>34726.519999999997</v>
      </c>
      <c r="AH1582" s="6">
        <v>34726.519999999997</v>
      </c>
      <c r="AI1582" s="6"/>
      <c r="AJ1582" s="6"/>
      <c r="AK1582" s="6"/>
      <c r="AL1582" s="6"/>
      <c r="AM1582" s="6"/>
      <c r="AN1582" s="6"/>
      <c r="AO1582" s="6"/>
      <c r="AP1582" s="6"/>
      <c r="AQ1582" s="6"/>
      <c r="AR1582" s="6"/>
      <c r="AS1582" s="6"/>
      <c r="AT1582" s="6"/>
      <c r="AU1582" s="6"/>
      <c r="AV1582" s="6"/>
      <c r="AW1582" s="6"/>
      <c r="AX1582" s="6"/>
      <c r="AY1582" s="6"/>
      <c r="AZ1582" s="6"/>
      <c r="BA1582" s="6"/>
      <c r="BB1582" s="6"/>
      <c r="BC1582" s="6"/>
      <c r="BD1582" s="6"/>
      <c r="BE1582" s="6"/>
      <c r="BF1582" s="6"/>
      <c r="BG1582" s="6"/>
      <c r="BH1582" s="6"/>
      <c r="BI1582" s="6"/>
      <c r="BJ1582" s="6"/>
      <c r="BK1582" s="6"/>
      <c r="BL1582" s="6"/>
      <c r="BM1582" s="6"/>
      <c r="BN1582" s="6"/>
      <c r="BO1582" s="6"/>
      <c r="BP1582" s="6"/>
      <c r="BQ1582" s="6"/>
      <c r="BR1582" s="6"/>
      <c r="BS1582" s="6"/>
      <c r="BT1582" s="6">
        <v>102821041</v>
      </c>
      <c r="BU1582" s="6">
        <v>22</v>
      </c>
      <c r="BV1582" s="4">
        <v>2.5191999999999999E-2</v>
      </c>
      <c r="BW1582" s="5">
        <v>874.83049183999992</v>
      </c>
      <c r="BX1582" s="5">
        <v>852.95972954399986</v>
      </c>
    </row>
    <row r="1583" spans="1:76" x14ac:dyDescent="0.25">
      <c r="A1583" s="6" t="s">
        <v>308</v>
      </c>
      <c r="B1583" s="6" t="s">
        <v>35</v>
      </c>
      <c r="C1583" s="6" t="s">
        <v>36</v>
      </c>
      <c r="D1583" s="6" t="s">
        <v>84</v>
      </c>
      <c r="E1583" s="6" t="s">
        <v>38</v>
      </c>
      <c r="F1583" s="6" t="s">
        <v>234</v>
      </c>
      <c r="G1583" s="6" t="s">
        <v>235</v>
      </c>
      <c r="H1583" s="6" t="s">
        <v>236</v>
      </c>
      <c r="I1583" s="6" t="s">
        <v>237</v>
      </c>
      <c r="J1583" s="6" t="s">
        <v>43</v>
      </c>
      <c r="K1583" s="6" t="s">
        <v>44</v>
      </c>
      <c r="L1583" s="6" t="s">
        <v>95</v>
      </c>
      <c r="M1583" s="6" t="s">
        <v>96</v>
      </c>
      <c r="N1583" s="6" t="s">
        <v>47</v>
      </c>
      <c r="O1583" s="6">
        <v>1975</v>
      </c>
      <c r="P1583" s="6"/>
      <c r="Q1583" s="6"/>
      <c r="R1583" s="6"/>
      <c r="S1583" s="6" t="s">
        <v>48</v>
      </c>
      <c r="T1583" s="6" t="s">
        <v>49</v>
      </c>
      <c r="U1583" s="6" t="s">
        <v>235</v>
      </c>
      <c r="V1583" s="6" t="s">
        <v>341</v>
      </c>
      <c r="W1583" s="6"/>
      <c r="X1583" s="6" t="s">
        <v>51</v>
      </c>
      <c r="Y1583" s="6"/>
      <c r="Z1583" s="6"/>
      <c r="AA1583" s="6">
        <v>17508</v>
      </c>
      <c r="AB1583" s="6">
        <v>0</v>
      </c>
      <c r="AC1583" s="6">
        <v>17508</v>
      </c>
      <c r="AD1583" s="6">
        <v>12077.81</v>
      </c>
      <c r="AE1583" s="6">
        <v>0</v>
      </c>
      <c r="AF1583" s="6">
        <v>6551.99</v>
      </c>
      <c r="AG1583" s="6">
        <v>6551.99</v>
      </c>
      <c r="AH1583" s="6">
        <v>6551.99</v>
      </c>
      <c r="AI1583" s="6"/>
      <c r="AJ1583" s="6"/>
      <c r="AK1583" s="6"/>
      <c r="AL1583" s="6"/>
      <c r="AM1583" s="6"/>
      <c r="AN1583" s="6"/>
      <c r="AO1583" s="6"/>
      <c r="AP1583" s="6"/>
      <c r="AQ1583" s="6"/>
      <c r="AR1583" s="6"/>
      <c r="AS1583" s="6"/>
      <c r="AT1583" s="6"/>
      <c r="AU1583" s="6"/>
      <c r="AV1583" s="6"/>
      <c r="AW1583" s="6"/>
      <c r="AX1583" s="6"/>
      <c r="AY1583" s="6"/>
      <c r="AZ1583" s="6"/>
      <c r="BA1583" s="6"/>
      <c r="BB1583" s="6"/>
      <c r="BC1583" s="6"/>
      <c r="BD1583" s="6"/>
      <c r="BE1583" s="6"/>
      <c r="BF1583" s="6"/>
      <c r="BG1583" s="6"/>
      <c r="BH1583" s="6"/>
      <c r="BI1583" s="6"/>
      <c r="BJ1583" s="6"/>
      <c r="BK1583" s="6"/>
      <c r="BL1583" s="6"/>
      <c r="BM1583" s="6"/>
      <c r="BN1583" s="6"/>
      <c r="BO1583" s="6"/>
      <c r="BP1583" s="6"/>
      <c r="BQ1583" s="6"/>
      <c r="BR1583" s="6"/>
      <c r="BS1583" s="6"/>
      <c r="BT1583" s="6">
        <v>102821044</v>
      </c>
      <c r="BU1583" s="6">
        <v>22</v>
      </c>
      <c r="BV1583" s="4">
        <v>2.5191999999999999E-2</v>
      </c>
      <c r="BW1583" s="5">
        <v>165.05773207999999</v>
      </c>
      <c r="BX1583" s="5">
        <v>160.93128877799998</v>
      </c>
    </row>
    <row r="1584" spans="1:76" x14ac:dyDescent="0.25">
      <c r="A1584" s="6" t="s">
        <v>308</v>
      </c>
      <c r="B1584" s="6" t="s">
        <v>35</v>
      </c>
      <c r="C1584" s="6" t="s">
        <v>36</v>
      </c>
      <c r="D1584" s="6" t="s">
        <v>84</v>
      </c>
      <c r="E1584" s="6" t="s">
        <v>38</v>
      </c>
      <c r="F1584" s="6" t="s">
        <v>234</v>
      </c>
      <c r="G1584" s="6" t="s">
        <v>235</v>
      </c>
      <c r="H1584" s="6" t="s">
        <v>236</v>
      </c>
      <c r="I1584" s="6" t="s">
        <v>237</v>
      </c>
      <c r="J1584" s="6" t="s">
        <v>43</v>
      </c>
      <c r="K1584" s="6" t="s">
        <v>44</v>
      </c>
      <c r="L1584" s="6" t="s">
        <v>95</v>
      </c>
      <c r="M1584" s="6" t="s">
        <v>96</v>
      </c>
      <c r="N1584" s="6" t="s">
        <v>47</v>
      </c>
      <c r="O1584" s="6">
        <v>1976</v>
      </c>
      <c r="P1584" s="6"/>
      <c r="Q1584" s="6"/>
      <c r="R1584" s="6"/>
      <c r="S1584" s="6" t="s">
        <v>48</v>
      </c>
      <c r="T1584" s="6" t="s">
        <v>49</v>
      </c>
      <c r="U1584" s="6" t="s">
        <v>235</v>
      </c>
      <c r="V1584" s="6" t="s">
        <v>341</v>
      </c>
      <c r="W1584" s="6"/>
      <c r="X1584" s="6" t="s">
        <v>51</v>
      </c>
      <c r="Y1584" s="6"/>
      <c r="Z1584" s="6"/>
      <c r="AA1584" s="6">
        <v>2819</v>
      </c>
      <c r="AB1584" s="6">
        <v>0</v>
      </c>
      <c r="AC1584" s="6">
        <v>2819</v>
      </c>
      <c r="AD1584" s="6">
        <v>1944.67</v>
      </c>
      <c r="AE1584" s="6">
        <v>0</v>
      </c>
      <c r="AF1584" s="6">
        <v>1054.95</v>
      </c>
      <c r="AG1584" s="6">
        <v>1054.95</v>
      </c>
      <c r="AH1584" s="6">
        <v>1054.95</v>
      </c>
      <c r="AI1584" s="6"/>
      <c r="AJ1584" s="6"/>
      <c r="AK1584" s="6"/>
      <c r="AL1584" s="6"/>
      <c r="AM1584" s="6"/>
      <c r="AN1584" s="6"/>
      <c r="AO1584" s="6"/>
      <c r="AP1584" s="6"/>
      <c r="AQ1584" s="6"/>
      <c r="AR1584" s="6"/>
      <c r="AS1584" s="6"/>
      <c r="AT1584" s="6"/>
      <c r="AU1584" s="6"/>
      <c r="AV1584" s="6"/>
      <c r="AW1584" s="6"/>
      <c r="AX1584" s="6"/>
      <c r="AY1584" s="6"/>
      <c r="AZ1584" s="6"/>
      <c r="BA1584" s="6"/>
      <c r="BB1584" s="6"/>
      <c r="BC1584" s="6"/>
      <c r="BD1584" s="6"/>
      <c r="BE1584" s="6"/>
      <c r="BF1584" s="6"/>
      <c r="BG1584" s="6"/>
      <c r="BH1584" s="6"/>
      <c r="BI1584" s="6"/>
      <c r="BJ1584" s="6"/>
      <c r="BK1584" s="6"/>
      <c r="BL1584" s="6"/>
      <c r="BM1584" s="6"/>
      <c r="BN1584" s="6"/>
      <c r="BO1584" s="6"/>
      <c r="BP1584" s="6"/>
      <c r="BQ1584" s="6"/>
      <c r="BR1584" s="6"/>
      <c r="BS1584" s="6"/>
      <c r="BT1584" s="6">
        <v>102821051</v>
      </c>
      <c r="BU1584" s="6">
        <v>22</v>
      </c>
      <c r="BV1584" s="4">
        <v>2.5191999999999999E-2</v>
      </c>
      <c r="BW1584" s="5">
        <v>26.576300400000001</v>
      </c>
      <c r="BX1584" s="5">
        <v>25.911892890000001</v>
      </c>
    </row>
    <row r="1585" spans="1:76" x14ac:dyDescent="0.25">
      <c r="A1585" s="6" t="s">
        <v>308</v>
      </c>
      <c r="B1585" s="6" t="s">
        <v>35</v>
      </c>
      <c r="C1585" s="6" t="s">
        <v>36</v>
      </c>
      <c r="D1585" s="6" t="s">
        <v>84</v>
      </c>
      <c r="E1585" s="6" t="s">
        <v>38</v>
      </c>
      <c r="F1585" s="6" t="s">
        <v>234</v>
      </c>
      <c r="G1585" s="6" t="s">
        <v>235</v>
      </c>
      <c r="H1585" s="6" t="s">
        <v>236</v>
      </c>
      <c r="I1585" s="6" t="s">
        <v>237</v>
      </c>
      <c r="J1585" s="6" t="s">
        <v>43</v>
      </c>
      <c r="K1585" s="6" t="s">
        <v>44</v>
      </c>
      <c r="L1585" s="6" t="s">
        <v>95</v>
      </c>
      <c r="M1585" s="6" t="s">
        <v>96</v>
      </c>
      <c r="N1585" s="6" t="s">
        <v>47</v>
      </c>
      <c r="O1585" s="6">
        <v>1977</v>
      </c>
      <c r="P1585" s="6"/>
      <c r="Q1585" s="6"/>
      <c r="R1585" s="6"/>
      <c r="S1585" s="6" t="s">
        <v>48</v>
      </c>
      <c r="T1585" s="6" t="s">
        <v>49</v>
      </c>
      <c r="U1585" s="6" t="s">
        <v>235</v>
      </c>
      <c r="V1585" s="6" t="s">
        <v>341</v>
      </c>
      <c r="W1585" s="6"/>
      <c r="X1585" s="6" t="s">
        <v>51</v>
      </c>
      <c r="Y1585" s="6"/>
      <c r="Z1585" s="6"/>
      <c r="AA1585" s="6">
        <v>1800</v>
      </c>
      <c r="AB1585" s="6">
        <v>0</v>
      </c>
      <c r="AC1585" s="6">
        <v>1800</v>
      </c>
      <c r="AD1585" s="6">
        <v>1241.72</v>
      </c>
      <c r="AE1585" s="6">
        <v>0</v>
      </c>
      <c r="AF1585" s="6">
        <v>673.61</v>
      </c>
      <c r="AG1585" s="6">
        <v>673.61</v>
      </c>
      <c r="AH1585" s="6">
        <v>673.61</v>
      </c>
      <c r="AI1585" s="6"/>
      <c r="AJ1585" s="6"/>
      <c r="AK1585" s="6"/>
      <c r="AL1585" s="6"/>
      <c r="AM1585" s="6"/>
      <c r="AN1585" s="6"/>
      <c r="AO1585" s="6"/>
      <c r="AP1585" s="6"/>
      <c r="AQ1585" s="6"/>
      <c r="AR1585" s="6"/>
      <c r="AS1585" s="6"/>
      <c r="AT1585" s="6"/>
      <c r="AU1585" s="6"/>
      <c r="AV1585" s="6"/>
      <c r="AW1585" s="6"/>
      <c r="AX1585" s="6"/>
      <c r="AY1585" s="6"/>
      <c r="AZ1585" s="6"/>
      <c r="BA1585" s="6"/>
      <c r="BB1585" s="6"/>
      <c r="BC1585" s="6"/>
      <c r="BD1585" s="6"/>
      <c r="BE1585" s="6"/>
      <c r="BF1585" s="6"/>
      <c r="BG1585" s="6"/>
      <c r="BH1585" s="6"/>
      <c r="BI1585" s="6"/>
      <c r="BJ1585" s="6"/>
      <c r="BK1585" s="6"/>
      <c r="BL1585" s="6"/>
      <c r="BM1585" s="6"/>
      <c r="BN1585" s="6"/>
      <c r="BO1585" s="6"/>
      <c r="BP1585" s="6"/>
      <c r="BQ1585" s="6"/>
      <c r="BR1585" s="6"/>
      <c r="BS1585" s="6"/>
      <c r="BT1585" s="6">
        <v>102821054</v>
      </c>
      <c r="BU1585" s="6">
        <v>22</v>
      </c>
      <c r="BV1585" s="4">
        <v>2.5191999999999999E-2</v>
      </c>
      <c r="BW1585" s="5">
        <v>16.969583119999999</v>
      </c>
      <c r="BX1585" s="5">
        <v>16.545343541999998</v>
      </c>
    </row>
    <row r="1586" spans="1:76" x14ac:dyDescent="0.25">
      <c r="A1586" s="6" t="s">
        <v>308</v>
      </c>
      <c r="B1586" s="6" t="s">
        <v>35</v>
      </c>
      <c r="C1586" s="6" t="s">
        <v>36</v>
      </c>
      <c r="D1586" s="6" t="s">
        <v>84</v>
      </c>
      <c r="E1586" s="6" t="s">
        <v>38</v>
      </c>
      <c r="F1586" s="6" t="s">
        <v>234</v>
      </c>
      <c r="G1586" s="6" t="s">
        <v>235</v>
      </c>
      <c r="H1586" s="6" t="s">
        <v>236</v>
      </c>
      <c r="I1586" s="6" t="s">
        <v>237</v>
      </c>
      <c r="J1586" s="6" t="s">
        <v>43</v>
      </c>
      <c r="K1586" s="6" t="s">
        <v>44</v>
      </c>
      <c r="L1586" s="6" t="s">
        <v>95</v>
      </c>
      <c r="M1586" s="6" t="s">
        <v>96</v>
      </c>
      <c r="N1586" s="6" t="s">
        <v>47</v>
      </c>
      <c r="O1586" s="6">
        <v>1978</v>
      </c>
      <c r="P1586" s="6"/>
      <c r="Q1586" s="6"/>
      <c r="R1586" s="6"/>
      <c r="S1586" s="6" t="s">
        <v>48</v>
      </c>
      <c r="T1586" s="6" t="s">
        <v>49</v>
      </c>
      <c r="U1586" s="6" t="s">
        <v>235</v>
      </c>
      <c r="V1586" s="6" t="s">
        <v>341</v>
      </c>
      <c r="W1586" s="6"/>
      <c r="X1586" s="6" t="s">
        <v>51</v>
      </c>
      <c r="Y1586" s="6"/>
      <c r="Z1586" s="6"/>
      <c r="AA1586" s="6">
        <v>7653.94</v>
      </c>
      <c r="AB1586" s="6">
        <v>0</v>
      </c>
      <c r="AC1586" s="6">
        <v>7653.94</v>
      </c>
      <c r="AD1586" s="6">
        <v>5280.03</v>
      </c>
      <c r="AE1586" s="6">
        <v>0</v>
      </c>
      <c r="AF1586" s="6">
        <v>2864.32</v>
      </c>
      <c r="AG1586" s="6">
        <v>2864.32</v>
      </c>
      <c r="AH1586" s="6">
        <v>2864.32</v>
      </c>
      <c r="AI1586" s="6"/>
      <c r="AJ1586" s="6"/>
      <c r="AK1586" s="6"/>
      <c r="AL1586" s="6"/>
      <c r="AM1586" s="6"/>
      <c r="AN1586" s="6"/>
      <c r="AO1586" s="6"/>
      <c r="AP1586" s="6"/>
      <c r="AQ1586" s="6"/>
      <c r="AR1586" s="6"/>
      <c r="AS1586" s="6"/>
      <c r="AT1586" s="6"/>
      <c r="AU1586" s="6"/>
      <c r="AV1586" s="6"/>
      <c r="AW1586" s="6"/>
      <c r="AX1586" s="6"/>
      <c r="AY1586" s="6"/>
      <c r="AZ1586" s="6"/>
      <c r="BA1586" s="6"/>
      <c r="BB1586" s="6"/>
      <c r="BC1586" s="6"/>
      <c r="BD1586" s="6"/>
      <c r="BE1586" s="6"/>
      <c r="BF1586" s="6"/>
      <c r="BG1586" s="6"/>
      <c r="BH1586" s="6"/>
      <c r="BI1586" s="6"/>
      <c r="BJ1586" s="6"/>
      <c r="BK1586" s="6"/>
      <c r="BL1586" s="6"/>
      <c r="BM1586" s="6"/>
      <c r="BN1586" s="6"/>
      <c r="BO1586" s="6"/>
      <c r="BP1586" s="6"/>
      <c r="BQ1586" s="6"/>
      <c r="BR1586" s="6"/>
      <c r="BS1586" s="6"/>
      <c r="BT1586" s="6">
        <v>102821057</v>
      </c>
      <c r="BU1586" s="6">
        <v>22</v>
      </c>
      <c r="BV1586" s="4">
        <v>2.5191999999999999E-2</v>
      </c>
      <c r="BW1586" s="5">
        <v>72.157949439999996</v>
      </c>
      <c r="BX1586" s="5">
        <v>70.354000704000001</v>
      </c>
    </row>
    <row r="1587" spans="1:76" x14ac:dyDescent="0.25">
      <c r="A1587" s="6" t="s">
        <v>308</v>
      </c>
      <c r="B1587" s="6" t="s">
        <v>35</v>
      </c>
      <c r="C1587" s="6" t="s">
        <v>36</v>
      </c>
      <c r="D1587" s="6" t="s">
        <v>84</v>
      </c>
      <c r="E1587" s="6" t="s">
        <v>38</v>
      </c>
      <c r="F1587" s="6" t="s">
        <v>234</v>
      </c>
      <c r="G1587" s="6" t="s">
        <v>235</v>
      </c>
      <c r="H1587" s="6" t="s">
        <v>236</v>
      </c>
      <c r="I1587" s="6" t="s">
        <v>237</v>
      </c>
      <c r="J1587" s="6" t="s">
        <v>43</v>
      </c>
      <c r="K1587" s="6" t="s">
        <v>44</v>
      </c>
      <c r="L1587" s="6" t="s">
        <v>95</v>
      </c>
      <c r="M1587" s="6" t="s">
        <v>96</v>
      </c>
      <c r="N1587" s="6" t="s">
        <v>47</v>
      </c>
      <c r="O1587" s="6">
        <v>1979</v>
      </c>
      <c r="P1587" s="6"/>
      <c r="Q1587" s="6"/>
      <c r="R1587" s="6"/>
      <c r="S1587" s="6" t="s">
        <v>48</v>
      </c>
      <c r="T1587" s="6" t="s">
        <v>49</v>
      </c>
      <c r="U1587" s="6" t="s">
        <v>235</v>
      </c>
      <c r="V1587" s="6" t="s">
        <v>341</v>
      </c>
      <c r="W1587" s="6"/>
      <c r="X1587" s="6" t="s">
        <v>51</v>
      </c>
      <c r="Y1587" s="6"/>
      <c r="Z1587" s="6"/>
      <c r="AA1587" s="6">
        <v>10958</v>
      </c>
      <c r="AB1587" s="6">
        <v>0</v>
      </c>
      <c r="AC1587" s="6">
        <v>10958</v>
      </c>
      <c r="AD1587" s="6">
        <v>7559.32</v>
      </c>
      <c r="AE1587" s="6">
        <v>0</v>
      </c>
      <c r="AF1587" s="6">
        <v>4100.79</v>
      </c>
      <c r="AG1587" s="6">
        <v>4100.79</v>
      </c>
      <c r="AH1587" s="6">
        <v>4100.79</v>
      </c>
      <c r="AI1587" s="6"/>
      <c r="AJ1587" s="6"/>
      <c r="AK1587" s="6"/>
      <c r="AL1587" s="6"/>
      <c r="AM1587" s="6"/>
      <c r="AN1587" s="6"/>
      <c r="AO1587" s="6"/>
      <c r="AP1587" s="6"/>
      <c r="AQ1587" s="6"/>
      <c r="AR1587" s="6"/>
      <c r="AS1587" s="6"/>
      <c r="AT1587" s="6"/>
      <c r="AU1587" s="6"/>
      <c r="AV1587" s="6"/>
      <c r="AW1587" s="6"/>
      <c r="AX1587" s="6"/>
      <c r="AY1587" s="6"/>
      <c r="AZ1587" s="6"/>
      <c r="BA1587" s="6"/>
      <c r="BB1587" s="6"/>
      <c r="BC1587" s="6"/>
      <c r="BD1587" s="6"/>
      <c r="BE1587" s="6"/>
      <c r="BF1587" s="6"/>
      <c r="BG1587" s="6"/>
      <c r="BH1587" s="6"/>
      <c r="BI1587" s="6"/>
      <c r="BJ1587" s="6"/>
      <c r="BK1587" s="6"/>
      <c r="BL1587" s="6"/>
      <c r="BM1587" s="6"/>
      <c r="BN1587" s="6"/>
      <c r="BO1587" s="6"/>
      <c r="BP1587" s="6"/>
      <c r="BQ1587" s="6"/>
      <c r="BR1587" s="6"/>
      <c r="BS1587" s="6"/>
      <c r="BT1587" s="6">
        <v>102821063</v>
      </c>
      <c r="BU1587" s="6">
        <v>22</v>
      </c>
      <c r="BV1587" s="4">
        <v>2.5191999999999999E-2</v>
      </c>
      <c r="BW1587" s="5">
        <v>103.30710168</v>
      </c>
      <c r="BX1587" s="5">
        <v>100.724424138</v>
      </c>
    </row>
    <row r="1588" spans="1:76" x14ac:dyDescent="0.25">
      <c r="A1588" s="6" t="s">
        <v>308</v>
      </c>
      <c r="B1588" s="6" t="s">
        <v>35</v>
      </c>
      <c r="C1588" s="6" t="s">
        <v>36</v>
      </c>
      <c r="D1588" s="6" t="s">
        <v>84</v>
      </c>
      <c r="E1588" s="6" t="s">
        <v>38</v>
      </c>
      <c r="F1588" s="6" t="s">
        <v>234</v>
      </c>
      <c r="G1588" s="6" t="s">
        <v>235</v>
      </c>
      <c r="H1588" s="6" t="s">
        <v>236</v>
      </c>
      <c r="I1588" s="6" t="s">
        <v>237</v>
      </c>
      <c r="J1588" s="6" t="s">
        <v>43</v>
      </c>
      <c r="K1588" s="6" t="s">
        <v>44</v>
      </c>
      <c r="L1588" s="6" t="s">
        <v>95</v>
      </c>
      <c r="M1588" s="6" t="s">
        <v>96</v>
      </c>
      <c r="N1588" s="6" t="s">
        <v>47</v>
      </c>
      <c r="O1588" s="6">
        <v>1980</v>
      </c>
      <c r="P1588" s="6"/>
      <c r="Q1588" s="6"/>
      <c r="R1588" s="6"/>
      <c r="S1588" s="6" t="s">
        <v>48</v>
      </c>
      <c r="T1588" s="6" t="s">
        <v>49</v>
      </c>
      <c r="U1588" s="6" t="s">
        <v>235</v>
      </c>
      <c r="V1588" s="6" t="s">
        <v>341</v>
      </c>
      <c r="W1588" s="6"/>
      <c r="X1588" s="6" t="s">
        <v>51</v>
      </c>
      <c r="Y1588" s="6"/>
      <c r="Z1588" s="6"/>
      <c r="AA1588" s="6">
        <v>163501.79</v>
      </c>
      <c r="AB1588" s="6">
        <v>0</v>
      </c>
      <c r="AC1588" s="6">
        <v>163501.79</v>
      </c>
      <c r="AD1588" s="6">
        <v>112790.91</v>
      </c>
      <c r="AE1588" s="6">
        <v>0</v>
      </c>
      <c r="AF1588" s="6">
        <v>61187</v>
      </c>
      <c r="AG1588" s="6">
        <v>61187</v>
      </c>
      <c r="AH1588" s="6">
        <v>61187</v>
      </c>
      <c r="AI1588" s="6"/>
      <c r="AJ1588" s="6"/>
      <c r="AK1588" s="6"/>
      <c r="AL1588" s="6"/>
      <c r="AM1588" s="6"/>
      <c r="AN1588" s="6"/>
      <c r="AO1588" s="6"/>
      <c r="AP1588" s="6"/>
      <c r="AQ1588" s="6"/>
      <c r="AR1588" s="6"/>
      <c r="AS1588" s="6"/>
      <c r="AT1588" s="6"/>
      <c r="AU1588" s="6"/>
      <c r="AV1588" s="6"/>
      <c r="AW1588" s="6"/>
      <c r="AX1588" s="6"/>
      <c r="AY1588" s="6"/>
      <c r="AZ1588" s="6"/>
      <c r="BA1588" s="6"/>
      <c r="BB1588" s="6"/>
      <c r="BC1588" s="6"/>
      <c r="BD1588" s="6"/>
      <c r="BE1588" s="6"/>
      <c r="BF1588" s="6"/>
      <c r="BG1588" s="6"/>
      <c r="BH1588" s="6"/>
      <c r="BI1588" s="6"/>
      <c r="BJ1588" s="6"/>
      <c r="BK1588" s="6"/>
      <c r="BL1588" s="6"/>
      <c r="BM1588" s="6"/>
      <c r="BN1588" s="6"/>
      <c r="BO1588" s="6"/>
      <c r="BP1588" s="6"/>
      <c r="BQ1588" s="6"/>
      <c r="BR1588" s="6"/>
      <c r="BS1588" s="6"/>
      <c r="BT1588" s="6">
        <v>102821064</v>
      </c>
      <c r="BU1588" s="6">
        <v>22</v>
      </c>
      <c r="BV1588" s="4">
        <v>2.5191999999999999E-2</v>
      </c>
      <c r="BW1588" s="5">
        <v>1541.422904</v>
      </c>
      <c r="BX1588" s="5">
        <v>1502.8873314</v>
      </c>
    </row>
    <row r="1589" spans="1:76" x14ac:dyDescent="0.25">
      <c r="A1589" s="6" t="s">
        <v>308</v>
      </c>
      <c r="B1589" s="6" t="s">
        <v>35</v>
      </c>
      <c r="C1589" s="6" t="s">
        <v>36</v>
      </c>
      <c r="D1589" s="6" t="s">
        <v>84</v>
      </c>
      <c r="E1589" s="6" t="s">
        <v>38</v>
      </c>
      <c r="F1589" s="6" t="s">
        <v>234</v>
      </c>
      <c r="G1589" s="6" t="s">
        <v>235</v>
      </c>
      <c r="H1589" s="6" t="s">
        <v>236</v>
      </c>
      <c r="I1589" s="6" t="s">
        <v>237</v>
      </c>
      <c r="J1589" s="6" t="s">
        <v>43</v>
      </c>
      <c r="K1589" s="6" t="s">
        <v>44</v>
      </c>
      <c r="L1589" s="6" t="s">
        <v>95</v>
      </c>
      <c r="M1589" s="6" t="s">
        <v>96</v>
      </c>
      <c r="N1589" s="6" t="s">
        <v>47</v>
      </c>
      <c r="O1589" s="6">
        <v>1981</v>
      </c>
      <c r="P1589" s="6"/>
      <c r="Q1589" s="6"/>
      <c r="R1589" s="6"/>
      <c r="S1589" s="6" t="s">
        <v>48</v>
      </c>
      <c r="T1589" s="6" t="s">
        <v>49</v>
      </c>
      <c r="U1589" s="6" t="s">
        <v>235</v>
      </c>
      <c r="V1589" s="6" t="s">
        <v>341</v>
      </c>
      <c r="W1589" s="6"/>
      <c r="X1589" s="6" t="s">
        <v>51</v>
      </c>
      <c r="Y1589" s="6"/>
      <c r="Z1589" s="6"/>
      <c r="AA1589" s="6">
        <v>76942</v>
      </c>
      <c r="AB1589" s="6">
        <v>0</v>
      </c>
      <c r="AC1589" s="6">
        <v>76942</v>
      </c>
      <c r="AD1589" s="6">
        <v>53078.06</v>
      </c>
      <c r="AE1589" s="6">
        <v>0</v>
      </c>
      <c r="AF1589" s="6">
        <v>28793.87</v>
      </c>
      <c r="AG1589" s="6">
        <v>28793.87</v>
      </c>
      <c r="AH1589" s="6">
        <v>28793.87</v>
      </c>
      <c r="AI1589" s="6"/>
      <c r="AJ1589" s="6"/>
      <c r="AK1589" s="6"/>
      <c r="AL1589" s="6"/>
      <c r="AM1589" s="6"/>
      <c r="AN1589" s="6"/>
      <c r="AO1589" s="6"/>
      <c r="AP1589" s="6"/>
      <c r="AQ1589" s="6"/>
      <c r="AR1589" s="6"/>
      <c r="AS1589" s="6"/>
      <c r="AT1589" s="6"/>
      <c r="AU1589" s="6"/>
      <c r="AV1589" s="6"/>
      <c r="AW1589" s="6"/>
      <c r="AX1589" s="6"/>
      <c r="AY1589" s="6"/>
      <c r="AZ1589" s="6"/>
      <c r="BA1589" s="6"/>
      <c r="BB1589" s="6"/>
      <c r="BC1589" s="6"/>
      <c r="BD1589" s="6"/>
      <c r="BE1589" s="6"/>
      <c r="BF1589" s="6"/>
      <c r="BG1589" s="6"/>
      <c r="BH1589" s="6"/>
      <c r="BI1589" s="6"/>
      <c r="BJ1589" s="6"/>
      <c r="BK1589" s="6"/>
      <c r="BL1589" s="6"/>
      <c r="BM1589" s="6"/>
      <c r="BN1589" s="6"/>
      <c r="BO1589" s="6"/>
      <c r="BP1589" s="6"/>
      <c r="BQ1589" s="6"/>
      <c r="BR1589" s="6"/>
      <c r="BS1589" s="6"/>
      <c r="BT1589" s="6">
        <v>102821069</v>
      </c>
      <c r="BU1589" s="6">
        <v>22</v>
      </c>
      <c r="BV1589" s="4">
        <v>2.5191999999999999E-2</v>
      </c>
      <c r="BW1589" s="5">
        <v>725.37517303999994</v>
      </c>
      <c r="BX1589" s="5">
        <v>707.24079371399989</v>
      </c>
    </row>
    <row r="1590" spans="1:76" x14ac:dyDescent="0.25">
      <c r="A1590" s="6" t="s">
        <v>308</v>
      </c>
      <c r="B1590" s="6" t="s">
        <v>35</v>
      </c>
      <c r="C1590" s="6" t="s">
        <v>36</v>
      </c>
      <c r="D1590" s="6" t="s">
        <v>84</v>
      </c>
      <c r="E1590" s="6" t="s">
        <v>38</v>
      </c>
      <c r="F1590" s="6" t="s">
        <v>234</v>
      </c>
      <c r="G1590" s="6" t="s">
        <v>235</v>
      </c>
      <c r="H1590" s="6" t="s">
        <v>236</v>
      </c>
      <c r="I1590" s="6" t="s">
        <v>237</v>
      </c>
      <c r="J1590" s="6" t="s">
        <v>43</v>
      </c>
      <c r="K1590" s="6" t="s">
        <v>44</v>
      </c>
      <c r="L1590" s="6" t="s">
        <v>95</v>
      </c>
      <c r="M1590" s="6" t="s">
        <v>96</v>
      </c>
      <c r="N1590" s="6" t="s">
        <v>47</v>
      </c>
      <c r="O1590" s="6">
        <v>1982</v>
      </c>
      <c r="P1590" s="6"/>
      <c r="Q1590" s="6"/>
      <c r="R1590" s="6"/>
      <c r="S1590" s="6" t="s">
        <v>48</v>
      </c>
      <c r="T1590" s="6" t="s">
        <v>49</v>
      </c>
      <c r="U1590" s="6" t="s">
        <v>235</v>
      </c>
      <c r="V1590" s="6" t="s">
        <v>341</v>
      </c>
      <c r="W1590" s="6"/>
      <c r="X1590" s="6" t="s">
        <v>51</v>
      </c>
      <c r="Y1590" s="6"/>
      <c r="Z1590" s="6"/>
      <c r="AA1590" s="6">
        <v>86</v>
      </c>
      <c r="AB1590" s="6">
        <v>0</v>
      </c>
      <c r="AC1590" s="6">
        <v>86</v>
      </c>
      <c r="AD1590" s="6">
        <v>59.33</v>
      </c>
      <c r="AE1590" s="6">
        <v>0</v>
      </c>
      <c r="AF1590" s="6">
        <v>32.19</v>
      </c>
      <c r="AG1590" s="6">
        <v>32.19</v>
      </c>
      <c r="AH1590" s="6">
        <v>32.19</v>
      </c>
      <c r="AI1590" s="6"/>
      <c r="AJ1590" s="6"/>
      <c r="AK1590" s="6"/>
      <c r="AL1590" s="6"/>
      <c r="AM1590" s="6"/>
      <c r="AN1590" s="6"/>
      <c r="AO1590" s="6"/>
      <c r="AP1590" s="6"/>
      <c r="AQ1590" s="6"/>
      <c r="AR1590" s="6"/>
      <c r="AS1590" s="6"/>
      <c r="AT1590" s="6"/>
      <c r="AU1590" s="6"/>
      <c r="AV1590" s="6"/>
      <c r="AW1590" s="6"/>
      <c r="AX1590" s="6"/>
      <c r="AY1590" s="6"/>
      <c r="AZ1590" s="6"/>
      <c r="BA1590" s="6"/>
      <c r="BB1590" s="6"/>
      <c r="BC1590" s="6"/>
      <c r="BD1590" s="6"/>
      <c r="BE1590" s="6"/>
      <c r="BF1590" s="6"/>
      <c r="BG1590" s="6"/>
      <c r="BH1590" s="6"/>
      <c r="BI1590" s="6"/>
      <c r="BJ1590" s="6"/>
      <c r="BK1590" s="6"/>
      <c r="BL1590" s="6"/>
      <c r="BM1590" s="6"/>
      <c r="BN1590" s="6"/>
      <c r="BO1590" s="6"/>
      <c r="BP1590" s="6"/>
      <c r="BQ1590" s="6"/>
      <c r="BR1590" s="6"/>
      <c r="BS1590" s="6"/>
      <c r="BT1590" s="6">
        <v>102821073</v>
      </c>
      <c r="BU1590" s="6">
        <v>22</v>
      </c>
      <c r="BV1590" s="4">
        <v>2.5191999999999999E-2</v>
      </c>
      <c r="BW1590" s="5">
        <v>0.8109304799999999</v>
      </c>
      <c r="BX1590" s="5">
        <v>0.79065721799999988</v>
      </c>
    </row>
    <row r="1591" spans="1:76" x14ac:dyDescent="0.25">
      <c r="A1591" s="6" t="s">
        <v>308</v>
      </c>
      <c r="B1591" s="6" t="s">
        <v>35</v>
      </c>
      <c r="C1591" s="6" t="s">
        <v>36</v>
      </c>
      <c r="D1591" s="6" t="s">
        <v>84</v>
      </c>
      <c r="E1591" s="6" t="s">
        <v>38</v>
      </c>
      <c r="F1591" s="6" t="s">
        <v>234</v>
      </c>
      <c r="G1591" s="6" t="s">
        <v>235</v>
      </c>
      <c r="H1591" s="6" t="s">
        <v>236</v>
      </c>
      <c r="I1591" s="6" t="s">
        <v>237</v>
      </c>
      <c r="J1591" s="6" t="s">
        <v>43</v>
      </c>
      <c r="K1591" s="6" t="s">
        <v>44</v>
      </c>
      <c r="L1591" s="6" t="s">
        <v>95</v>
      </c>
      <c r="M1591" s="6" t="s">
        <v>96</v>
      </c>
      <c r="N1591" s="6" t="s">
        <v>47</v>
      </c>
      <c r="O1591" s="6">
        <v>1984</v>
      </c>
      <c r="P1591" s="6"/>
      <c r="Q1591" s="6"/>
      <c r="R1591" s="6"/>
      <c r="S1591" s="6" t="s">
        <v>48</v>
      </c>
      <c r="T1591" s="6" t="s">
        <v>49</v>
      </c>
      <c r="U1591" s="6" t="s">
        <v>235</v>
      </c>
      <c r="V1591" s="6" t="s">
        <v>341</v>
      </c>
      <c r="W1591" s="6"/>
      <c r="X1591" s="6" t="s">
        <v>51</v>
      </c>
      <c r="Y1591" s="6"/>
      <c r="Z1591" s="6"/>
      <c r="AA1591" s="6">
        <v>25089</v>
      </c>
      <c r="AB1591" s="6">
        <v>0</v>
      </c>
      <c r="AC1591" s="6">
        <v>25089</v>
      </c>
      <c r="AD1591" s="6">
        <v>17307.52</v>
      </c>
      <c r="AE1591" s="6">
        <v>0</v>
      </c>
      <c r="AF1591" s="6">
        <v>9389.01</v>
      </c>
      <c r="AG1591" s="6">
        <v>9389.01</v>
      </c>
      <c r="AH1591" s="6">
        <v>9389.01</v>
      </c>
      <c r="AI1591" s="6"/>
      <c r="AJ1591" s="6"/>
      <c r="AK1591" s="6"/>
      <c r="AL1591" s="6"/>
      <c r="AM1591" s="6"/>
      <c r="AN1591" s="6"/>
      <c r="AO1591" s="6"/>
      <c r="AP1591" s="6"/>
      <c r="AQ1591" s="6"/>
      <c r="AR1591" s="6"/>
      <c r="AS1591" s="6"/>
      <c r="AT1591" s="6"/>
      <c r="AU1591" s="6"/>
      <c r="AV1591" s="6"/>
      <c r="AW1591" s="6"/>
      <c r="AX1591" s="6"/>
      <c r="AY1591" s="6"/>
      <c r="AZ1591" s="6"/>
      <c r="BA1591" s="6"/>
      <c r="BB1591" s="6"/>
      <c r="BC1591" s="6"/>
      <c r="BD1591" s="6"/>
      <c r="BE1591" s="6"/>
      <c r="BF1591" s="6"/>
      <c r="BG1591" s="6"/>
      <c r="BH1591" s="6"/>
      <c r="BI1591" s="6"/>
      <c r="BJ1591" s="6"/>
      <c r="BK1591" s="6"/>
      <c r="BL1591" s="6"/>
      <c r="BM1591" s="6"/>
      <c r="BN1591" s="6"/>
      <c r="BO1591" s="6"/>
      <c r="BP1591" s="6"/>
      <c r="BQ1591" s="6"/>
      <c r="BR1591" s="6"/>
      <c r="BS1591" s="6"/>
      <c r="BT1591" s="6">
        <v>102821080</v>
      </c>
      <c r="BU1591" s="6">
        <v>22</v>
      </c>
      <c r="BV1591" s="4">
        <v>2.5191999999999999E-2</v>
      </c>
      <c r="BW1591" s="5">
        <v>236.52793991999999</v>
      </c>
      <c r="BX1591" s="5">
        <v>230.61474142199998</v>
      </c>
    </row>
    <row r="1592" spans="1:76" x14ac:dyDescent="0.25">
      <c r="A1592" s="6" t="s">
        <v>308</v>
      </c>
      <c r="B1592" s="6" t="s">
        <v>35</v>
      </c>
      <c r="C1592" s="6" t="s">
        <v>36</v>
      </c>
      <c r="D1592" s="6" t="s">
        <v>84</v>
      </c>
      <c r="E1592" s="6" t="s">
        <v>38</v>
      </c>
      <c r="F1592" s="6" t="s">
        <v>234</v>
      </c>
      <c r="G1592" s="6" t="s">
        <v>235</v>
      </c>
      <c r="H1592" s="6" t="s">
        <v>236</v>
      </c>
      <c r="I1592" s="6" t="s">
        <v>237</v>
      </c>
      <c r="J1592" s="6" t="s">
        <v>43</v>
      </c>
      <c r="K1592" s="6" t="s">
        <v>44</v>
      </c>
      <c r="L1592" s="6" t="s">
        <v>95</v>
      </c>
      <c r="M1592" s="6" t="s">
        <v>96</v>
      </c>
      <c r="N1592" s="6" t="s">
        <v>47</v>
      </c>
      <c r="O1592" s="6">
        <v>1985</v>
      </c>
      <c r="P1592" s="6"/>
      <c r="Q1592" s="6"/>
      <c r="R1592" s="6"/>
      <c r="S1592" s="6" t="s">
        <v>48</v>
      </c>
      <c r="T1592" s="6" t="s">
        <v>49</v>
      </c>
      <c r="U1592" s="6" t="s">
        <v>235</v>
      </c>
      <c r="V1592" s="6" t="s">
        <v>341</v>
      </c>
      <c r="W1592" s="6"/>
      <c r="X1592" s="6" t="s">
        <v>51</v>
      </c>
      <c r="Y1592" s="6"/>
      <c r="Z1592" s="6"/>
      <c r="AA1592" s="6">
        <v>4944</v>
      </c>
      <c r="AB1592" s="6">
        <v>0</v>
      </c>
      <c r="AC1592" s="6">
        <v>4944</v>
      </c>
      <c r="AD1592" s="6">
        <v>3410.59</v>
      </c>
      <c r="AE1592" s="6">
        <v>0</v>
      </c>
      <c r="AF1592" s="6">
        <v>1850.18</v>
      </c>
      <c r="AG1592" s="6">
        <v>1850.18</v>
      </c>
      <c r="AH1592" s="6">
        <v>1850.18</v>
      </c>
      <c r="AI1592" s="6"/>
      <c r="AJ1592" s="6"/>
      <c r="AK1592" s="6"/>
      <c r="AL1592" s="6"/>
      <c r="AM1592" s="6"/>
      <c r="AN1592" s="6"/>
      <c r="AO1592" s="6"/>
      <c r="AP1592" s="6"/>
      <c r="AQ1592" s="6"/>
      <c r="AR1592" s="6"/>
      <c r="AS1592" s="6"/>
      <c r="AT1592" s="6"/>
      <c r="AU1592" s="6"/>
      <c r="AV1592" s="6"/>
      <c r="AW1592" s="6"/>
      <c r="AX1592" s="6"/>
      <c r="AY1592" s="6"/>
      <c r="AZ1592" s="6"/>
      <c r="BA1592" s="6"/>
      <c r="BB1592" s="6"/>
      <c r="BC1592" s="6"/>
      <c r="BD1592" s="6"/>
      <c r="BE1592" s="6"/>
      <c r="BF1592" s="6"/>
      <c r="BG1592" s="6"/>
      <c r="BH1592" s="6"/>
      <c r="BI1592" s="6"/>
      <c r="BJ1592" s="6"/>
      <c r="BK1592" s="6"/>
      <c r="BL1592" s="6"/>
      <c r="BM1592" s="6"/>
      <c r="BN1592" s="6"/>
      <c r="BO1592" s="6"/>
      <c r="BP1592" s="6"/>
      <c r="BQ1592" s="6"/>
      <c r="BR1592" s="6"/>
      <c r="BS1592" s="6"/>
      <c r="BT1592" s="6">
        <v>102821084</v>
      </c>
      <c r="BU1592" s="6">
        <v>22</v>
      </c>
      <c r="BV1592" s="4">
        <v>2.5191999999999999E-2</v>
      </c>
      <c r="BW1592" s="5">
        <v>46.60973456</v>
      </c>
      <c r="BX1592" s="5">
        <v>45.444491196000001</v>
      </c>
    </row>
    <row r="1593" spans="1:76" x14ac:dyDescent="0.25">
      <c r="A1593" s="6" t="s">
        <v>308</v>
      </c>
      <c r="B1593" s="6" t="s">
        <v>35</v>
      </c>
      <c r="C1593" s="6" t="s">
        <v>36</v>
      </c>
      <c r="D1593" s="6" t="s">
        <v>84</v>
      </c>
      <c r="E1593" s="6" t="s">
        <v>38</v>
      </c>
      <c r="F1593" s="6" t="s">
        <v>234</v>
      </c>
      <c r="G1593" s="6" t="s">
        <v>235</v>
      </c>
      <c r="H1593" s="6" t="s">
        <v>236</v>
      </c>
      <c r="I1593" s="6" t="s">
        <v>237</v>
      </c>
      <c r="J1593" s="6" t="s">
        <v>43</v>
      </c>
      <c r="K1593" s="6" t="s">
        <v>44</v>
      </c>
      <c r="L1593" s="6" t="s">
        <v>95</v>
      </c>
      <c r="M1593" s="6" t="s">
        <v>96</v>
      </c>
      <c r="N1593" s="6" t="s">
        <v>47</v>
      </c>
      <c r="O1593" s="6">
        <v>1986</v>
      </c>
      <c r="P1593" s="6"/>
      <c r="Q1593" s="6"/>
      <c r="R1593" s="6"/>
      <c r="S1593" s="6" t="s">
        <v>48</v>
      </c>
      <c r="T1593" s="6" t="s">
        <v>49</v>
      </c>
      <c r="U1593" s="6" t="s">
        <v>235</v>
      </c>
      <c r="V1593" s="6" t="s">
        <v>341</v>
      </c>
      <c r="W1593" s="6"/>
      <c r="X1593" s="6" t="s">
        <v>51</v>
      </c>
      <c r="Y1593" s="6"/>
      <c r="Z1593" s="6"/>
      <c r="AA1593" s="6">
        <v>1025.7</v>
      </c>
      <c r="AB1593" s="6">
        <v>0</v>
      </c>
      <c r="AC1593" s="6">
        <v>1025.7</v>
      </c>
      <c r="AD1593" s="6">
        <v>707.57</v>
      </c>
      <c r="AE1593" s="6">
        <v>0</v>
      </c>
      <c r="AF1593" s="6">
        <v>383.84</v>
      </c>
      <c r="AG1593" s="6">
        <v>383.84</v>
      </c>
      <c r="AH1593" s="6">
        <v>383.84</v>
      </c>
      <c r="AI1593" s="6"/>
      <c r="AJ1593" s="6"/>
      <c r="AK1593" s="6"/>
      <c r="AL1593" s="6"/>
      <c r="AM1593" s="6"/>
      <c r="AN1593" s="6"/>
      <c r="AO1593" s="6"/>
      <c r="AP1593" s="6"/>
      <c r="AQ1593" s="6"/>
      <c r="AR1593" s="6"/>
      <c r="AS1593" s="6"/>
      <c r="AT1593" s="6"/>
      <c r="AU1593" s="6"/>
      <c r="AV1593" s="6"/>
      <c r="AW1593" s="6"/>
      <c r="AX1593" s="6"/>
      <c r="AY1593" s="6"/>
      <c r="AZ1593" s="6"/>
      <c r="BA1593" s="6"/>
      <c r="BB1593" s="6"/>
      <c r="BC1593" s="6"/>
      <c r="BD1593" s="6"/>
      <c r="BE1593" s="6"/>
      <c r="BF1593" s="6"/>
      <c r="BG1593" s="6"/>
      <c r="BH1593" s="6"/>
      <c r="BI1593" s="6"/>
      <c r="BJ1593" s="6"/>
      <c r="BK1593" s="6"/>
      <c r="BL1593" s="6"/>
      <c r="BM1593" s="6"/>
      <c r="BN1593" s="6"/>
      <c r="BO1593" s="6"/>
      <c r="BP1593" s="6"/>
      <c r="BQ1593" s="6"/>
      <c r="BR1593" s="6"/>
      <c r="BS1593" s="6"/>
      <c r="BT1593" s="6">
        <v>102821086</v>
      </c>
      <c r="BU1593" s="6">
        <v>22</v>
      </c>
      <c r="BV1593" s="4">
        <v>2.5191999999999999E-2</v>
      </c>
      <c r="BW1593" s="5">
        <v>9.6696972799999994</v>
      </c>
      <c r="BX1593" s="5">
        <v>9.4279548479999988</v>
      </c>
    </row>
    <row r="1594" spans="1:76" x14ac:dyDescent="0.25">
      <c r="A1594" s="6" t="s">
        <v>308</v>
      </c>
      <c r="B1594" s="6" t="s">
        <v>35</v>
      </c>
      <c r="C1594" s="6" t="s">
        <v>36</v>
      </c>
      <c r="D1594" s="6" t="s">
        <v>84</v>
      </c>
      <c r="E1594" s="6" t="s">
        <v>38</v>
      </c>
      <c r="F1594" s="6" t="s">
        <v>234</v>
      </c>
      <c r="G1594" s="6" t="s">
        <v>235</v>
      </c>
      <c r="H1594" s="6" t="s">
        <v>236</v>
      </c>
      <c r="I1594" s="6" t="s">
        <v>237</v>
      </c>
      <c r="J1594" s="6" t="s">
        <v>43</v>
      </c>
      <c r="K1594" s="6" t="s">
        <v>44</v>
      </c>
      <c r="L1594" s="6" t="s">
        <v>95</v>
      </c>
      <c r="M1594" s="6" t="s">
        <v>96</v>
      </c>
      <c r="N1594" s="6" t="s">
        <v>47</v>
      </c>
      <c r="O1594" s="6">
        <v>1987</v>
      </c>
      <c r="P1594" s="6"/>
      <c r="Q1594" s="6"/>
      <c r="R1594" s="6"/>
      <c r="S1594" s="6" t="s">
        <v>48</v>
      </c>
      <c r="T1594" s="6" t="s">
        <v>49</v>
      </c>
      <c r="U1594" s="6" t="s">
        <v>235</v>
      </c>
      <c r="V1594" s="6" t="s">
        <v>341</v>
      </c>
      <c r="W1594" s="6"/>
      <c r="X1594" s="6" t="s">
        <v>51</v>
      </c>
      <c r="Y1594" s="6"/>
      <c r="Z1594" s="6"/>
      <c r="AA1594" s="6">
        <v>6753</v>
      </c>
      <c r="AB1594" s="6">
        <v>0</v>
      </c>
      <c r="AC1594" s="6">
        <v>6753</v>
      </c>
      <c r="AD1594" s="6">
        <v>4658.5200000000004</v>
      </c>
      <c r="AE1594" s="6">
        <v>0</v>
      </c>
      <c r="AF1594" s="6">
        <v>2527.16</v>
      </c>
      <c r="AG1594" s="6">
        <v>2527.16</v>
      </c>
      <c r="AH1594" s="6">
        <v>2527.16</v>
      </c>
      <c r="AI1594" s="6"/>
      <c r="AJ1594" s="6"/>
      <c r="AK1594" s="6"/>
      <c r="AL1594" s="6"/>
      <c r="AM1594" s="6"/>
      <c r="AN1594" s="6"/>
      <c r="AO1594" s="6"/>
      <c r="AP1594" s="6"/>
      <c r="AQ1594" s="6"/>
      <c r="AR1594" s="6"/>
      <c r="AS1594" s="6"/>
      <c r="AT1594" s="6"/>
      <c r="AU1594" s="6"/>
      <c r="AV1594" s="6"/>
      <c r="AW1594" s="6"/>
      <c r="AX1594" s="6"/>
      <c r="AY1594" s="6"/>
      <c r="AZ1594" s="6"/>
      <c r="BA1594" s="6"/>
      <c r="BB1594" s="6"/>
      <c r="BC1594" s="6"/>
      <c r="BD1594" s="6"/>
      <c r="BE1594" s="6"/>
      <c r="BF1594" s="6"/>
      <c r="BG1594" s="6"/>
      <c r="BH1594" s="6"/>
      <c r="BI1594" s="6"/>
      <c r="BJ1594" s="6"/>
      <c r="BK1594" s="6"/>
      <c r="BL1594" s="6"/>
      <c r="BM1594" s="6"/>
      <c r="BN1594" s="6"/>
      <c r="BO1594" s="6"/>
      <c r="BP1594" s="6"/>
      <c r="BQ1594" s="6"/>
      <c r="BR1594" s="6"/>
      <c r="BS1594" s="6"/>
      <c r="BT1594" s="6">
        <v>102821093</v>
      </c>
      <c r="BU1594" s="6">
        <v>22</v>
      </c>
      <c r="BV1594" s="4">
        <v>2.5191999999999999E-2</v>
      </c>
      <c r="BW1594" s="5">
        <v>63.664214719999997</v>
      </c>
      <c r="BX1594" s="5">
        <v>62.072609351999994</v>
      </c>
    </row>
    <row r="1595" spans="1:76" x14ac:dyDescent="0.25">
      <c r="A1595" s="6" t="s">
        <v>308</v>
      </c>
      <c r="B1595" s="6" t="s">
        <v>35</v>
      </c>
      <c r="C1595" s="6" t="s">
        <v>36</v>
      </c>
      <c r="D1595" s="6" t="s">
        <v>84</v>
      </c>
      <c r="E1595" s="6" t="s">
        <v>38</v>
      </c>
      <c r="F1595" s="6" t="s">
        <v>234</v>
      </c>
      <c r="G1595" s="6" t="s">
        <v>235</v>
      </c>
      <c r="H1595" s="6" t="s">
        <v>236</v>
      </c>
      <c r="I1595" s="6" t="s">
        <v>237</v>
      </c>
      <c r="J1595" s="6" t="s">
        <v>43</v>
      </c>
      <c r="K1595" s="6" t="s">
        <v>44</v>
      </c>
      <c r="L1595" s="6" t="s">
        <v>95</v>
      </c>
      <c r="M1595" s="6" t="s">
        <v>96</v>
      </c>
      <c r="N1595" s="6" t="s">
        <v>47</v>
      </c>
      <c r="O1595" s="6">
        <v>1988</v>
      </c>
      <c r="P1595" s="6"/>
      <c r="Q1595" s="6"/>
      <c r="R1595" s="6"/>
      <c r="S1595" s="6" t="s">
        <v>48</v>
      </c>
      <c r="T1595" s="6" t="s">
        <v>49</v>
      </c>
      <c r="U1595" s="6" t="s">
        <v>235</v>
      </c>
      <c r="V1595" s="6" t="s">
        <v>341</v>
      </c>
      <c r="W1595" s="6"/>
      <c r="X1595" s="6" t="s">
        <v>51</v>
      </c>
      <c r="Y1595" s="6"/>
      <c r="Z1595" s="6"/>
      <c r="AA1595" s="6">
        <v>20319</v>
      </c>
      <c r="AB1595" s="6">
        <v>0</v>
      </c>
      <c r="AC1595" s="6">
        <v>20319</v>
      </c>
      <c r="AD1595" s="6">
        <v>14016.96</v>
      </c>
      <c r="AE1595" s="6">
        <v>0</v>
      </c>
      <c r="AF1595" s="6">
        <v>7603.94</v>
      </c>
      <c r="AG1595" s="6">
        <v>7603.94</v>
      </c>
      <c r="AH1595" s="6">
        <v>7603.94</v>
      </c>
      <c r="AI1595" s="6"/>
      <c r="AJ1595" s="6"/>
      <c r="AK1595" s="6"/>
      <c r="AL1595" s="6"/>
      <c r="AM1595" s="6"/>
      <c r="AN1595" s="6"/>
      <c r="AO1595" s="6"/>
      <c r="AP1595" s="6"/>
      <c r="AQ1595" s="6"/>
      <c r="AR1595" s="6"/>
      <c r="AS1595" s="6"/>
      <c r="AT1595" s="6"/>
      <c r="AU1595" s="6"/>
      <c r="AV1595" s="6"/>
      <c r="AW1595" s="6"/>
      <c r="AX1595" s="6"/>
      <c r="AY1595" s="6"/>
      <c r="AZ1595" s="6"/>
      <c r="BA1595" s="6"/>
      <c r="BB1595" s="6"/>
      <c r="BC1595" s="6"/>
      <c r="BD1595" s="6"/>
      <c r="BE1595" s="6"/>
      <c r="BF1595" s="6"/>
      <c r="BG1595" s="6"/>
      <c r="BH1595" s="6"/>
      <c r="BI1595" s="6"/>
      <c r="BJ1595" s="6"/>
      <c r="BK1595" s="6"/>
      <c r="BL1595" s="6"/>
      <c r="BM1595" s="6"/>
      <c r="BN1595" s="6"/>
      <c r="BO1595" s="6"/>
      <c r="BP1595" s="6"/>
      <c r="BQ1595" s="6"/>
      <c r="BR1595" s="6"/>
      <c r="BS1595" s="6"/>
      <c r="BT1595" s="6">
        <v>102821094</v>
      </c>
      <c r="BU1595" s="6">
        <v>22</v>
      </c>
      <c r="BV1595" s="4">
        <v>2.5191999999999999E-2</v>
      </c>
      <c r="BW1595" s="5">
        <v>191.55845647999999</v>
      </c>
      <c r="BX1595" s="5">
        <v>186.769495068</v>
      </c>
    </row>
    <row r="1596" spans="1:76" x14ac:dyDescent="0.25">
      <c r="A1596" s="6" t="s">
        <v>308</v>
      </c>
      <c r="B1596" s="6" t="s">
        <v>35</v>
      </c>
      <c r="C1596" s="6" t="s">
        <v>36</v>
      </c>
      <c r="D1596" s="6" t="s">
        <v>84</v>
      </c>
      <c r="E1596" s="6" t="s">
        <v>38</v>
      </c>
      <c r="F1596" s="6" t="s">
        <v>234</v>
      </c>
      <c r="G1596" s="6" t="s">
        <v>235</v>
      </c>
      <c r="H1596" s="6" t="s">
        <v>236</v>
      </c>
      <c r="I1596" s="6" t="s">
        <v>237</v>
      </c>
      <c r="J1596" s="6" t="s">
        <v>43</v>
      </c>
      <c r="K1596" s="6" t="s">
        <v>44</v>
      </c>
      <c r="L1596" s="6" t="s">
        <v>95</v>
      </c>
      <c r="M1596" s="6" t="s">
        <v>96</v>
      </c>
      <c r="N1596" s="6" t="s">
        <v>47</v>
      </c>
      <c r="O1596" s="6">
        <v>1989</v>
      </c>
      <c r="P1596" s="6"/>
      <c r="Q1596" s="6"/>
      <c r="R1596" s="6"/>
      <c r="S1596" s="6" t="s">
        <v>48</v>
      </c>
      <c r="T1596" s="6" t="s">
        <v>49</v>
      </c>
      <c r="U1596" s="6" t="s">
        <v>235</v>
      </c>
      <c r="V1596" s="6" t="s">
        <v>341</v>
      </c>
      <c r="W1596" s="6"/>
      <c r="X1596" s="6" t="s">
        <v>51</v>
      </c>
      <c r="Y1596" s="6"/>
      <c r="Z1596" s="6"/>
      <c r="AA1596" s="6">
        <v>363887</v>
      </c>
      <c r="AB1596" s="6">
        <v>0</v>
      </c>
      <c r="AC1596" s="6">
        <v>363887</v>
      </c>
      <c r="AD1596" s="6">
        <v>251025.67</v>
      </c>
      <c r="AE1596" s="6">
        <v>0</v>
      </c>
      <c r="AF1596" s="6">
        <v>136176.82</v>
      </c>
      <c r="AG1596" s="6">
        <v>136176.82</v>
      </c>
      <c r="AH1596" s="6">
        <v>136176.82</v>
      </c>
      <c r="AI1596" s="6"/>
      <c r="AJ1596" s="6"/>
      <c r="AK1596" s="6"/>
      <c r="AL1596" s="6"/>
      <c r="AM1596" s="6"/>
      <c r="AN1596" s="6"/>
      <c r="AO1596" s="6"/>
      <c r="AP1596" s="6"/>
      <c r="AQ1596" s="6"/>
      <c r="AR1596" s="6"/>
      <c r="AS1596" s="6"/>
      <c r="AT1596" s="6"/>
      <c r="AU1596" s="6"/>
      <c r="AV1596" s="6"/>
      <c r="AW1596" s="6"/>
      <c r="AX1596" s="6"/>
      <c r="AY1596" s="6"/>
      <c r="AZ1596" s="6"/>
      <c r="BA1596" s="6"/>
      <c r="BB1596" s="6"/>
      <c r="BC1596" s="6"/>
      <c r="BD1596" s="6"/>
      <c r="BE1596" s="6"/>
      <c r="BF1596" s="6"/>
      <c r="BG1596" s="6"/>
      <c r="BH1596" s="6"/>
      <c r="BI1596" s="6"/>
      <c r="BJ1596" s="6"/>
      <c r="BK1596" s="6"/>
      <c r="BL1596" s="6"/>
      <c r="BM1596" s="6"/>
      <c r="BN1596" s="6"/>
      <c r="BO1596" s="6"/>
      <c r="BP1596" s="6"/>
      <c r="BQ1596" s="6"/>
      <c r="BR1596" s="6"/>
      <c r="BS1596" s="6"/>
      <c r="BT1596" s="6">
        <v>102821098</v>
      </c>
      <c r="BU1596" s="6">
        <v>22</v>
      </c>
      <c r="BV1596" s="4">
        <v>2.5191999999999999E-2</v>
      </c>
      <c r="BW1596" s="5">
        <v>3430.5664494400003</v>
      </c>
      <c r="BX1596" s="5">
        <v>3344.802288204</v>
      </c>
    </row>
    <row r="1597" spans="1:76" x14ac:dyDescent="0.25">
      <c r="A1597" s="6" t="s">
        <v>308</v>
      </c>
      <c r="B1597" s="6" t="s">
        <v>35</v>
      </c>
      <c r="C1597" s="6" t="s">
        <v>36</v>
      </c>
      <c r="D1597" s="6" t="s">
        <v>84</v>
      </c>
      <c r="E1597" s="6" t="s">
        <v>38</v>
      </c>
      <c r="F1597" s="6" t="s">
        <v>234</v>
      </c>
      <c r="G1597" s="6" t="s">
        <v>235</v>
      </c>
      <c r="H1597" s="6" t="s">
        <v>236</v>
      </c>
      <c r="I1597" s="6" t="s">
        <v>237</v>
      </c>
      <c r="J1597" s="6" t="s">
        <v>43</v>
      </c>
      <c r="K1597" s="6" t="s">
        <v>44</v>
      </c>
      <c r="L1597" s="6" t="s">
        <v>95</v>
      </c>
      <c r="M1597" s="6" t="s">
        <v>96</v>
      </c>
      <c r="N1597" s="6" t="s">
        <v>47</v>
      </c>
      <c r="O1597" s="6">
        <v>1990</v>
      </c>
      <c r="P1597" s="6"/>
      <c r="Q1597" s="6"/>
      <c r="R1597" s="6"/>
      <c r="S1597" s="6" t="s">
        <v>48</v>
      </c>
      <c r="T1597" s="6" t="s">
        <v>49</v>
      </c>
      <c r="U1597" s="6" t="s">
        <v>235</v>
      </c>
      <c r="V1597" s="6" t="s">
        <v>341</v>
      </c>
      <c r="W1597" s="6"/>
      <c r="X1597" s="6" t="s">
        <v>51</v>
      </c>
      <c r="Y1597" s="6"/>
      <c r="Z1597" s="6"/>
      <c r="AA1597" s="6">
        <v>7814.57</v>
      </c>
      <c r="AB1597" s="6">
        <v>0</v>
      </c>
      <c r="AC1597" s="6">
        <v>7814.57</v>
      </c>
      <c r="AD1597" s="6">
        <v>5390.84</v>
      </c>
      <c r="AE1597" s="6">
        <v>0</v>
      </c>
      <c r="AF1597" s="6">
        <v>2924.43</v>
      </c>
      <c r="AG1597" s="6">
        <v>2924.43</v>
      </c>
      <c r="AH1597" s="6">
        <v>2924.43</v>
      </c>
      <c r="AI1597" s="6"/>
      <c r="AJ1597" s="6"/>
      <c r="AK1597" s="6"/>
      <c r="AL1597" s="6"/>
      <c r="AM1597" s="6"/>
      <c r="AN1597" s="6"/>
      <c r="AO1597" s="6"/>
      <c r="AP1597" s="6"/>
      <c r="AQ1597" s="6"/>
      <c r="AR1597" s="6"/>
      <c r="AS1597" s="6"/>
      <c r="AT1597" s="6"/>
      <c r="AU1597" s="6"/>
      <c r="AV1597" s="6"/>
      <c r="AW1597" s="6"/>
      <c r="AX1597" s="6"/>
      <c r="AY1597" s="6"/>
      <c r="AZ1597" s="6"/>
      <c r="BA1597" s="6"/>
      <c r="BB1597" s="6"/>
      <c r="BC1597" s="6"/>
      <c r="BD1597" s="6"/>
      <c r="BE1597" s="6"/>
      <c r="BF1597" s="6"/>
      <c r="BG1597" s="6"/>
      <c r="BH1597" s="6"/>
      <c r="BI1597" s="6"/>
      <c r="BJ1597" s="6"/>
      <c r="BK1597" s="6"/>
      <c r="BL1597" s="6"/>
      <c r="BM1597" s="6"/>
      <c r="BN1597" s="6"/>
      <c r="BO1597" s="6"/>
      <c r="BP1597" s="6"/>
      <c r="BQ1597" s="6"/>
      <c r="BR1597" s="6"/>
      <c r="BS1597" s="6"/>
      <c r="BT1597" s="6">
        <v>102821105</v>
      </c>
      <c r="BU1597" s="6">
        <v>22</v>
      </c>
      <c r="BV1597" s="4">
        <v>2.5191999999999999E-2</v>
      </c>
      <c r="BW1597" s="5">
        <v>73.672240559999992</v>
      </c>
      <c r="BX1597" s="5">
        <v>71.830434545999992</v>
      </c>
    </row>
    <row r="1598" spans="1:76" x14ac:dyDescent="0.25">
      <c r="A1598" s="6" t="s">
        <v>308</v>
      </c>
      <c r="B1598" s="6" t="s">
        <v>35</v>
      </c>
      <c r="C1598" s="6" t="s">
        <v>36</v>
      </c>
      <c r="D1598" s="6" t="s">
        <v>84</v>
      </c>
      <c r="E1598" s="6" t="s">
        <v>38</v>
      </c>
      <c r="F1598" s="6" t="s">
        <v>234</v>
      </c>
      <c r="G1598" s="6" t="s">
        <v>235</v>
      </c>
      <c r="H1598" s="6" t="s">
        <v>236</v>
      </c>
      <c r="I1598" s="6" t="s">
        <v>237</v>
      </c>
      <c r="J1598" s="6" t="s">
        <v>43</v>
      </c>
      <c r="K1598" s="6" t="s">
        <v>44</v>
      </c>
      <c r="L1598" s="6" t="s">
        <v>95</v>
      </c>
      <c r="M1598" s="6" t="s">
        <v>96</v>
      </c>
      <c r="N1598" s="6" t="s">
        <v>47</v>
      </c>
      <c r="O1598" s="6">
        <v>1991</v>
      </c>
      <c r="P1598" s="6"/>
      <c r="Q1598" s="6"/>
      <c r="R1598" s="6"/>
      <c r="S1598" s="6" t="s">
        <v>48</v>
      </c>
      <c r="T1598" s="6" t="s">
        <v>49</v>
      </c>
      <c r="U1598" s="6" t="s">
        <v>235</v>
      </c>
      <c r="V1598" s="6" t="s">
        <v>341</v>
      </c>
      <c r="W1598" s="6"/>
      <c r="X1598" s="6" t="s">
        <v>51</v>
      </c>
      <c r="Y1598" s="6"/>
      <c r="Z1598" s="6"/>
      <c r="AA1598" s="6">
        <v>37349</v>
      </c>
      <c r="AB1598" s="6">
        <v>0</v>
      </c>
      <c r="AC1598" s="6">
        <v>37349</v>
      </c>
      <c r="AD1598" s="6">
        <v>25765.03</v>
      </c>
      <c r="AE1598" s="6">
        <v>0</v>
      </c>
      <c r="AF1598" s="6">
        <v>13977.06</v>
      </c>
      <c r="AG1598" s="6">
        <v>13977.06</v>
      </c>
      <c r="AH1598" s="6">
        <v>13977.06</v>
      </c>
      <c r="AI1598" s="6"/>
      <c r="AJ1598" s="6"/>
      <c r="AK1598" s="6"/>
      <c r="AL1598" s="6"/>
      <c r="AM1598" s="6"/>
      <c r="AN1598" s="6"/>
      <c r="AO1598" s="6"/>
      <c r="AP1598" s="6"/>
      <c r="AQ1598" s="6"/>
      <c r="AR1598" s="6"/>
      <c r="AS1598" s="6"/>
      <c r="AT1598" s="6"/>
      <c r="AU1598" s="6"/>
      <c r="AV1598" s="6"/>
      <c r="AW1598" s="6"/>
      <c r="AX1598" s="6"/>
      <c r="AY1598" s="6"/>
      <c r="AZ1598" s="6"/>
      <c r="BA1598" s="6"/>
      <c r="BB1598" s="6"/>
      <c r="BC1598" s="6"/>
      <c r="BD1598" s="6"/>
      <c r="BE1598" s="6"/>
      <c r="BF1598" s="6"/>
      <c r="BG1598" s="6"/>
      <c r="BH1598" s="6"/>
      <c r="BI1598" s="6"/>
      <c r="BJ1598" s="6"/>
      <c r="BK1598" s="6"/>
      <c r="BL1598" s="6"/>
      <c r="BM1598" s="6"/>
      <c r="BN1598" s="6"/>
      <c r="BO1598" s="6"/>
      <c r="BP1598" s="6"/>
      <c r="BQ1598" s="6"/>
      <c r="BR1598" s="6"/>
      <c r="BS1598" s="6"/>
      <c r="BT1598" s="6">
        <v>102821108</v>
      </c>
      <c r="BU1598" s="6">
        <v>22</v>
      </c>
      <c r="BV1598" s="4">
        <v>2.5191999999999999E-2</v>
      </c>
      <c r="BW1598" s="5">
        <v>352.11009551999996</v>
      </c>
      <c r="BX1598" s="5">
        <v>343.30734313199997</v>
      </c>
    </row>
    <row r="1599" spans="1:76" x14ac:dyDescent="0.25">
      <c r="A1599" s="6" t="s">
        <v>308</v>
      </c>
      <c r="B1599" s="6" t="s">
        <v>35</v>
      </c>
      <c r="C1599" s="6" t="s">
        <v>36</v>
      </c>
      <c r="D1599" s="6" t="s">
        <v>84</v>
      </c>
      <c r="E1599" s="6" t="s">
        <v>38</v>
      </c>
      <c r="F1599" s="6" t="s">
        <v>234</v>
      </c>
      <c r="G1599" s="6" t="s">
        <v>235</v>
      </c>
      <c r="H1599" s="6" t="s">
        <v>236</v>
      </c>
      <c r="I1599" s="6" t="s">
        <v>237</v>
      </c>
      <c r="J1599" s="6" t="s">
        <v>43</v>
      </c>
      <c r="K1599" s="6" t="s">
        <v>44</v>
      </c>
      <c r="L1599" s="6" t="s">
        <v>95</v>
      </c>
      <c r="M1599" s="6" t="s">
        <v>96</v>
      </c>
      <c r="N1599" s="6" t="s">
        <v>47</v>
      </c>
      <c r="O1599" s="6">
        <v>1992</v>
      </c>
      <c r="P1599" s="6"/>
      <c r="Q1599" s="6"/>
      <c r="R1599" s="6"/>
      <c r="S1599" s="6" t="s">
        <v>48</v>
      </c>
      <c r="T1599" s="6" t="s">
        <v>49</v>
      </c>
      <c r="U1599" s="6" t="s">
        <v>235</v>
      </c>
      <c r="V1599" s="6" t="s">
        <v>341</v>
      </c>
      <c r="W1599" s="6"/>
      <c r="X1599" s="6" t="s">
        <v>51</v>
      </c>
      <c r="Y1599" s="6"/>
      <c r="Z1599" s="6"/>
      <c r="AA1599" s="6">
        <v>24129.47</v>
      </c>
      <c r="AB1599" s="6">
        <v>0</v>
      </c>
      <c r="AC1599" s="6">
        <v>24129.47</v>
      </c>
      <c r="AD1599" s="6">
        <v>16645.599999999999</v>
      </c>
      <c r="AE1599" s="6">
        <v>0</v>
      </c>
      <c r="AF1599" s="6">
        <v>9029.93</v>
      </c>
      <c r="AG1599" s="6">
        <v>9029.93</v>
      </c>
      <c r="AH1599" s="6">
        <v>9029.93</v>
      </c>
      <c r="AI1599" s="6"/>
      <c r="AJ1599" s="6"/>
      <c r="AK1599" s="6"/>
      <c r="AL1599" s="6"/>
      <c r="AM1599" s="6"/>
      <c r="AN1599" s="6"/>
      <c r="AO1599" s="6"/>
      <c r="AP1599" s="6"/>
      <c r="AQ1599" s="6"/>
      <c r="AR1599" s="6"/>
      <c r="AS1599" s="6"/>
      <c r="AT1599" s="6"/>
      <c r="AU1599" s="6"/>
      <c r="AV1599" s="6"/>
      <c r="AW1599" s="6"/>
      <c r="AX1599" s="6"/>
      <c r="AY1599" s="6"/>
      <c r="AZ1599" s="6"/>
      <c r="BA1599" s="6"/>
      <c r="BB1599" s="6"/>
      <c r="BC1599" s="6"/>
      <c r="BD1599" s="6"/>
      <c r="BE1599" s="6"/>
      <c r="BF1599" s="6"/>
      <c r="BG1599" s="6"/>
      <c r="BH1599" s="6"/>
      <c r="BI1599" s="6"/>
      <c r="BJ1599" s="6"/>
      <c r="BK1599" s="6"/>
      <c r="BL1599" s="6"/>
      <c r="BM1599" s="6"/>
      <c r="BN1599" s="6"/>
      <c r="BO1599" s="6"/>
      <c r="BP1599" s="6"/>
      <c r="BQ1599" s="6"/>
      <c r="BR1599" s="6"/>
      <c r="BS1599" s="6"/>
      <c r="BT1599" s="6">
        <v>102821115</v>
      </c>
      <c r="BU1599" s="6">
        <v>22</v>
      </c>
      <c r="BV1599" s="4">
        <v>2.5191999999999999E-2</v>
      </c>
      <c r="BW1599" s="5">
        <v>227.48199656</v>
      </c>
      <c r="BX1599" s="5">
        <v>221.794946646</v>
      </c>
    </row>
    <row r="1600" spans="1:76" x14ac:dyDescent="0.25">
      <c r="A1600" s="6" t="s">
        <v>308</v>
      </c>
      <c r="B1600" s="6" t="s">
        <v>35</v>
      </c>
      <c r="C1600" s="6" t="s">
        <v>36</v>
      </c>
      <c r="D1600" s="6" t="s">
        <v>84</v>
      </c>
      <c r="E1600" s="6" t="s">
        <v>38</v>
      </c>
      <c r="F1600" s="6" t="s">
        <v>234</v>
      </c>
      <c r="G1600" s="6" t="s">
        <v>235</v>
      </c>
      <c r="H1600" s="6" t="s">
        <v>236</v>
      </c>
      <c r="I1600" s="6" t="s">
        <v>237</v>
      </c>
      <c r="J1600" s="6" t="s">
        <v>43</v>
      </c>
      <c r="K1600" s="6" t="s">
        <v>44</v>
      </c>
      <c r="L1600" s="6" t="s">
        <v>95</v>
      </c>
      <c r="M1600" s="6" t="s">
        <v>96</v>
      </c>
      <c r="N1600" s="6" t="s">
        <v>47</v>
      </c>
      <c r="O1600" s="6">
        <v>1993</v>
      </c>
      <c r="P1600" s="6"/>
      <c r="Q1600" s="6"/>
      <c r="R1600" s="6"/>
      <c r="S1600" s="6" t="s">
        <v>48</v>
      </c>
      <c r="T1600" s="6" t="s">
        <v>49</v>
      </c>
      <c r="U1600" s="6" t="s">
        <v>235</v>
      </c>
      <c r="V1600" s="6" t="s">
        <v>341</v>
      </c>
      <c r="W1600" s="6"/>
      <c r="X1600" s="6" t="s">
        <v>51</v>
      </c>
      <c r="Y1600" s="6"/>
      <c r="Z1600" s="6"/>
      <c r="AA1600" s="6">
        <v>14598</v>
      </c>
      <c r="AB1600" s="6">
        <v>0</v>
      </c>
      <c r="AC1600" s="6">
        <v>14598</v>
      </c>
      <c r="AD1600" s="6">
        <v>10070.36</v>
      </c>
      <c r="AE1600" s="6">
        <v>0</v>
      </c>
      <c r="AF1600" s="6">
        <v>5462.99</v>
      </c>
      <c r="AG1600" s="6">
        <v>5462.99</v>
      </c>
      <c r="AH1600" s="6">
        <v>5462.99</v>
      </c>
      <c r="AI1600" s="6"/>
      <c r="AJ1600" s="6"/>
      <c r="AK1600" s="6"/>
      <c r="AL1600" s="6"/>
      <c r="AM1600" s="6"/>
      <c r="AN1600" s="6"/>
      <c r="AO1600" s="6"/>
      <c r="AP1600" s="6"/>
      <c r="AQ1600" s="6"/>
      <c r="AR1600" s="6"/>
      <c r="AS1600" s="6"/>
      <c r="AT1600" s="6"/>
      <c r="AU1600" s="6"/>
      <c r="AV1600" s="6"/>
      <c r="AW1600" s="6"/>
      <c r="AX1600" s="6"/>
      <c r="AY1600" s="6"/>
      <c r="AZ1600" s="6"/>
      <c r="BA1600" s="6"/>
      <c r="BB1600" s="6"/>
      <c r="BC1600" s="6"/>
      <c r="BD1600" s="6"/>
      <c r="BE1600" s="6"/>
      <c r="BF1600" s="6"/>
      <c r="BG1600" s="6"/>
      <c r="BH1600" s="6"/>
      <c r="BI1600" s="6"/>
      <c r="BJ1600" s="6"/>
      <c r="BK1600" s="6"/>
      <c r="BL1600" s="6"/>
      <c r="BM1600" s="6"/>
      <c r="BN1600" s="6"/>
      <c r="BO1600" s="6"/>
      <c r="BP1600" s="6"/>
      <c r="BQ1600" s="6"/>
      <c r="BR1600" s="6"/>
      <c r="BS1600" s="6"/>
      <c r="BT1600" s="6">
        <v>102821117</v>
      </c>
      <c r="BU1600" s="6">
        <v>22</v>
      </c>
      <c r="BV1600" s="4">
        <v>2.5191999999999999E-2</v>
      </c>
      <c r="BW1600" s="5">
        <v>137.62364407999999</v>
      </c>
      <c r="BX1600" s="5">
        <v>134.18305297799998</v>
      </c>
    </row>
    <row r="1601" spans="1:76" x14ac:dyDescent="0.25">
      <c r="A1601" s="6" t="s">
        <v>308</v>
      </c>
      <c r="B1601" s="6" t="s">
        <v>35</v>
      </c>
      <c r="C1601" s="6" t="s">
        <v>36</v>
      </c>
      <c r="D1601" s="6" t="s">
        <v>84</v>
      </c>
      <c r="E1601" s="6" t="s">
        <v>38</v>
      </c>
      <c r="F1601" s="6" t="s">
        <v>234</v>
      </c>
      <c r="G1601" s="6" t="s">
        <v>235</v>
      </c>
      <c r="H1601" s="6" t="s">
        <v>236</v>
      </c>
      <c r="I1601" s="6" t="s">
        <v>237</v>
      </c>
      <c r="J1601" s="6" t="s">
        <v>43</v>
      </c>
      <c r="K1601" s="6" t="s">
        <v>44</v>
      </c>
      <c r="L1601" s="6" t="s">
        <v>95</v>
      </c>
      <c r="M1601" s="6" t="s">
        <v>96</v>
      </c>
      <c r="N1601" s="6" t="s">
        <v>47</v>
      </c>
      <c r="O1601" s="6">
        <v>1994</v>
      </c>
      <c r="P1601" s="6"/>
      <c r="Q1601" s="6"/>
      <c r="R1601" s="6"/>
      <c r="S1601" s="6" t="s">
        <v>48</v>
      </c>
      <c r="T1601" s="6" t="s">
        <v>49</v>
      </c>
      <c r="U1601" s="6" t="s">
        <v>235</v>
      </c>
      <c r="V1601" s="6" t="s">
        <v>341</v>
      </c>
      <c r="W1601" s="6"/>
      <c r="X1601" s="6" t="s">
        <v>51</v>
      </c>
      <c r="Y1601" s="6"/>
      <c r="Z1601" s="6"/>
      <c r="AA1601" s="6">
        <v>22826.880000000001</v>
      </c>
      <c r="AB1601" s="6">
        <v>0</v>
      </c>
      <c r="AC1601" s="6">
        <v>22826.880000000001</v>
      </c>
      <c r="AD1601" s="6">
        <v>15747.01</v>
      </c>
      <c r="AE1601" s="6">
        <v>0</v>
      </c>
      <c r="AF1601" s="6">
        <v>8542.4599999999991</v>
      </c>
      <c r="AG1601" s="6">
        <v>8542.4599999999991</v>
      </c>
      <c r="AH1601" s="6">
        <v>8542.4599999999991</v>
      </c>
      <c r="AI1601" s="6"/>
      <c r="AJ1601" s="6"/>
      <c r="AK1601" s="6"/>
      <c r="AL1601" s="6"/>
      <c r="AM1601" s="6"/>
      <c r="AN1601" s="6"/>
      <c r="AO1601" s="6"/>
      <c r="AP1601" s="6"/>
      <c r="AQ1601" s="6"/>
      <c r="AR1601" s="6"/>
      <c r="AS1601" s="6"/>
      <c r="AT1601" s="6"/>
      <c r="AU1601" s="6"/>
      <c r="AV1601" s="6"/>
      <c r="AW1601" s="6"/>
      <c r="AX1601" s="6"/>
      <c r="AY1601" s="6"/>
      <c r="AZ1601" s="6"/>
      <c r="BA1601" s="6"/>
      <c r="BB1601" s="6"/>
      <c r="BC1601" s="6"/>
      <c r="BD1601" s="6"/>
      <c r="BE1601" s="6"/>
      <c r="BF1601" s="6"/>
      <c r="BG1601" s="6"/>
      <c r="BH1601" s="6"/>
      <c r="BI1601" s="6"/>
      <c r="BJ1601" s="6"/>
      <c r="BK1601" s="6"/>
      <c r="BL1601" s="6"/>
      <c r="BM1601" s="6"/>
      <c r="BN1601" s="6"/>
      <c r="BO1601" s="6"/>
      <c r="BP1601" s="6"/>
      <c r="BQ1601" s="6"/>
      <c r="BR1601" s="6"/>
      <c r="BS1601" s="6"/>
      <c r="BT1601" s="6">
        <v>102821122</v>
      </c>
      <c r="BU1601" s="6">
        <v>22</v>
      </c>
      <c r="BV1601" s="4">
        <v>2.5191999999999999E-2</v>
      </c>
      <c r="BW1601" s="5">
        <v>215.20165231999997</v>
      </c>
      <c r="BX1601" s="5">
        <v>209.82161101199995</v>
      </c>
    </row>
    <row r="1602" spans="1:76" x14ac:dyDescent="0.25">
      <c r="A1602" s="6" t="s">
        <v>308</v>
      </c>
      <c r="B1602" s="6" t="s">
        <v>35</v>
      </c>
      <c r="C1602" s="6" t="s">
        <v>36</v>
      </c>
      <c r="D1602" s="6" t="s">
        <v>84</v>
      </c>
      <c r="E1602" s="6" t="s">
        <v>38</v>
      </c>
      <c r="F1602" s="6" t="s">
        <v>234</v>
      </c>
      <c r="G1602" s="6" t="s">
        <v>235</v>
      </c>
      <c r="H1602" s="6" t="s">
        <v>236</v>
      </c>
      <c r="I1602" s="6" t="s">
        <v>237</v>
      </c>
      <c r="J1602" s="6" t="s">
        <v>43</v>
      </c>
      <c r="K1602" s="6" t="s">
        <v>44</v>
      </c>
      <c r="L1602" s="6" t="s">
        <v>95</v>
      </c>
      <c r="M1602" s="6" t="s">
        <v>96</v>
      </c>
      <c r="N1602" s="6" t="s">
        <v>47</v>
      </c>
      <c r="O1602" s="6">
        <v>1995</v>
      </c>
      <c r="P1602" s="6"/>
      <c r="Q1602" s="6"/>
      <c r="R1602" s="6"/>
      <c r="S1602" s="6" t="s">
        <v>48</v>
      </c>
      <c r="T1602" s="6" t="s">
        <v>49</v>
      </c>
      <c r="U1602" s="6" t="s">
        <v>235</v>
      </c>
      <c r="V1602" s="6" t="s">
        <v>341</v>
      </c>
      <c r="W1602" s="6"/>
      <c r="X1602" s="6" t="s">
        <v>51</v>
      </c>
      <c r="Y1602" s="6"/>
      <c r="Z1602" s="6"/>
      <c r="AA1602" s="6">
        <v>26363.360000000001</v>
      </c>
      <c r="AB1602" s="6">
        <v>0</v>
      </c>
      <c r="AC1602" s="6">
        <v>26363.360000000001</v>
      </c>
      <c r="AD1602" s="6">
        <v>18186.64</v>
      </c>
      <c r="AE1602" s="6">
        <v>0</v>
      </c>
      <c r="AF1602" s="6">
        <v>9865.92</v>
      </c>
      <c r="AG1602" s="6">
        <v>9865.92</v>
      </c>
      <c r="AH1602" s="6">
        <v>9865.92</v>
      </c>
      <c r="AI1602" s="6"/>
      <c r="AJ1602" s="6"/>
      <c r="AK1602" s="6"/>
      <c r="AL1602" s="6"/>
      <c r="AM1602" s="6"/>
      <c r="AN1602" s="6"/>
      <c r="AO1602" s="6"/>
      <c r="AP1602" s="6"/>
      <c r="AQ1602" s="6"/>
      <c r="AR1602" s="6"/>
      <c r="AS1602" s="6"/>
      <c r="AT1602" s="6"/>
      <c r="AU1602" s="6"/>
      <c r="AV1602" s="6"/>
      <c r="AW1602" s="6"/>
      <c r="AX1602" s="6"/>
      <c r="AY1602" s="6"/>
      <c r="AZ1602" s="6"/>
      <c r="BA1602" s="6"/>
      <c r="BB1602" s="6"/>
      <c r="BC1602" s="6"/>
      <c r="BD1602" s="6"/>
      <c r="BE1602" s="6"/>
      <c r="BF1602" s="6"/>
      <c r="BG1602" s="6"/>
      <c r="BH1602" s="6"/>
      <c r="BI1602" s="6"/>
      <c r="BJ1602" s="6"/>
      <c r="BK1602" s="6"/>
      <c r="BL1602" s="6"/>
      <c r="BM1602" s="6"/>
      <c r="BN1602" s="6"/>
      <c r="BO1602" s="6"/>
      <c r="BP1602" s="6"/>
      <c r="BQ1602" s="6"/>
      <c r="BR1602" s="6"/>
      <c r="BS1602" s="6"/>
      <c r="BT1602" s="6">
        <v>102821125</v>
      </c>
      <c r="BU1602" s="6">
        <v>22</v>
      </c>
      <c r="BV1602" s="4">
        <v>2.5191999999999999E-2</v>
      </c>
      <c r="BW1602" s="5">
        <v>248.54225664000001</v>
      </c>
      <c r="BX1602" s="5">
        <v>242.32870022399999</v>
      </c>
    </row>
    <row r="1603" spans="1:76" x14ac:dyDescent="0.25">
      <c r="A1603" s="6" t="s">
        <v>308</v>
      </c>
      <c r="B1603" s="6" t="s">
        <v>35</v>
      </c>
      <c r="C1603" s="6" t="s">
        <v>36</v>
      </c>
      <c r="D1603" s="6" t="s">
        <v>84</v>
      </c>
      <c r="E1603" s="6" t="s">
        <v>38</v>
      </c>
      <c r="F1603" s="6" t="s">
        <v>234</v>
      </c>
      <c r="G1603" s="6" t="s">
        <v>235</v>
      </c>
      <c r="H1603" s="6" t="s">
        <v>236</v>
      </c>
      <c r="I1603" s="6" t="s">
        <v>237</v>
      </c>
      <c r="J1603" s="6" t="s">
        <v>43</v>
      </c>
      <c r="K1603" s="6" t="s">
        <v>44</v>
      </c>
      <c r="L1603" s="6" t="s">
        <v>95</v>
      </c>
      <c r="M1603" s="6" t="s">
        <v>96</v>
      </c>
      <c r="N1603" s="6" t="s">
        <v>47</v>
      </c>
      <c r="O1603" s="6">
        <v>1996</v>
      </c>
      <c r="P1603" s="6"/>
      <c r="Q1603" s="6"/>
      <c r="R1603" s="6"/>
      <c r="S1603" s="6" t="s">
        <v>48</v>
      </c>
      <c r="T1603" s="6" t="s">
        <v>49</v>
      </c>
      <c r="U1603" s="6" t="s">
        <v>235</v>
      </c>
      <c r="V1603" s="6" t="s">
        <v>341</v>
      </c>
      <c r="W1603" s="6"/>
      <c r="X1603" s="6" t="s">
        <v>51</v>
      </c>
      <c r="Y1603" s="6"/>
      <c r="Z1603" s="6"/>
      <c r="AA1603" s="6">
        <v>47380.78</v>
      </c>
      <c r="AB1603" s="6">
        <v>0</v>
      </c>
      <c r="AC1603" s="6">
        <v>47380.78</v>
      </c>
      <c r="AD1603" s="6">
        <v>32685.4</v>
      </c>
      <c r="AE1603" s="6">
        <v>0</v>
      </c>
      <c r="AF1603" s="6">
        <v>17731.23</v>
      </c>
      <c r="AG1603" s="6">
        <v>17731.23</v>
      </c>
      <c r="AH1603" s="6">
        <v>17731.23</v>
      </c>
      <c r="AI1603" s="6"/>
      <c r="AJ1603" s="6"/>
      <c r="AK1603" s="6"/>
      <c r="AL1603" s="6"/>
      <c r="AM1603" s="6"/>
      <c r="AN1603" s="6"/>
      <c r="AO1603" s="6"/>
      <c r="AP1603" s="6"/>
      <c r="AQ1603" s="6"/>
      <c r="AR1603" s="6"/>
      <c r="AS1603" s="6"/>
      <c r="AT1603" s="6"/>
      <c r="AU1603" s="6"/>
      <c r="AV1603" s="6"/>
      <c r="AW1603" s="6"/>
      <c r="AX1603" s="6"/>
      <c r="AY1603" s="6"/>
      <c r="AZ1603" s="6"/>
      <c r="BA1603" s="6"/>
      <c r="BB1603" s="6"/>
      <c r="BC1603" s="6"/>
      <c r="BD1603" s="6"/>
      <c r="BE1603" s="6"/>
      <c r="BF1603" s="6"/>
      <c r="BG1603" s="6"/>
      <c r="BH1603" s="6"/>
      <c r="BI1603" s="6"/>
      <c r="BJ1603" s="6"/>
      <c r="BK1603" s="6"/>
      <c r="BL1603" s="6"/>
      <c r="BM1603" s="6"/>
      <c r="BN1603" s="6"/>
      <c r="BO1603" s="6"/>
      <c r="BP1603" s="6"/>
      <c r="BQ1603" s="6"/>
      <c r="BR1603" s="6"/>
      <c r="BS1603" s="6"/>
      <c r="BT1603" s="6">
        <v>102821129</v>
      </c>
      <c r="BU1603" s="6">
        <v>22</v>
      </c>
      <c r="BV1603" s="4">
        <v>2.5191999999999999E-2</v>
      </c>
      <c r="BW1603" s="5">
        <v>446.68514615999999</v>
      </c>
      <c r="BX1603" s="5">
        <v>435.51801750599998</v>
      </c>
    </row>
    <row r="1604" spans="1:76" x14ac:dyDescent="0.25">
      <c r="A1604" s="6" t="s">
        <v>308</v>
      </c>
      <c r="B1604" s="6" t="s">
        <v>35</v>
      </c>
      <c r="C1604" s="6" t="s">
        <v>36</v>
      </c>
      <c r="D1604" s="6" t="s">
        <v>84</v>
      </c>
      <c r="E1604" s="6" t="s">
        <v>38</v>
      </c>
      <c r="F1604" s="6" t="s">
        <v>234</v>
      </c>
      <c r="G1604" s="6" t="s">
        <v>235</v>
      </c>
      <c r="H1604" s="6" t="s">
        <v>236</v>
      </c>
      <c r="I1604" s="6" t="s">
        <v>237</v>
      </c>
      <c r="J1604" s="6" t="s">
        <v>43</v>
      </c>
      <c r="K1604" s="6" t="s">
        <v>44</v>
      </c>
      <c r="L1604" s="6" t="s">
        <v>95</v>
      </c>
      <c r="M1604" s="6" t="s">
        <v>96</v>
      </c>
      <c r="N1604" s="6" t="s">
        <v>47</v>
      </c>
      <c r="O1604" s="6">
        <v>1997</v>
      </c>
      <c r="P1604" s="6"/>
      <c r="Q1604" s="6"/>
      <c r="R1604" s="6"/>
      <c r="S1604" s="6" t="s">
        <v>48</v>
      </c>
      <c r="T1604" s="6" t="s">
        <v>49</v>
      </c>
      <c r="U1604" s="6" t="s">
        <v>235</v>
      </c>
      <c r="V1604" s="6" t="s">
        <v>341</v>
      </c>
      <c r="W1604" s="6"/>
      <c r="X1604" s="6" t="s">
        <v>51</v>
      </c>
      <c r="Y1604" s="6"/>
      <c r="Z1604" s="6"/>
      <c r="AA1604" s="6">
        <v>17721.400000000001</v>
      </c>
      <c r="AB1604" s="6">
        <v>0</v>
      </c>
      <c r="AC1604" s="6">
        <v>17721.400000000001</v>
      </c>
      <c r="AD1604" s="6">
        <v>12225.02</v>
      </c>
      <c r="AE1604" s="6">
        <v>0</v>
      </c>
      <c r="AF1604" s="6">
        <v>6631.85</v>
      </c>
      <c r="AG1604" s="6">
        <v>6631.85</v>
      </c>
      <c r="AH1604" s="6">
        <v>6631.85</v>
      </c>
      <c r="AI1604" s="6"/>
      <c r="AJ1604" s="6"/>
      <c r="AK1604" s="6"/>
      <c r="AL1604" s="6"/>
      <c r="AM1604" s="6"/>
      <c r="AN1604" s="6"/>
      <c r="AO1604" s="6"/>
      <c r="AP1604" s="6"/>
      <c r="AQ1604" s="6"/>
      <c r="AR1604" s="6"/>
      <c r="AS1604" s="6"/>
      <c r="AT1604" s="6"/>
      <c r="AU1604" s="6"/>
      <c r="AV1604" s="6"/>
      <c r="AW1604" s="6"/>
      <c r="AX1604" s="6"/>
      <c r="AY1604" s="6"/>
      <c r="AZ1604" s="6"/>
      <c r="BA1604" s="6"/>
      <c r="BB1604" s="6"/>
      <c r="BC1604" s="6"/>
      <c r="BD1604" s="6"/>
      <c r="BE1604" s="6"/>
      <c r="BF1604" s="6"/>
      <c r="BG1604" s="6"/>
      <c r="BH1604" s="6"/>
      <c r="BI1604" s="6"/>
      <c r="BJ1604" s="6"/>
      <c r="BK1604" s="6"/>
      <c r="BL1604" s="6"/>
      <c r="BM1604" s="6"/>
      <c r="BN1604" s="6"/>
      <c r="BO1604" s="6"/>
      <c r="BP1604" s="6"/>
      <c r="BQ1604" s="6"/>
      <c r="BR1604" s="6"/>
      <c r="BS1604" s="6"/>
      <c r="BT1604" s="6">
        <v>102821133</v>
      </c>
      <c r="BU1604" s="6">
        <v>22</v>
      </c>
      <c r="BV1604" s="4">
        <v>2.5191999999999999E-2</v>
      </c>
      <c r="BW1604" s="5">
        <v>167.0695652</v>
      </c>
      <c r="BX1604" s="5">
        <v>162.89282606999998</v>
      </c>
    </row>
    <row r="1605" spans="1:76" x14ac:dyDescent="0.25">
      <c r="A1605" s="6" t="s">
        <v>308</v>
      </c>
      <c r="B1605" s="6" t="s">
        <v>35</v>
      </c>
      <c r="C1605" s="6" t="s">
        <v>36</v>
      </c>
      <c r="D1605" s="6" t="s">
        <v>84</v>
      </c>
      <c r="E1605" s="6" t="s">
        <v>38</v>
      </c>
      <c r="F1605" s="6" t="s">
        <v>234</v>
      </c>
      <c r="G1605" s="6" t="s">
        <v>235</v>
      </c>
      <c r="H1605" s="6" t="s">
        <v>236</v>
      </c>
      <c r="I1605" s="6" t="s">
        <v>237</v>
      </c>
      <c r="J1605" s="6" t="s">
        <v>43</v>
      </c>
      <c r="K1605" s="6" t="s">
        <v>44</v>
      </c>
      <c r="L1605" s="6" t="s">
        <v>95</v>
      </c>
      <c r="M1605" s="6" t="s">
        <v>96</v>
      </c>
      <c r="N1605" s="6" t="s">
        <v>47</v>
      </c>
      <c r="O1605" s="6">
        <v>1998</v>
      </c>
      <c r="P1605" s="6"/>
      <c r="Q1605" s="6"/>
      <c r="R1605" s="6"/>
      <c r="S1605" s="6" t="s">
        <v>48</v>
      </c>
      <c r="T1605" s="6" t="s">
        <v>49</v>
      </c>
      <c r="U1605" s="6" t="s">
        <v>235</v>
      </c>
      <c r="V1605" s="6" t="s">
        <v>341</v>
      </c>
      <c r="W1605" s="6"/>
      <c r="X1605" s="6" t="s">
        <v>51</v>
      </c>
      <c r="Y1605" s="6"/>
      <c r="Z1605" s="6"/>
      <c r="AA1605" s="6">
        <v>7780</v>
      </c>
      <c r="AB1605" s="6">
        <v>0</v>
      </c>
      <c r="AC1605" s="6">
        <v>7780</v>
      </c>
      <c r="AD1605" s="6">
        <v>5367</v>
      </c>
      <c r="AE1605" s="6">
        <v>0</v>
      </c>
      <c r="AF1605" s="6">
        <v>2911.5</v>
      </c>
      <c r="AG1605" s="6">
        <v>2911.5</v>
      </c>
      <c r="AH1605" s="6">
        <v>2911.5</v>
      </c>
      <c r="AI1605" s="6"/>
      <c r="AJ1605" s="6"/>
      <c r="AK1605" s="6"/>
      <c r="AL1605" s="6"/>
      <c r="AM1605" s="6"/>
      <c r="AN1605" s="6"/>
      <c r="AO1605" s="6"/>
      <c r="AP1605" s="6"/>
      <c r="AQ1605" s="6"/>
      <c r="AR1605" s="6"/>
      <c r="AS1605" s="6"/>
      <c r="AT1605" s="6"/>
      <c r="AU1605" s="6"/>
      <c r="AV1605" s="6"/>
      <c r="AW1605" s="6"/>
      <c r="AX1605" s="6"/>
      <c r="AY1605" s="6"/>
      <c r="AZ1605" s="6"/>
      <c r="BA1605" s="6"/>
      <c r="BB1605" s="6"/>
      <c r="BC1605" s="6"/>
      <c r="BD1605" s="6"/>
      <c r="BE1605" s="6"/>
      <c r="BF1605" s="6"/>
      <c r="BG1605" s="6"/>
      <c r="BH1605" s="6"/>
      <c r="BI1605" s="6"/>
      <c r="BJ1605" s="6"/>
      <c r="BK1605" s="6"/>
      <c r="BL1605" s="6"/>
      <c r="BM1605" s="6"/>
      <c r="BN1605" s="6"/>
      <c r="BO1605" s="6"/>
      <c r="BP1605" s="6"/>
      <c r="BQ1605" s="6"/>
      <c r="BR1605" s="6"/>
      <c r="BS1605" s="6"/>
      <c r="BT1605" s="6">
        <v>102821138</v>
      </c>
      <c r="BU1605" s="6">
        <v>22</v>
      </c>
      <c r="BV1605" s="4">
        <v>2.5191999999999999E-2</v>
      </c>
      <c r="BW1605" s="5">
        <v>73.346508</v>
      </c>
      <c r="BX1605" s="5">
        <v>71.512845299999995</v>
      </c>
    </row>
    <row r="1606" spans="1:76" x14ac:dyDescent="0.25">
      <c r="A1606" s="6" t="s">
        <v>308</v>
      </c>
      <c r="B1606" s="6" t="s">
        <v>35</v>
      </c>
      <c r="C1606" s="6" t="s">
        <v>36</v>
      </c>
      <c r="D1606" s="6" t="s">
        <v>84</v>
      </c>
      <c r="E1606" s="6" t="s">
        <v>38</v>
      </c>
      <c r="F1606" s="6" t="s">
        <v>234</v>
      </c>
      <c r="G1606" s="6" t="s">
        <v>235</v>
      </c>
      <c r="H1606" s="6" t="s">
        <v>236</v>
      </c>
      <c r="I1606" s="6" t="s">
        <v>237</v>
      </c>
      <c r="J1606" s="6" t="s">
        <v>43</v>
      </c>
      <c r="K1606" s="6" t="s">
        <v>44</v>
      </c>
      <c r="L1606" s="6" t="s">
        <v>95</v>
      </c>
      <c r="M1606" s="6" t="s">
        <v>96</v>
      </c>
      <c r="N1606" s="6" t="s">
        <v>47</v>
      </c>
      <c r="O1606" s="6">
        <v>1999</v>
      </c>
      <c r="P1606" s="6"/>
      <c r="Q1606" s="6"/>
      <c r="R1606" s="6"/>
      <c r="S1606" s="6" t="s">
        <v>48</v>
      </c>
      <c r="T1606" s="6" t="s">
        <v>49</v>
      </c>
      <c r="U1606" s="6" t="s">
        <v>235</v>
      </c>
      <c r="V1606" s="6" t="s">
        <v>341</v>
      </c>
      <c r="W1606" s="6"/>
      <c r="X1606" s="6" t="s">
        <v>51</v>
      </c>
      <c r="Y1606" s="6"/>
      <c r="Z1606" s="6"/>
      <c r="AA1606" s="6">
        <v>10672.99</v>
      </c>
      <c r="AB1606" s="6">
        <v>0</v>
      </c>
      <c r="AC1606" s="6">
        <v>10672.99</v>
      </c>
      <c r="AD1606" s="6">
        <v>7362.71</v>
      </c>
      <c r="AE1606" s="6">
        <v>0</v>
      </c>
      <c r="AF1606" s="6">
        <v>3994.13</v>
      </c>
      <c r="AG1606" s="6">
        <v>3994.13</v>
      </c>
      <c r="AH1606" s="6">
        <v>3994.13</v>
      </c>
      <c r="AI1606" s="6"/>
      <c r="AJ1606" s="6"/>
      <c r="AK1606" s="6"/>
      <c r="AL1606" s="6"/>
      <c r="AM1606" s="6"/>
      <c r="AN1606" s="6"/>
      <c r="AO1606" s="6"/>
      <c r="AP1606" s="6"/>
      <c r="AQ1606" s="6"/>
      <c r="AR1606" s="6"/>
      <c r="AS1606" s="6"/>
      <c r="AT1606" s="6"/>
      <c r="AU1606" s="6"/>
      <c r="AV1606" s="6"/>
      <c r="AW1606" s="6"/>
      <c r="AX1606" s="6"/>
      <c r="AY1606" s="6"/>
      <c r="AZ1606" s="6"/>
      <c r="BA1606" s="6"/>
      <c r="BB1606" s="6"/>
      <c r="BC1606" s="6"/>
      <c r="BD1606" s="6"/>
      <c r="BE1606" s="6"/>
      <c r="BF1606" s="6"/>
      <c r="BG1606" s="6"/>
      <c r="BH1606" s="6"/>
      <c r="BI1606" s="6"/>
      <c r="BJ1606" s="6"/>
      <c r="BK1606" s="6"/>
      <c r="BL1606" s="6"/>
      <c r="BM1606" s="6"/>
      <c r="BN1606" s="6"/>
      <c r="BO1606" s="6"/>
      <c r="BP1606" s="6"/>
      <c r="BQ1606" s="6"/>
      <c r="BR1606" s="6"/>
      <c r="BS1606" s="6"/>
      <c r="BT1606" s="6">
        <v>102821141</v>
      </c>
      <c r="BU1606" s="6">
        <v>22</v>
      </c>
      <c r="BV1606" s="4">
        <v>2.5191999999999999E-2</v>
      </c>
      <c r="BW1606" s="5">
        <v>100.62012296</v>
      </c>
      <c r="BX1606" s="5">
        <v>98.104619885999995</v>
      </c>
    </row>
    <row r="1607" spans="1:76" x14ac:dyDescent="0.25">
      <c r="A1607" s="6" t="s">
        <v>308</v>
      </c>
      <c r="B1607" s="6" t="s">
        <v>35</v>
      </c>
      <c r="C1607" s="6" t="s">
        <v>36</v>
      </c>
      <c r="D1607" s="6" t="s">
        <v>84</v>
      </c>
      <c r="E1607" s="6" t="s">
        <v>38</v>
      </c>
      <c r="F1607" s="6" t="s">
        <v>234</v>
      </c>
      <c r="G1607" s="6" t="s">
        <v>235</v>
      </c>
      <c r="H1607" s="6" t="s">
        <v>236</v>
      </c>
      <c r="I1607" s="6" t="s">
        <v>237</v>
      </c>
      <c r="J1607" s="6" t="s">
        <v>43</v>
      </c>
      <c r="K1607" s="6" t="s">
        <v>44</v>
      </c>
      <c r="L1607" s="6" t="s">
        <v>95</v>
      </c>
      <c r="M1607" s="6" t="s">
        <v>96</v>
      </c>
      <c r="N1607" s="6" t="s">
        <v>47</v>
      </c>
      <c r="O1607" s="6">
        <v>2000</v>
      </c>
      <c r="P1607" s="6"/>
      <c r="Q1607" s="6"/>
      <c r="R1607" s="6"/>
      <c r="S1607" s="6" t="s">
        <v>48</v>
      </c>
      <c r="T1607" s="6" t="s">
        <v>49</v>
      </c>
      <c r="U1607" s="6" t="s">
        <v>235</v>
      </c>
      <c r="V1607" s="6" t="s">
        <v>341</v>
      </c>
      <c r="W1607" s="6"/>
      <c r="X1607" s="6" t="s">
        <v>51</v>
      </c>
      <c r="Y1607" s="6"/>
      <c r="Z1607" s="6"/>
      <c r="AA1607" s="6">
        <v>22687.83</v>
      </c>
      <c r="AB1607" s="6">
        <v>0</v>
      </c>
      <c r="AC1607" s="6">
        <v>22687.83</v>
      </c>
      <c r="AD1607" s="6">
        <v>15651.09</v>
      </c>
      <c r="AE1607" s="6">
        <v>0</v>
      </c>
      <c r="AF1607" s="6">
        <v>8490.43</v>
      </c>
      <c r="AG1607" s="6">
        <v>8490.43</v>
      </c>
      <c r="AH1607" s="6">
        <v>8490.43</v>
      </c>
      <c r="AI1607" s="6"/>
      <c r="AJ1607" s="6"/>
      <c r="AK1607" s="6"/>
      <c r="AL1607" s="6"/>
      <c r="AM1607" s="6"/>
      <c r="AN1607" s="6"/>
      <c r="AO1607" s="6"/>
      <c r="AP1607" s="6"/>
      <c r="AQ1607" s="6"/>
      <c r="AR1607" s="6"/>
      <c r="AS1607" s="6"/>
      <c r="AT1607" s="6"/>
      <c r="AU1607" s="6"/>
      <c r="AV1607" s="6"/>
      <c r="AW1607" s="6"/>
      <c r="AX1607" s="6"/>
      <c r="AY1607" s="6"/>
      <c r="AZ1607" s="6"/>
      <c r="BA1607" s="6"/>
      <c r="BB1607" s="6"/>
      <c r="BC1607" s="6"/>
      <c r="BD1607" s="6"/>
      <c r="BE1607" s="6"/>
      <c r="BF1607" s="6"/>
      <c r="BG1607" s="6"/>
      <c r="BH1607" s="6"/>
      <c r="BI1607" s="6"/>
      <c r="BJ1607" s="6"/>
      <c r="BK1607" s="6"/>
      <c r="BL1607" s="6"/>
      <c r="BM1607" s="6"/>
      <c r="BN1607" s="6"/>
      <c r="BO1607" s="6"/>
      <c r="BP1607" s="6"/>
      <c r="BQ1607" s="6"/>
      <c r="BR1607" s="6"/>
      <c r="BS1607" s="6"/>
      <c r="BT1607" s="6">
        <v>102821147</v>
      </c>
      <c r="BU1607" s="6">
        <v>22</v>
      </c>
      <c r="BV1607" s="4">
        <v>2.5191999999999999E-2</v>
      </c>
      <c r="BW1607" s="5">
        <v>213.89091256</v>
      </c>
      <c r="BX1607" s="5">
        <v>208.543639746</v>
      </c>
    </row>
    <row r="1608" spans="1:76" x14ac:dyDescent="0.25">
      <c r="A1608" s="6" t="s">
        <v>308</v>
      </c>
      <c r="B1608" s="6" t="s">
        <v>35</v>
      </c>
      <c r="C1608" s="6" t="s">
        <v>36</v>
      </c>
      <c r="D1608" s="6" t="s">
        <v>84</v>
      </c>
      <c r="E1608" s="6" t="s">
        <v>38</v>
      </c>
      <c r="F1608" s="6" t="s">
        <v>234</v>
      </c>
      <c r="G1608" s="6" t="s">
        <v>235</v>
      </c>
      <c r="H1608" s="6" t="s">
        <v>236</v>
      </c>
      <c r="I1608" s="6" t="s">
        <v>237</v>
      </c>
      <c r="J1608" s="6" t="s">
        <v>43</v>
      </c>
      <c r="K1608" s="6" t="s">
        <v>44</v>
      </c>
      <c r="L1608" s="6" t="s">
        <v>95</v>
      </c>
      <c r="M1608" s="6" t="s">
        <v>96</v>
      </c>
      <c r="N1608" s="6" t="s">
        <v>47</v>
      </c>
      <c r="O1608" s="6">
        <v>2001</v>
      </c>
      <c r="P1608" s="6"/>
      <c r="Q1608" s="6"/>
      <c r="R1608" s="6"/>
      <c r="S1608" s="6" t="s">
        <v>48</v>
      </c>
      <c r="T1608" s="6" t="s">
        <v>49</v>
      </c>
      <c r="U1608" s="6" t="s">
        <v>235</v>
      </c>
      <c r="V1608" s="6" t="s">
        <v>341</v>
      </c>
      <c r="W1608" s="6"/>
      <c r="X1608" s="6" t="s">
        <v>51</v>
      </c>
      <c r="Y1608" s="6"/>
      <c r="Z1608" s="6"/>
      <c r="AA1608" s="6">
        <v>34037.17</v>
      </c>
      <c r="AB1608" s="6">
        <v>0</v>
      </c>
      <c r="AC1608" s="6">
        <v>34037.17</v>
      </c>
      <c r="AD1608" s="6">
        <v>23480.38</v>
      </c>
      <c r="AE1608" s="6">
        <v>0</v>
      </c>
      <c r="AF1608" s="6">
        <v>12737.67</v>
      </c>
      <c r="AG1608" s="6">
        <v>12737.67</v>
      </c>
      <c r="AH1608" s="6">
        <v>12737.67</v>
      </c>
      <c r="AI1608" s="6"/>
      <c r="AJ1608" s="6"/>
      <c r="AK1608" s="6"/>
      <c r="AL1608" s="6"/>
      <c r="AM1608" s="6"/>
      <c r="AN1608" s="6"/>
      <c r="AO1608" s="6"/>
      <c r="AP1608" s="6"/>
      <c r="AQ1608" s="6"/>
      <c r="AR1608" s="6"/>
      <c r="AS1608" s="6"/>
      <c r="AT1608" s="6"/>
      <c r="AU1608" s="6"/>
      <c r="AV1608" s="6"/>
      <c r="AW1608" s="6"/>
      <c r="AX1608" s="6"/>
      <c r="AY1608" s="6"/>
      <c r="AZ1608" s="6"/>
      <c r="BA1608" s="6"/>
      <c r="BB1608" s="6"/>
      <c r="BC1608" s="6"/>
      <c r="BD1608" s="6"/>
      <c r="BE1608" s="6"/>
      <c r="BF1608" s="6"/>
      <c r="BG1608" s="6"/>
      <c r="BH1608" s="6"/>
      <c r="BI1608" s="6"/>
      <c r="BJ1608" s="6"/>
      <c r="BK1608" s="6"/>
      <c r="BL1608" s="6"/>
      <c r="BM1608" s="6"/>
      <c r="BN1608" s="6"/>
      <c r="BO1608" s="6"/>
      <c r="BP1608" s="6"/>
      <c r="BQ1608" s="6"/>
      <c r="BR1608" s="6"/>
      <c r="BS1608" s="6"/>
      <c r="BT1608" s="6">
        <v>102821152</v>
      </c>
      <c r="BU1608" s="6">
        <v>22</v>
      </c>
      <c r="BV1608" s="4">
        <v>2.5191999999999999E-2</v>
      </c>
      <c r="BW1608" s="5">
        <v>320.88738264</v>
      </c>
      <c r="BX1608" s="5">
        <v>312.86519807399998</v>
      </c>
    </row>
    <row r="1609" spans="1:76" x14ac:dyDescent="0.25">
      <c r="A1609" s="6" t="s">
        <v>308</v>
      </c>
      <c r="B1609" s="6" t="s">
        <v>35</v>
      </c>
      <c r="C1609" s="6" t="s">
        <v>36</v>
      </c>
      <c r="D1609" s="6" t="s">
        <v>84</v>
      </c>
      <c r="E1609" s="6" t="s">
        <v>38</v>
      </c>
      <c r="F1609" s="6" t="s">
        <v>234</v>
      </c>
      <c r="G1609" s="6" t="s">
        <v>235</v>
      </c>
      <c r="H1609" s="6" t="s">
        <v>236</v>
      </c>
      <c r="I1609" s="6" t="s">
        <v>237</v>
      </c>
      <c r="J1609" s="6" t="s">
        <v>43</v>
      </c>
      <c r="K1609" s="6" t="s">
        <v>44</v>
      </c>
      <c r="L1609" s="6" t="s">
        <v>95</v>
      </c>
      <c r="M1609" s="6" t="s">
        <v>96</v>
      </c>
      <c r="N1609" s="6" t="s">
        <v>47</v>
      </c>
      <c r="O1609" s="6">
        <v>2002</v>
      </c>
      <c r="P1609" s="6"/>
      <c r="Q1609" s="6"/>
      <c r="R1609" s="6"/>
      <c r="S1609" s="6" t="s">
        <v>48</v>
      </c>
      <c r="T1609" s="6" t="s">
        <v>49</v>
      </c>
      <c r="U1609" s="6" t="s">
        <v>235</v>
      </c>
      <c r="V1609" s="6" t="s">
        <v>341</v>
      </c>
      <c r="W1609" s="6"/>
      <c r="X1609" s="6" t="s">
        <v>51</v>
      </c>
      <c r="Y1609" s="6"/>
      <c r="Z1609" s="6"/>
      <c r="AA1609" s="6">
        <v>201668.1</v>
      </c>
      <c r="AB1609" s="6">
        <v>0</v>
      </c>
      <c r="AC1609" s="6">
        <v>201668.1</v>
      </c>
      <c r="AD1609" s="6">
        <v>139119.76</v>
      </c>
      <c r="AE1609" s="6">
        <v>0</v>
      </c>
      <c r="AF1609" s="6">
        <v>75469.919999999998</v>
      </c>
      <c r="AG1609" s="6">
        <v>75469.919999999998</v>
      </c>
      <c r="AH1609" s="6">
        <v>75469.919999999998</v>
      </c>
      <c r="AI1609" s="6"/>
      <c r="AJ1609" s="6"/>
      <c r="AK1609" s="6"/>
      <c r="AL1609" s="6"/>
      <c r="AM1609" s="6"/>
      <c r="AN1609" s="6"/>
      <c r="AO1609" s="6"/>
      <c r="AP1609" s="6"/>
      <c r="AQ1609" s="6"/>
      <c r="AR1609" s="6"/>
      <c r="AS1609" s="6"/>
      <c r="AT1609" s="6"/>
      <c r="AU1609" s="6"/>
      <c r="AV1609" s="6"/>
      <c r="AW1609" s="6"/>
      <c r="AX1609" s="6"/>
      <c r="AY1609" s="6"/>
      <c r="AZ1609" s="6"/>
      <c r="BA1609" s="6"/>
      <c r="BB1609" s="6"/>
      <c r="BC1609" s="6"/>
      <c r="BD1609" s="6"/>
      <c r="BE1609" s="6"/>
      <c r="BF1609" s="6"/>
      <c r="BG1609" s="6"/>
      <c r="BH1609" s="6"/>
      <c r="BI1609" s="6"/>
      <c r="BJ1609" s="6"/>
      <c r="BK1609" s="6"/>
      <c r="BL1609" s="6"/>
      <c r="BM1609" s="6"/>
      <c r="BN1609" s="6"/>
      <c r="BO1609" s="6"/>
      <c r="BP1609" s="6"/>
      <c r="BQ1609" s="6"/>
      <c r="BR1609" s="6"/>
      <c r="BS1609" s="6"/>
      <c r="BT1609" s="6">
        <v>102821157</v>
      </c>
      <c r="BU1609" s="6">
        <v>22</v>
      </c>
      <c r="BV1609" s="4">
        <v>2.5191999999999999E-2</v>
      </c>
      <c r="BW1609" s="5">
        <v>1901.23822464</v>
      </c>
      <c r="BX1609" s="5">
        <v>1853.707269024</v>
      </c>
    </row>
    <row r="1610" spans="1:76" x14ac:dyDescent="0.25">
      <c r="A1610" s="6" t="s">
        <v>308</v>
      </c>
      <c r="B1610" s="6" t="s">
        <v>35</v>
      </c>
      <c r="C1610" s="6" t="s">
        <v>36</v>
      </c>
      <c r="D1610" s="6" t="s">
        <v>84</v>
      </c>
      <c r="E1610" s="6" t="s">
        <v>38</v>
      </c>
      <c r="F1610" s="6" t="s">
        <v>234</v>
      </c>
      <c r="G1610" s="6" t="s">
        <v>235</v>
      </c>
      <c r="H1610" s="6" t="s">
        <v>236</v>
      </c>
      <c r="I1610" s="6" t="s">
        <v>237</v>
      </c>
      <c r="J1610" s="6" t="s">
        <v>43</v>
      </c>
      <c r="K1610" s="6" t="s">
        <v>44</v>
      </c>
      <c r="L1610" s="6" t="s">
        <v>95</v>
      </c>
      <c r="M1610" s="6" t="s">
        <v>96</v>
      </c>
      <c r="N1610" s="6" t="s">
        <v>47</v>
      </c>
      <c r="O1610" s="6">
        <v>2003</v>
      </c>
      <c r="P1610" s="6"/>
      <c r="Q1610" s="6"/>
      <c r="R1610" s="6"/>
      <c r="S1610" s="6" t="s">
        <v>48</v>
      </c>
      <c r="T1610" s="6" t="s">
        <v>49</v>
      </c>
      <c r="U1610" s="6" t="s">
        <v>235</v>
      </c>
      <c r="V1610" s="6" t="s">
        <v>341</v>
      </c>
      <c r="W1610" s="6"/>
      <c r="X1610" s="6" t="s">
        <v>51</v>
      </c>
      <c r="Y1610" s="6"/>
      <c r="Z1610" s="6"/>
      <c r="AA1610" s="6">
        <v>383437.49</v>
      </c>
      <c r="AB1610" s="6">
        <v>0</v>
      </c>
      <c r="AC1610" s="6">
        <v>383437.49</v>
      </c>
      <c r="AD1610" s="6">
        <v>264512.49</v>
      </c>
      <c r="AE1610" s="6">
        <v>0</v>
      </c>
      <c r="AF1610" s="6">
        <v>143493.17000000001</v>
      </c>
      <c r="AG1610" s="6">
        <v>143493.17000000001</v>
      </c>
      <c r="AH1610" s="6">
        <v>143493.17000000001</v>
      </c>
      <c r="AI1610" s="6"/>
      <c r="AJ1610" s="6"/>
      <c r="AK1610" s="6"/>
      <c r="AL1610" s="6"/>
      <c r="AM1610" s="6"/>
      <c r="AN1610" s="6"/>
      <c r="AO1610" s="6"/>
      <c r="AP1610" s="6"/>
      <c r="AQ1610" s="6"/>
      <c r="AR1610" s="6"/>
      <c r="AS1610" s="6"/>
      <c r="AT1610" s="6"/>
      <c r="AU1610" s="6"/>
      <c r="AV1610" s="6"/>
      <c r="AW1610" s="6"/>
      <c r="AX1610" s="6"/>
      <c r="AY1610" s="6"/>
      <c r="AZ1610" s="6"/>
      <c r="BA1610" s="6"/>
      <c r="BB1610" s="6"/>
      <c r="BC1610" s="6"/>
      <c r="BD1610" s="6"/>
      <c r="BE1610" s="6"/>
      <c r="BF1610" s="6"/>
      <c r="BG1610" s="6"/>
      <c r="BH1610" s="6"/>
      <c r="BI1610" s="6"/>
      <c r="BJ1610" s="6"/>
      <c r="BK1610" s="6"/>
      <c r="BL1610" s="6"/>
      <c r="BM1610" s="6"/>
      <c r="BN1610" s="6"/>
      <c r="BO1610" s="6"/>
      <c r="BP1610" s="6"/>
      <c r="BQ1610" s="6"/>
      <c r="BR1610" s="6"/>
      <c r="BS1610" s="6"/>
      <c r="BT1610" s="6">
        <v>102821162</v>
      </c>
      <c r="BU1610" s="6">
        <v>22</v>
      </c>
      <c r="BV1610" s="4">
        <v>2.5191999999999999E-2</v>
      </c>
      <c r="BW1610" s="5">
        <v>3614.8799386400001</v>
      </c>
      <c r="BX1610" s="5">
        <v>3524.5079401739999</v>
      </c>
    </row>
    <row r="1611" spans="1:76" x14ac:dyDescent="0.25">
      <c r="A1611" s="6" t="s">
        <v>308</v>
      </c>
      <c r="B1611" s="6" t="s">
        <v>35</v>
      </c>
      <c r="C1611" s="6" t="s">
        <v>36</v>
      </c>
      <c r="D1611" s="6" t="s">
        <v>84</v>
      </c>
      <c r="E1611" s="6" t="s">
        <v>38</v>
      </c>
      <c r="F1611" s="6" t="s">
        <v>234</v>
      </c>
      <c r="G1611" s="6" t="s">
        <v>235</v>
      </c>
      <c r="H1611" s="6" t="s">
        <v>236</v>
      </c>
      <c r="I1611" s="6" t="s">
        <v>237</v>
      </c>
      <c r="J1611" s="6" t="s">
        <v>43</v>
      </c>
      <c r="K1611" s="6" t="s">
        <v>44</v>
      </c>
      <c r="L1611" s="6" t="s">
        <v>95</v>
      </c>
      <c r="M1611" s="6" t="s">
        <v>96</v>
      </c>
      <c r="N1611" s="6" t="s">
        <v>47</v>
      </c>
      <c r="O1611" s="6">
        <v>2004</v>
      </c>
      <c r="P1611" s="6"/>
      <c r="Q1611" s="6"/>
      <c r="R1611" s="6"/>
      <c r="S1611" s="6" t="s">
        <v>48</v>
      </c>
      <c r="T1611" s="6" t="s">
        <v>49</v>
      </c>
      <c r="U1611" s="6" t="s">
        <v>235</v>
      </c>
      <c r="V1611" s="6" t="s">
        <v>341</v>
      </c>
      <c r="W1611" s="6"/>
      <c r="X1611" s="6" t="s">
        <v>51</v>
      </c>
      <c r="Y1611" s="6"/>
      <c r="Z1611" s="6"/>
      <c r="AA1611" s="6">
        <v>122809.64</v>
      </c>
      <c r="AB1611" s="6">
        <v>0</v>
      </c>
      <c r="AC1611" s="6">
        <v>122809.64</v>
      </c>
      <c r="AD1611" s="6">
        <v>84719.63</v>
      </c>
      <c r="AE1611" s="6">
        <v>0</v>
      </c>
      <c r="AF1611" s="6">
        <v>45958.84</v>
      </c>
      <c r="AG1611" s="6">
        <v>45958.84</v>
      </c>
      <c r="AH1611" s="6">
        <v>45958.84</v>
      </c>
      <c r="AI1611" s="6"/>
      <c r="AJ1611" s="6"/>
      <c r="AK1611" s="6"/>
      <c r="AL1611" s="6"/>
      <c r="AM1611" s="6"/>
      <c r="AN1611" s="6"/>
      <c r="AO1611" s="6"/>
      <c r="AP1611" s="6"/>
      <c r="AQ1611" s="6"/>
      <c r="AR1611" s="6"/>
      <c r="AS1611" s="6"/>
      <c r="AT1611" s="6"/>
      <c r="AU1611" s="6"/>
      <c r="AV1611" s="6"/>
      <c r="AW1611" s="6"/>
      <c r="AX1611" s="6"/>
      <c r="AY1611" s="6"/>
      <c r="AZ1611" s="6"/>
      <c r="BA1611" s="6"/>
      <c r="BB1611" s="6"/>
      <c r="BC1611" s="6"/>
      <c r="BD1611" s="6"/>
      <c r="BE1611" s="6"/>
      <c r="BF1611" s="6"/>
      <c r="BG1611" s="6"/>
      <c r="BH1611" s="6"/>
      <c r="BI1611" s="6"/>
      <c r="BJ1611" s="6"/>
      <c r="BK1611" s="6"/>
      <c r="BL1611" s="6"/>
      <c r="BM1611" s="6"/>
      <c r="BN1611" s="6"/>
      <c r="BO1611" s="6"/>
      <c r="BP1611" s="6"/>
      <c r="BQ1611" s="6"/>
      <c r="BR1611" s="6"/>
      <c r="BS1611" s="6"/>
      <c r="BT1611" s="6">
        <v>102821169</v>
      </c>
      <c r="BU1611" s="6">
        <v>22</v>
      </c>
      <c r="BV1611" s="4">
        <v>2.5191999999999999E-2</v>
      </c>
      <c r="BW1611" s="5">
        <v>1157.7950972799999</v>
      </c>
      <c r="BX1611" s="5">
        <v>1128.8502198479998</v>
      </c>
    </row>
    <row r="1612" spans="1:76" x14ac:dyDescent="0.25">
      <c r="A1612" s="6" t="s">
        <v>308</v>
      </c>
      <c r="B1612" s="6" t="s">
        <v>35</v>
      </c>
      <c r="C1612" s="6" t="s">
        <v>36</v>
      </c>
      <c r="D1612" s="6" t="s">
        <v>84</v>
      </c>
      <c r="E1612" s="6" t="s">
        <v>38</v>
      </c>
      <c r="F1612" s="6" t="s">
        <v>234</v>
      </c>
      <c r="G1612" s="6" t="s">
        <v>235</v>
      </c>
      <c r="H1612" s="6" t="s">
        <v>236</v>
      </c>
      <c r="I1612" s="6" t="s">
        <v>237</v>
      </c>
      <c r="J1612" s="6" t="s">
        <v>43</v>
      </c>
      <c r="K1612" s="6" t="s">
        <v>44</v>
      </c>
      <c r="L1612" s="6" t="s">
        <v>95</v>
      </c>
      <c r="M1612" s="6" t="s">
        <v>96</v>
      </c>
      <c r="N1612" s="6" t="s">
        <v>47</v>
      </c>
      <c r="O1612" s="6">
        <v>2005</v>
      </c>
      <c r="P1612" s="6"/>
      <c r="Q1612" s="6"/>
      <c r="R1612" s="6"/>
      <c r="S1612" s="6" t="s">
        <v>48</v>
      </c>
      <c r="T1612" s="6" t="s">
        <v>49</v>
      </c>
      <c r="U1612" s="6" t="s">
        <v>235</v>
      </c>
      <c r="V1612" s="6" t="s">
        <v>341</v>
      </c>
      <c r="W1612" s="6"/>
      <c r="X1612" s="6" t="s">
        <v>51</v>
      </c>
      <c r="Y1612" s="6"/>
      <c r="Z1612" s="6"/>
      <c r="AA1612" s="6">
        <v>81753.440000000002</v>
      </c>
      <c r="AB1612" s="6">
        <v>0</v>
      </c>
      <c r="AC1612" s="6">
        <v>81753.440000000002</v>
      </c>
      <c r="AD1612" s="6">
        <v>56397.21</v>
      </c>
      <c r="AE1612" s="6">
        <v>0</v>
      </c>
      <c r="AF1612" s="6">
        <v>30594.45</v>
      </c>
      <c r="AG1612" s="6">
        <v>30594.45</v>
      </c>
      <c r="AH1612" s="6">
        <v>30594.45</v>
      </c>
      <c r="AI1612" s="6"/>
      <c r="AJ1612" s="6"/>
      <c r="AK1612" s="6"/>
      <c r="AL1612" s="6"/>
      <c r="AM1612" s="6"/>
      <c r="AN1612" s="6"/>
      <c r="AO1612" s="6"/>
      <c r="AP1612" s="6"/>
      <c r="AQ1612" s="6"/>
      <c r="AR1612" s="6"/>
      <c r="AS1612" s="6"/>
      <c r="AT1612" s="6"/>
      <c r="AU1612" s="6"/>
      <c r="AV1612" s="6"/>
      <c r="AW1612" s="6"/>
      <c r="AX1612" s="6"/>
      <c r="AY1612" s="6"/>
      <c r="AZ1612" s="6"/>
      <c r="BA1612" s="6"/>
      <c r="BB1612" s="6"/>
      <c r="BC1612" s="6"/>
      <c r="BD1612" s="6"/>
      <c r="BE1612" s="6"/>
      <c r="BF1612" s="6"/>
      <c r="BG1612" s="6"/>
      <c r="BH1612" s="6"/>
      <c r="BI1612" s="6"/>
      <c r="BJ1612" s="6"/>
      <c r="BK1612" s="6"/>
      <c r="BL1612" s="6"/>
      <c r="BM1612" s="6"/>
      <c r="BN1612" s="6"/>
      <c r="BO1612" s="6"/>
      <c r="BP1612" s="6"/>
      <c r="BQ1612" s="6"/>
      <c r="BR1612" s="6"/>
      <c r="BS1612" s="6"/>
      <c r="BT1612" s="6">
        <v>102821170</v>
      </c>
      <c r="BU1612" s="6">
        <v>22</v>
      </c>
      <c r="BV1612" s="4">
        <v>2.5191999999999999E-2</v>
      </c>
      <c r="BW1612" s="5">
        <v>770.73538440000004</v>
      </c>
      <c r="BX1612" s="5">
        <v>751.46699979000005</v>
      </c>
    </row>
    <row r="1613" spans="1:76" x14ac:dyDescent="0.25">
      <c r="A1613" s="6" t="s">
        <v>308</v>
      </c>
      <c r="B1613" s="6" t="s">
        <v>35</v>
      </c>
      <c r="C1613" s="6" t="s">
        <v>36</v>
      </c>
      <c r="D1613" s="6" t="s">
        <v>84</v>
      </c>
      <c r="E1613" s="6" t="s">
        <v>38</v>
      </c>
      <c r="F1613" s="6" t="s">
        <v>234</v>
      </c>
      <c r="G1613" s="6" t="s">
        <v>235</v>
      </c>
      <c r="H1613" s="6" t="s">
        <v>236</v>
      </c>
      <c r="I1613" s="6" t="s">
        <v>237</v>
      </c>
      <c r="J1613" s="6" t="s">
        <v>43</v>
      </c>
      <c r="K1613" s="6" t="s">
        <v>44</v>
      </c>
      <c r="L1613" s="6" t="s">
        <v>95</v>
      </c>
      <c r="M1613" s="6" t="s">
        <v>96</v>
      </c>
      <c r="N1613" s="6" t="s">
        <v>47</v>
      </c>
      <c r="O1613" s="6">
        <v>2006</v>
      </c>
      <c r="P1613" s="6"/>
      <c r="Q1613" s="6"/>
      <c r="R1613" s="6"/>
      <c r="S1613" s="6" t="s">
        <v>48</v>
      </c>
      <c r="T1613" s="6" t="s">
        <v>49</v>
      </c>
      <c r="U1613" s="6" t="s">
        <v>235</v>
      </c>
      <c r="V1613" s="6" t="s">
        <v>341</v>
      </c>
      <c r="W1613" s="6"/>
      <c r="X1613" s="6" t="s">
        <v>51</v>
      </c>
      <c r="Y1613" s="6"/>
      <c r="Z1613" s="6"/>
      <c r="AA1613" s="6">
        <v>125092.5</v>
      </c>
      <c r="AB1613" s="6">
        <v>0</v>
      </c>
      <c r="AC1613" s="6">
        <v>125092.5</v>
      </c>
      <c r="AD1613" s="6">
        <v>86294.45</v>
      </c>
      <c r="AE1613" s="6">
        <v>0</v>
      </c>
      <c r="AF1613" s="6">
        <v>46813.15</v>
      </c>
      <c r="AG1613" s="6">
        <v>46813.15</v>
      </c>
      <c r="AH1613" s="6">
        <v>46813.15</v>
      </c>
      <c r="AI1613" s="6"/>
      <c r="AJ1613" s="6"/>
      <c r="AK1613" s="6"/>
      <c r="AL1613" s="6"/>
      <c r="AM1613" s="6"/>
      <c r="AN1613" s="6"/>
      <c r="AO1613" s="6"/>
      <c r="AP1613" s="6"/>
      <c r="AQ1613" s="6"/>
      <c r="AR1613" s="6"/>
      <c r="AS1613" s="6"/>
      <c r="AT1613" s="6"/>
      <c r="AU1613" s="6"/>
      <c r="AV1613" s="6"/>
      <c r="AW1613" s="6"/>
      <c r="AX1613" s="6"/>
      <c r="AY1613" s="6"/>
      <c r="AZ1613" s="6"/>
      <c r="BA1613" s="6"/>
      <c r="BB1613" s="6"/>
      <c r="BC1613" s="6"/>
      <c r="BD1613" s="6"/>
      <c r="BE1613" s="6"/>
      <c r="BF1613" s="6"/>
      <c r="BG1613" s="6"/>
      <c r="BH1613" s="6"/>
      <c r="BI1613" s="6"/>
      <c r="BJ1613" s="6"/>
      <c r="BK1613" s="6"/>
      <c r="BL1613" s="6"/>
      <c r="BM1613" s="6"/>
      <c r="BN1613" s="6"/>
      <c r="BO1613" s="6"/>
      <c r="BP1613" s="6"/>
      <c r="BQ1613" s="6"/>
      <c r="BR1613" s="6"/>
      <c r="BS1613" s="6"/>
      <c r="BT1613" s="6">
        <v>102821183</v>
      </c>
      <c r="BU1613" s="6">
        <v>22</v>
      </c>
      <c r="BV1613" s="4">
        <v>2.5191999999999999E-2</v>
      </c>
      <c r="BW1613" s="5">
        <v>1179.3168748000001</v>
      </c>
      <c r="BX1613" s="5">
        <v>1149.8339529300001</v>
      </c>
    </row>
    <row r="1614" spans="1:76" x14ac:dyDescent="0.25">
      <c r="A1614" s="6" t="s">
        <v>308</v>
      </c>
      <c r="B1614" s="6" t="s">
        <v>35</v>
      </c>
      <c r="C1614" s="6" t="s">
        <v>36</v>
      </c>
      <c r="D1614" s="6" t="s">
        <v>84</v>
      </c>
      <c r="E1614" s="6" t="s">
        <v>38</v>
      </c>
      <c r="F1614" s="6" t="s">
        <v>234</v>
      </c>
      <c r="G1614" s="6" t="s">
        <v>235</v>
      </c>
      <c r="H1614" s="6" t="s">
        <v>236</v>
      </c>
      <c r="I1614" s="6" t="s">
        <v>237</v>
      </c>
      <c r="J1614" s="6" t="s">
        <v>43</v>
      </c>
      <c r="K1614" s="6" t="s">
        <v>44</v>
      </c>
      <c r="L1614" s="6" t="s">
        <v>95</v>
      </c>
      <c r="M1614" s="6" t="s">
        <v>96</v>
      </c>
      <c r="N1614" s="6" t="s">
        <v>47</v>
      </c>
      <c r="O1614" s="6">
        <v>2007</v>
      </c>
      <c r="P1614" s="6"/>
      <c r="Q1614" s="6"/>
      <c r="R1614" s="6"/>
      <c r="S1614" s="6" t="s">
        <v>48</v>
      </c>
      <c r="T1614" s="6" t="s">
        <v>49</v>
      </c>
      <c r="U1614" s="6" t="s">
        <v>235</v>
      </c>
      <c r="V1614" s="6" t="s">
        <v>341</v>
      </c>
      <c r="W1614" s="6"/>
      <c r="X1614" s="6" t="s">
        <v>51</v>
      </c>
      <c r="Y1614" s="6"/>
      <c r="Z1614" s="6"/>
      <c r="AA1614" s="6">
        <v>291296.98</v>
      </c>
      <c r="AB1614" s="6">
        <v>0</v>
      </c>
      <c r="AC1614" s="6">
        <v>291296.98</v>
      </c>
      <c r="AD1614" s="6">
        <v>200949.8</v>
      </c>
      <c r="AE1614" s="6">
        <v>0</v>
      </c>
      <c r="AF1614" s="6">
        <v>109011.58</v>
      </c>
      <c r="AG1614" s="6">
        <v>109011.58</v>
      </c>
      <c r="AH1614" s="6">
        <v>109011.58</v>
      </c>
      <c r="AI1614" s="6"/>
      <c r="AJ1614" s="6"/>
      <c r="AK1614" s="6"/>
      <c r="AL1614" s="6"/>
      <c r="AM1614" s="6"/>
      <c r="AN1614" s="6"/>
      <c r="AO1614" s="6"/>
      <c r="AP1614" s="6"/>
      <c r="AQ1614" s="6"/>
      <c r="AR1614" s="6"/>
      <c r="AS1614" s="6"/>
      <c r="AT1614" s="6"/>
      <c r="AU1614" s="6"/>
      <c r="AV1614" s="6"/>
      <c r="AW1614" s="6"/>
      <c r="AX1614" s="6"/>
      <c r="AY1614" s="6"/>
      <c r="AZ1614" s="6"/>
      <c r="BA1614" s="6"/>
      <c r="BB1614" s="6"/>
      <c r="BC1614" s="6"/>
      <c r="BD1614" s="6"/>
      <c r="BE1614" s="6"/>
      <c r="BF1614" s="6"/>
      <c r="BG1614" s="6"/>
      <c r="BH1614" s="6"/>
      <c r="BI1614" s="6"/>
      <c r="BJ1614" s="6"/>
      <c r="BK1614" s="6"/>
      <c r="BL1614" s="6"/>
      <c r="BM1614" s="6"/>
      <c r="BN1614" s="6"/>
      <c r="BO1614" s="6"/>
      <c r="BP1614" s="6"/>
      <c r="BQ1614" s="6"/>
      <c r="BR1614" s="6"/>
      <c r="BS1614" s="6"/>
      <c r="BT1614" s="6">
        <v>102821188</v>
      </c>
      <c r="BU1614" s="6">
        <v>22</v>
      </c>
      <c r="BV1614" s="4">
        <v>2.5191999999999999E-2</v>
      </c>
      <c r="BW1614" s="5">
        <v>2746.21972336</v>
      </c>
      <c r="BX1614" s="5">
        <v>2677.5642302759998</v>
      </c>
    </row>
    <row r="1615" spans="1:76" x14ac:dyDescent="0.25">
      <c r="A1615" s="6" t="s">
        <v>308</v>
      </c>
      <c r="B1615" s="6" t="s">
        <v>35</v>
      </c>
      <c r="C1615" s="6" t="s">
        <v>36</v>
      </c>
      <c r="D1615" s="6" t="s">
        <v>84</v>
      </c>
      <c r="E1615" s="6" t="s">
        <v>38</v>
      </c>
      <c r="F1615" s="6" t="s">
        <v>234</v>
      </c>
      <c r="G1615" s="6" t="s">
        <v>235</v>
      </c>
      <c r="H1615" s="6" t="s">
        <v>236</v>
      </c>
      <c r="I1615" s="6" t="s">
        <v>237</v>
      </c>
      <c r="J1615" s="6" t="s">
        <v>43</v>
      </c>
      <c r="K1615" s="6" t="s">
        <v>44</v>
      </c>
      <c r="L1615" s="6" t="s">
        <v>95</v>
      </c>
      <c r="M1615" s="6" t="s">
        <v>96</v>
      </c>
      <c r="N1615" s="6" t="s">
        <v>47</v>
      </c>
      <c r="O1615" s="6">
        <v>2008</v>
      </c>
      <c r="P1615" s="6"/>
      <c r="Q1615" s="6"/>
      <c r="R1615" s="6"/>
      <c r="S1615" s="6" t="s">
        <v>48</v>
      </c>
      <c r="T1615" s="6" t="s">
        <v>49</v>
      </c>
      <c r="U1615" s="6" t="s">
        <v>235</v>
      </c>
      <c r="V1615" s="6" t="s">
        <v>341</v>
      </c>
      <c r="W1615" s="6"/>
      <c r="X1615" s="6" t="s">
        <v>51</v>
      </c>
      <c r="Y1615" s="6"/>
      <c r="Z1615" s="6"/>
      <c r="AA1615" s="6">
        <v>296501.17</v>
      </c>
      <c r="AB1615" s="6">
        <v>0</v>
      </c>
      <c r="AC1615" s="6">
        <v>296501.17</v>
      </c>
      <c r="AD1615" s="6">
        <v>204539.89</v>
      </c>
      <c r="AE1615" s="6">
        <v>0</v>
      </c>
      <c r="AF1615" s="6">
        <v>110959.13</v>
      </c>
      <c r="AG1615" s="6">
        <v>110959.13</v>
      </c>
      <c r="AH1615" s="6">
        <v>110959.13</v>
      </c>
      <c r="AI1615" s="6"/>
      <c r="AJ1615" s="6"/>
      <c r="AK1615" s="6"/>
      <c r="AL1615" s="6"/>
      <c r="AM1615" s="6"/>
      <c r="AN1615" s="6"/>
      <c r="AO1615" s="6"/>
      <c r="AP1615" s="6"/>
      <c r="AQ1615" s="6"/>
      <c r="AR1615" s="6"/>
      <c r="AS1615" s="6"/>
      <c r="AT1615" s="6"/>
      <c r="AU1615" s="6"/>
      <c r="AV1615" s="6"/>
      <c r="AW1615" s="6"/>
      <c r="AX1615" s="6"/>
      <c r="AY1615" s="6"/>
      <c r="AZ1615" s="6"/>
      <c r="BA1615" s="6"/>
      <c r="BB1615" s="6"/>
      <c r="BC1615" s="6"/>
      <c r="BD1615" s="6"/>
      <c r="BE1615" s="6"/>
      <c r="BF1615" s="6"/>
      <c r="BG1615" s="6"/>
      <c r="BH1615" s="6"/>
      <c r="BI1615" s="6"/>
      <c r="BJ1615" s="6"/>
      <c r="BK1615" s="6"/>
      <c r="BL1615" s="6"/>
      <c r="BM1615" s="6"/>
      <c r="BN1615" s="6"/>
      <c r="BO1615" s="6"/>
      <c r="BP1615" s="6"/>
      <c r="BQ1615" s="6"/>
      <c r="BR1615" s="6"/>
      <c r="BS1615" s="6"/>
      <c r="BT1615" s="6">
        <v>102821194</v>
      </c>
      <c r="BU1615" s="6">
        <v>22</v>
      </c>
      <c r="BV1615" s="4">
        <v>2.5191999999999999E-2</v>
      </c>
      <c r="BW1615" s="5">
        <v>2795.2824029600001</v>
      </c>
      <c r="BX1615" s="5">
        <v>2725.4003428860001</v>
      </c>
    </row>
    <row r="1616" spans="1:76" x14ac:dyDescent="0.25">
      <c r="A1616" s="6" t="s">
        <v>308</v>
      </c>
      <c r="B1616" s="6" t="s">
        <v>35</v>
      </c>
      <c r="C1616" s="6" t="s">
        <v>36</v>
      </c>
      <c r="D1616" s="6" t="s">
        <v>84</v>
      </c>
      <c r="E1616" s="6" t="s">
        <v>38</v>
      </c>
      <c r="F1616" s="6" t="s">
        <v>234</v>
      </c>
      <c r="G1616" s="6" t="s">
        <v>235</v>
      </c>
      <c r="H1616" s="6" t="s">
        <v>236</v>
      </c>
      <c r="I1616" s="6" t="s">
        <v>237</v>
      </c>
      <c r="J1616" s="6" t="s">
        <v>43</v>
      </c>
      <c r="K1616" s="6" t="s">
        <v>44</v>
      </c>
      <c r="L1616" s="6" t="s">
        <v>95</v>
      </c>
      <c r="M1616" s="6" t="s">
        <v>96</v>
      </c>
      <c r="N1616" s="6" t="s">
        <v>47</v>
      </c>
      <c r="O1616" s="6">
        <v>2009</v>
      </c>
      <c r="P1616" s="6"/>
      <c r="Q1616" s="6"/>
      <c r="R1616" s="6"/>
      <c r="S1616" s="6" t="s">
        <v>48</v>
      </c>
      <c r="T1616" s="6" t="s">
        <v>49</v>
      </c>
      <c r="U1616" s="6" t="s">
        <v>235</v>
      </c>
      <c r="V1616" s="6" t="s">
        <v>341</v>
      </c>
      <c r="W1616" s="6"/>
      <c r="X1616" s="6" t="s">
        <v>51</v>
      </c>
      <c r="Y1616" s="6"/>
      <c r="Z1616" s="6"/>
      <c r="AA1616" s="6">
        <v>289258.83</v>
      </c>
      <c r="AB1616" s="6">
        <v>0</v>
      </c>
      <c r="AC1616" s="6">
        <v>289258.83</v>
      </c>
      <c r="AD1616" s="6">
        <v>199543.8</v>
      </c>
      <c r="AE1616" s="6">
        <v>0</v>
      </c>
      <c r="AF1616" s="6">
        <v>108248.85</v>
      </c>
      <c r="AG1616" s="6">
        <v>108248.85</v>
      </c>
      <c r="AH1616" s="6">
        <v>108248.85</v>
      </c>
      <c r="AI1616" s="6"/>
      <c r="AJ1616" s="6"/>
      <c r="AK1616" s="6"/>
      <c r="AL1616" s="6"/>
      <c r="AM1616" s="6"/>
      <c r="AN1616" s="6"/>
      <c r="AO1616" s="6"/>
      <c r="AP1616" s="6"/>
      <c r="AQ1616" s="6"/>
      <c r="AR1616" s="6"/>
      <c r="AS1616" s="6"/>
      <c r="AT1616" s="6"/>
      <c r="AU1616" s="6"/>
      <c r="AV1616" s="6"/>
      <c r="AW1616" s="6"/>
      <c r="AX1616" s="6"/>
      <c r="AY1616" s="6"/>
      <c r="AZ1616" s="6"/>
      <c r="BA1616" s="6"/>
      <c r="BB1616" s="6"/>
      <c r="BC1616" s="6"/>
      <c r="BD1616" s="6"/>
      <c r="BE1616" s="6"/>
      <c r="BF1616" s="6"/>
      <c r="BG1616" s="6"/>
      <c r="BH1616" s="6"/>
      <c r="BI1616" s="6"/>
      <c r="BJ1616" s="6"/>
      <c r="BK1616" s="6"/>
      <c r="BL1616" s="6"/>
      <c r="BM1616" s="6"/>
      <c r="BN1616" s="6"/>
      <c r="BO1616" s="6"/>
      <c r="BP1616" s="6"/>
      <c r="BQ1616" s="6"/>
      <c r="BR1616" s="6"/>
      <c r="BS1616" s="6"/>
      <c r="BT1616" s="6">
        <v>102821208</v>
      </c>
      <c r="BU1616" s="6">
        <v>22</v>
      </c>
      <c r="BV1616" s="4">
        <v>2.5191999999999999E-2</v>
      </c>
      <c r="BW1616" s="5">
        <v>2727.0050292000001</v>
      </c>
      <c r="BX1616" s="5">
        <v>2658.8299034699999</v>
      </c>
    </row>
    <row r="1617" spans="1:76" x14ac:dyDescent="0.25">
      <c r="A1617" s="6" t="s">
        <v>308</v>
      </c>
      <c r="B1617" s="6" t="s">
        <v>35</v>
      </c>
      <c r="C1617" s="6" t="s">
        <v>36</v>
      </c>
      <c r="D1617" s="6" t="s">
        <v>84</v>
      </c>
      <c r="E1617" s="6" t="s">
        <v>38</v>
      </c>
      <c r="F1617" s="6" t="s">
        <v>234</v>
      </c>
      <c r="G1617" s="6" t="s">
        <v>235</v>
      </c>
      <c r="H1617" s="6" t="s">
        <v>236</v>
      </c>
      <c r="I1617" s="6" t="s">
        <v>237</v>
      </c>
      <c r="J1617" s="6" t="s">
        <v>43</v>
      </c>
      <c r="K1617" s="6" t="s">
        <v>44</v>
      </c>
      <c r="L1617" s="6" t="s">
        <v>95</v>
      </c>
      <c r="M1617" s="6" t="s">
        <v>96</v>
      </c>
      <c r="N1617" s="6" t="s">
        <v>47</v>
      </c>
      <c r="O1617" s="6">
        <v>2010</v>
      </c>
      <c r="P1617" s="6"/>
      <c r="Q1617" s="6"/>
      <c r="R1617" s="6"/>
      <c r="S1617" s="6" t="s">
        <v>48</v>
      </c>
      <c r="T1617" s="6" t="s">
        <v>49</v>
      </c>
      <c r="U1617" s="6" t="s">
        <v>235</v>
      </c>
      <c r="V1617" s="6" t="s">
        <v>341</v>
      </c>
      <c r="W1617" s="6"/>
      <c r="X1617" s="6" t="s">
        <v>51</v>
      </c>
      <c r="Y1617" s="6"/>
      <c r="Z1617" s="6"/>
      <c r="AA1617" s="6">
        <v>392433.17</v>
      </c>
      <c r="AB1617" s="6">
        <v>0</v>
      </c>
      <c r="AC1617" s="6">
        <v>392433.17</v>
      </c>
      <c r="AD1617" s="6">
        <v>270718.11</v>
      </c>
      <c r="AE1617" s="6">
        <v>0</v>
      </c>
      <c r="AF1617" s="6">
        <v>146859.6</v>
      </c>
      <c r="AG1617" s="6">
        <v>146859.6</v>
      </c>
      <c r="AH1617" s="6">
        <v>146859.6</v>
      </c>
      <c r="AI1617" s="6"/>
      <c r="AJ1617" s="6"/>
      <c r="AK1617" s="6"/>
      <c r="AL1617" s="6"/>
      <c r="AM1617" s="6"/>
      <c r="AN1617" s="6"/>
      <c r="AO1617" s="6"/>
      <c r="AP1617" s="6"/>
      <c r="AQ1617" s="6"/>
      <c r="AR1617" s="6"/>
      <c r="AS1617" s="6"/>
      <c r="AT1617" s="6"/>
      <c r="AU1617" s="6"/>
      <c r="AV1617" s="6"/>
      <c r="AW1617" s="6"/>
      <c r="AX1617" s="6"/>
      <c r="AY1617" s="6"/>
      <c r="AZ1617" s="6"/>
      <c r="BA1617" s="6"/>
      <c r="BB1617" s="6"/>
      <c r="BC1617" s="6"/>
      <c r="BD1617" s="6"/>
      <c r="BE1617" s="6"/>
      <c r="BF1617" s="6"/>
      <c r="BG1617" s="6"/>
      <c r="BH1617" s="6"/>
      <c r="BI1617" s="6"/>
      <c r="BJ1617" s="6"/>
      <c r="BK1617" s="6"/>
      <c r="BL1617" s="6"/>
      <c r="BM1617" s="6"/>
      <c r="BN1617" s="6"/>
      <c r="BO1617" s="6"/>
      <c r="BP1617" s="6"/>
      <c r="BQ1617" s="6"/>
      <c r="BR1617" s="6"/>
      <c r="BS1617" s="6"/>
      <c r="BT1617" s="6">
        <v>103399839</v>
      </c>
      <c r="BU1617" s="6">
        <v>22</v>
      </c>
      <c r="BV1617" s="4">
        <v>2.5191999999999999E-2</v>
      </c>
      <c r="BW1617" s="5">
        <v>3699.6870432000001</v>
      </c>
      <c r="BX1617" s="5">
        <v>3607.1948671199998</v>
      </c>
    </row>
    <row r="1618" spans="1:76" x14ac:dyDescent="0.25">
      <c r="A1618" s="6" t="s">
        <v>308</v>
      </c>
      <c r="B1618" s="6" t="s">
        <v>35</v>
      </c>
      <c r="C1618" s="6" t="s">
        <v>36</v>
      </c>
      <c r="D1618" s="6" t="s">
        <v>84</v>
      </c>
      <c r="E1618" s="6" t="s">
        <v>38</v>
      </c>
      <c r="F1618" s="6" t="s">
        <v>234</v>
      </c>
      <c r="G1618" s="6" t="s">
        <v>235</v>
      </c>
      <c r="H1618" s="6" t="s">
        <v>236</v>
      </c>
      <c r="I1618" s="6" t="s">
        <v>237</v>
      </c>
      <c r="J1618" s="6" t="s">
        <v>43</v>
      </c>
      <c r="K1618" s="6" t="s">
        <v>44</v>
      </c>
      <c r="L1618" s="6" t="s">
        <v>95</v>
      </c>
      <c r="M1618" s="6" t="s">
        <v>96</v>
      </c>
      <c r="N1618" s="6" t="s">
        <v>47</v>
      </c>
      <c r="O1618" s="6">
        <v>2011</v>
      </c>
      <c r="P1618" s="6"/>
      <c r="Q1618" s="6"/>
      <c r="R1618" s="6"/>
      <c r="S1618" s="6" t="s">
        <v>48</v>
      </c>
      <c r="T1618" s="6" t="s">
        <v>49</v>
      </c>
      <c r="U1618" s="6" t="s">
        <v>235</v>
      </c>
      <c r="V1618" s="6" t="s">
        <v>341</v>
      </c>
      <c r="W1618" s="6"/>
      <c r="X1618" s="6" t="s">
        <v>51</v>
      </c>
      <c r="Y1618" s="6"/>
      <c r="Z1618" s="6"/>
      <c r="AA1618" s="6">
        <v>28094.86</v>
      </c>
      <c r="AB1618" s="6">
        <v>0</v>
      </c>
      <c r="AC1618" s="6">
        <v>28094.86</v>
      </c>
      <c r="AD1618" s="6">
        <v>19381.099999999999</v>
      </c>
      <c r="AE1618" s="6">
        <v>0</v>
      </c>
      <c r="AF1618" s="6">
        <v>10513.89</v>
      </c>
      <c r="AG1618" s="6">
        <v>10513.89</v>
      </c>
      <c r="AH1618" s="6">
        <v>10513.89</v>
      </c>
      <c r="AI1618" s="6"/>
      <c r="AJ1618" s="6"/>
      <c r="AK1618" s="6"/>
      <c r="AL1618" s="6"/>
      <c r="AM1618" s="6"/>
      <c r="AN1618" s="6"/>
      <c r="AO1618" s="6"/>
      <c r="AP1618" s="6"/>
      <c r="AQ1618" s="6"/>
      <c r="AR1618" s="6"/>
      <c r="AS1618" s="6"/>
      <c r="AT1618" s="6"/>
      <c r="AU1618" s="6"/>
      <c r="AV1618" s="6"/>
      <c r="AW1618" s="6"/>
      <c r="AX1618" s="6"/>
      <c r="AY1618" s="6"/>
      <c r="AZ1618" s="6"/>
      <c r="BA1618" s="6"/>
      <c r="BB1618" s="6"/>
      <c r="BC1618" s="6"/>
      <c r="BD1618" s="6"/>
      <c r="BE1618" s="6"/>
      <c r="BF1618" s="6"/>
      <c r="BG1618" s="6"/>
      <c r="BH1618" s="6"/>
      <c r="BI1618" s="6"/>
      <c r="BJ1618" s="6"/>
      <c r="BK1618" s="6"/>
      <c r="BL1618" s="6"/>
      <c r="BM1618" s="6"/>
      <c r="BN1618" s="6"/>
      <c r="BO1618" s="6"/>
      <c r="BP1618" s="6"/>
      <c r="BQ1618" s="6"/>
      <c r="BR1618" s="6"/>
      <c r="BS1618" s="6"/>
      <c r="BT1618" s="6">
        <v>103399850</v>
      </c>
      <c r="BU1618" s="6">
        <v>22</v>
      </c>
      <c r="BV1618" s="4">
        <v>2.5191999999999999E-2</v>
      </c>
      <c r="BW1618" s="5">
        <v>264.86591687999999</v>
      </c>
      <c r="BX1618" s="5">
        <v>258.24426895799996</v>
      </c>
    </row>
    <row r="1619" spans="1:76" x14ac:dyDescent="0.25">
      <c r="A1619" s="6" t="s">
        <v>308</v>
      </c>
      <c r="B1619" s="6" t="s">
        <v>35</v>
      </c>
      <c r="C1619" s="6" t="s">
        <v>36</v>
      </c>
      <c r="D1619" s="6" t="s">
        <v>84</v>
      </c>
      <c r="E1619" s="6" t="s">
        <v>38</v>
      </c>
      <c r="F1619" s="6" t="s">
        <v>234</v>
      </c>
      <c r="G1619" s="6" t="s">
        <v>235</v>
      </c>
      <c r="H1619" s="6" t="s">
        <v>236</v>
      </c>
      <c r="I1619" s="6" t="s">
        <v>237</v>
      </c>
      <c r="J1619" s="6" t="s">
        <v>43</v>
      </c>
      <c r="K1619" s="6" t="s">
        <v>44</v>
      </c>
      <c r="L1619" s="6" t="s">
        <v>64</v>
      </c>
      <c r="M1619" s="6" t="s">
        <v>65</v>
      </c>
      <c r="N1619" s="6" t="s">
        <v>47</v>
      </c>
      <c r="O1619" s="6">
        <v>1973</v>
      </c>
      <c r="P1619" s="6"/>
      <c r="Q1619" s="6"/>
      <c r="R1619" s="6"/>
      <c r="S1619" s="6" t="s">
        <v>48</v>
      </c>
      <c r="T1619" s="6" t="s">
        <v>49</v>
      </c>
      <c r="U1619" s="6" t="s">
        <v>235</v>
      </c>
      <c r="V1619" s="6" t="s">
        <v>341</v>
      </c>
      <c r="W1619" s="6"/>
      <c r="X1619" s="6" t="s">
        <v>51</v>
      </c>
      <c r="Y1619" s="6"/>
      <c r="Z1619" s="6"/>
      <c r="AA1619" s="6">
        <v>320198.12</v>
      </c>
      <c r="AB1619" s="6">
        <v>0</v>
      </c>
      <c r="AC1619" s="6">
        <v>320198.12</v>
      </c>
      <c r="AD1619" s="6">
        <v>220887.11</v>
      </c>
      <c r="AE1619" s="6">
        <v>0</v>
      </c>
      <c r="AF1619" s="6">
        <v>119827.2</v>
      </c>
      <c r="AG1619" s="6">
        <v>119827.2</v>
      </c>
      <c r="AH1619" s="6">
        <v>119827.2</v>
      </c>
      <c r="AI1619" s="6"/>
      <c r="AJ1619" s="6"/>
      <c r="AK1619" s="6"/>
      <c r="AL1619" s="6"/>
      <c r="AM1619" s="6"/>
      <c r="AN1619" s="6"/>
      <c r="AO1619" s="6"/>
      <c r="AP1619" s="6"/>
      <c r="AQ1619" s="6"/>
      <c r="AR1619" s="6"/>
      <c r="AS1619" s="6"/>
      <c r="AT1619" s="6"/>
      <c r="AU1619" s="6"/>
      <c r="AV1619" s="6"/>
      <c r="AW1619" s="6"/>
      <c r="AX1619" s="6"/>
      <c r="AY1619" s="6"/>
      <c r="AZ1619" s="6"/>
      <c r="BA1619" s="6"/>
      <c r="BB1619" s="6"/>
      <c r="BC1619" s="6"/>
      <c r="BD1619" s="6"/>
      <c r="BE1619" s="6"/>
      <c r="BF1619" s="6"/>
      <c r="BG1619" s="6"/>
      <c r="BH1619" s="6"/>
      <c r="BI1619" s="6"/>
      <c r="BJ1619" s="6"/>
      <c r="BK1619" s="6"/>
      <c r="BL1619" s="6"/>
      <c r="BM1619" s="6"/>
      <c r="BN1619" s="6"/>
      <c r="BO1619" s="6"/>
      <c r="BP1619" s="6"/>
      <c r="BQ1619" s="6"/>
      <c r="BR1619" s="6"/>
      <c r="BS1619" s="6"/>
      <c r="BT1619" s="6">
        <v>102821038</v>
      </c>
      <c r="BU1619" s="6">
        <v>22</v>
      </c>
      <c r="BV1619" s="4">
        <v>2.5191999999999999E-2</v>
      </c>
      <c r="BW1619" s="5">
        <v>3018.6868224</v>
      </c>
      <c r="BX1619" s="5">
        <v>2943.2196518400001</v>
      </c>
    </row>
    <row r="1620" spans="1:76" x14ac:dyDescent="0.25">
      <c r="A1620" s="6" t="s">
        <v>308</v>
      </c>
      <c r="B1620" s="6" t="s">
        <v>35</v>
      </c>
      <c r="C1620" s="6" t="s">
        <v>36</v>
      </c>
      <c r="D1620" s="6" t="s">
        <v>84</v>
      </c>
      <c r="E1620" s="6" t="s">
        <v>38</v>
      </c>
      <c r="F1620" s="6" t="s">
        <v>234</v>
      </c>
      <c r="G1620" s="6" t="s">
        <v>235</v>
      </c>
      <c r="H1620" s="6" t="s">
        <v>236</v>
      </c>
      <c r="I1620" s="6" t="s">
        <v>237</v>
      </c>
      <c r="J1620" s="6" t="s">
        <v>43</v>
      </c>
      <c r="K1620" s="6" t="s">
        <v>44</v>
      </c>
      <c r="L1620" s="6" t="s">
        <v>64</v>
      </c>
      <c r="M1620" s="6" t="s">
        <v>65</v>
      </c>
      <c r="N1620" s="6" t="s">
        <v>47</v>
      </c>
      <c r="O1620" s="6">
        <v>1974</v>
      </c>
      <c r="P1620" s="6"/>
      <c r="Q1620" s="6"/>
      <c r="R1620" s="6"/>
      <c r="S1620" s="6" t="s">
        <v>48</v>
      </c>
      <c r="T1620" s="6" t="s">
        <v>49</v>
      </c>
      <c r="U1620" s="6" t="s">
        <v>235</v>
      </c>
      <c r="V1620" s="6" t="s">
        <v>341</v>
      </c>
      <c r="W1620" s="6"/>
      <c r="X1620" s="6" t="s">
        <v>51</v>
      </c>
      <c r="Y1620" s="6"/>
      <c r="Z1620" s="6"/>
      <c r="AA1620" s="6">
        <v>2409.85</v>
      </c>
      <c r="AB1620" s="6">
        <v>0</v>
      </c>
      <c r="AC1620" s="6">
        <v>2409.85</v>
      </c>
      <c r="AD1620" s="6">
        <v>1662.42</v>
      </c>
      <c r="AE1620" s="6">
        <v>0</v>
      </c>
      <c r="AF1620" s="6">
        <v>901.83</v>
      </c>
      <c r="AG1620" s="6">
        <v>901.83</v>
      </c>
      <c r="AH1620" s="6">
        <v>901.83</v>
      </c>
      <c r="AI1620" s="6"/>
      <c r="AJ1620" s="6"/>
      <c r="AK1620" s="6"/>
      <c r="AL1620" s="6"/>
      <c r="AM1620" s="6"/>
      <c r="AN1620" s="6"/>
      <c r="AO1620" s="6"/>
      <c r="AP1620" s="6"/>
      <c r="AQ1620" s="6"/>
      <c r="AR1620" s="6"/>
      <c r="AS1620" s="6"/>
      <c r="AT1620" s="6"/>
      <c r="AU1620" s="6"/>
      <c r="AV1620" s="6"/>
      <c r="AW1620" s="6"/>
      <c r="AX1620" s="6"/>
      <c r="AY1620" s="6"/>
      <c r="AZ1620" s="6"/>
      <c r="BA1620" s="6"/>
      <c r="BB1620" s="6"/>
      <c r="BC1620" s="6"/>
      <c r="BD1620" s="6"/>
      <c r="BE1620" s="6"/>
      <c r="BF1620" s="6"/>
      <c r="BG1620" s="6"/>
      <c r="BH1620" s="6"/>
      <c r="BI1620" s="6"/>
      <c r="BJ1620" s="6"/>
      <c r="BK1620" s="6"/>
      <c r="BL1620" s="6"/>
      <c r="BM1620" s="6"/>
      <c r="BN1620" s="6"/>
      <c r="BO1620" s="6"/>
      <c r="BP1620" s="6"/>
      <c r="BQ1620" s="6"/>
      <c r="BR1620" s="6"/>
      <c r="BS1620" s="6"/>
      <c r="BT1620" s="6">
        <v>102821043</v>
      </c>
      <c r="BU1620" s="6">
        <v>22</v>
      </c>
      <c r="BV1620" s="4">
        <v>2.5191999999999999E-2</v>
      </c>
      <c r="BW1620" s="5">
        <v>22.71890136</v>
      </c>
      <c r="BX1620" s="5">
        <v>22.150928826000001</v>
      </c>
    </row>
    <row r="1621" spans="1:76" x14ac:dyDescent="0.25">
      <c r="A1621" s="6" t="s">
        <v>308</v>
      </c>
      <c r="B1621" s="6" t="s">
        <v>35</v>
      </c>
      <c r="C1621" s="6" t="s">
        <v>36</v>
      </c>
      <c r="D1621" s="6" t="s">
        <v>84</v>
      </c>
      <c r="E1621" s="6" t="s">
        <v>38</v>
      </c>
      <c r="F1621" s="6" t="s">
        <v>234</v>
      </c>
      <c r="G1621" s="6" t="s">
        <v>235</v>
      </c>
      <c r="H1621" s="6" t="s">
        <v>236</v>
      </c>
      <c r="I1621" s="6" t="s">
        <v>237</v>
      </c>
      <c r="J1621" s="6" t="s">
        <v>43</v>
      </c>
      <c r="K1621" s="6" t="s">
        <v>44</v>
      </c>
      <c r="L1621" s="6" t="s">
        <v>64</v>
      </c>
      <c r="M1621" s="6" t="s">
        <v>65</v>
      </c>
      <c r="N1621" s="6" t="s">
        <v>47</v>
      </c>
      <c r="O1621" s="6">
        <v>1979</v>
      </c>
      <c r="P1621" s="6"/>
      <c r="Q1621" s="6"/>
      <c r="R1621" s="6"/>
      <c r="S1621" s="6" t="s">
        <v>48</v>
      </c>
      <c r="T1621" s="6" t="s">
        <v>49</v>
      </c>
      <c r="U1621" s="6" t="s">
        <v>235</v>
      </c>
      <c r="V1621" s="6" t="s">
        <v>341</v>
      </c>
      <c r="W1621" s="6"/>
      <c r="X1621" s="6" t="s">
        <v>51</v>
      </c>
      <c r="Y1621" s="6"/>
      <c r="Z1621" s="6"/>
      <c r="AA1621" s="6">
        <v>8.4700000000000006</v>
      </c>
      <c r="AB1621" s="6">
        <v>0</v>
      </c>
      <c r="AC1621" s="6">
        <v>8.4700000000000006</v>
      </c>
      <c r="AD1621" s="6">
        <v>5.84</v>
      </c>
      <c r="AE1621" s="6">
        <v>0</v>
      </c>
      <c r="AF1621" s="6">
        <v>3.17</v>
      </c>
      <c r="AG1621" s="6">
        <v>3.17</v>
      </c>
      <c r="AH1621" s="6">
        <v>3.17</v>
      </c>
      <c r="AI1621" s="6"/>
      <c r="AJ1621" s="6"/>
      <c r="AK1621" s="6"/>
      <c r="AL1621" s="6"/>
      <c r="AM1621" s="6"/>
      <c r="AN1621" s="6"/>
      <c r="AO1621" s="6"/>
      <c r="AP1621" s="6"/>
      <c r="AQ1621" s="6"/>
      <c r="AR1621" s="6"/>
      <c r="AS1621" s="6"/>
      <c r="AT1621" s="6"/>
      <c r="AU1621" s="6"/>
      <c r="AV1621" s="6"/>
      <c r="AW1621" s="6"/>
      <c r="AX1621" s="6"/>
      <c r="AY1621" s="6"/>
      <c r="AZ1621" s="6"/>
      <c r="BA1621" s="6"/>
      <c r="BB1621" s="6"/>
      <c r="BC1621" s="6"/>
      <c r="BD1621" s="6"/>
      <c r="BE1621" s="6"/>
      <c r="BF1621" s="6"/>
      <c r="BG1621" s="6"/>
      <c r="BH1621" s="6"/>
      <c r="BI1621" s="6"/>
      <c r="BJ1621" s="6"/>
      <c r="BK1621" s="6"/>
      <c r="BL1621" s="6"/>
      <c r="BM1621" s="6"/>
      <c r="BN1621" s="6"/>
      <c r="BO1621" s="6"/>
      <c r="BP1621" s="6"/>
      <c r="BQ1621" s="6"/>
      <c r="BR1621" s="6"/>
      <c r="BS1621" s="6"/>
      <c r="BT1621" s="6">
        <v>102821062</v>
      </c>
      <c r="BU1621" s="6">
        <v>22</v>
      </c>
      <c r="BV1621" s="4">
        <v>2.5191999999999999E-2</v>
      </c>
      <c r="BW1621" s="5">
        <v>7.9858639999999995E-2</v>
      </c>
      <c r="BX1621" s="5">
        <v>7.7862173999999992E-2</v>
      </c>
    </row>
    <row r="1622" spans="1:76" x14ac:dyDescent="0.25">
      <c r="A1622" s="6" t="s">
        <v>308</v>
      </c>
      <c r="B1622" s="6" t="s">
        <v>35</v>
      </c>
      <c r="C1622" s="6" t="s">
        <v>36</v>
      </c>
      <c r="D1622" s="6" t="s">
        <v>84</v>
      </c>
      <c r="E1622" s="6" t="s">
        <v>38</v>
      </c>
      <c r="F1622" s="6" t="s">
        <v>234</v>
      </c>
      <c r="G1622" s="6" t="s">
        <v>235</v>
      </c>
      <c r="H1622" s="6" t="s">
        <v>236</v>
      </c>
      <c r="I1622" s="6" t="s">
        <v>237</v>
      </c>
      <c r="J1622" s="6" t="s">
        <v>43</v>
      </c>
      <c r="K1622" s="6" t="s">
        <v>44</v>
      </c>
      <c r="L1622" s="6" t="s">
        <v>64</v>
      </c>
      <c r="M1622" s="6" t="s">
        <v>65</v>
      </c>
      <c r="N1622" s="6" t="s">
        <v>47</v>
      </c>
      <c r="O1622" s="6">
        <v>1985</v>
      </c>
      <c r="P1622" s="6"/>
      <c r="Q1622" s="6"/>
      <c r="R1622" s="6"/>
      <c r="S1622" s="6" t="s">
        <v>48</v>
      </c>
      <c r="T1622" s="6" t="s">
        <v>49</v>
      </c>
      <c r="U1622" s="6" t="s">
        <v>235</v>
      </c>
      <c r="V1622" s="6" t="s">
        <v>341</v>
      </c>
      <c r="W1622" s="6"/>
      <c r="X1622" s="6" t="s">
        <v>51</v>
      </c>
      <c r="Y1622" s="6"/>
      <c r="Z1622" s="6"/>
      <c r="AA1622" s="6">
        <v>4812.74</v>
      </c>
      <c r="AB1622" s="6">
        <v>0</v>
      </c>
      <c r="AC1622" s="6">
        <v>4812.74</v>
      </c>
      <c r="AD1622" s="6">
        <v>3320.05</v>
      </c>
      <c r="AE1622" s="6">
        <v>0</v>
      </c>
      <c r="AF1622" s="6">
        <v>1801.07</v>
      </c>
      <c r="AG1622" s="6">
        <v>1801.07</v>
      </c>
      <c r="AH1622" s="6">
        <v>1801.07</v>
      </c>
      <c r="AI1622" s="6"/>
      <c r="AJ1622" s="6"/>
      <c r="AK1622" s="6"/>
      <c r="AL1622" s="6"/>
      <c r="AM1622" s="6"/>
      <c r="AN1622" s="6"/>
      <c r="AO1622" s="6"/>
      <c r="AP1622" s="6"/>
      <c r="AQ1622" s="6"/>
      <c r="AR1622" s="6"/>
      <c r="AS1622" s="6"/>
      <c r="AT1622" s="6"/>
      <c r="AU1622" s="6"/>
      <c r="AV1622" s="6"/>
      <c r="AW1622" s="6"/>
      <c r="AX1622" s="6"/>
      <c r="AY1622" s="6"/>
      <c r="AZ1622" s="6"/>
      <c r="BA1622" s="6"/>
      <c r="BB1622" s="6"/>
      <c r="BC1622" s="6"/>
      <c r="BD1622" s="6"/>
      <c r="BE1622" s="6"/>
      <c r="BF1622" s="6"/>
      <c r="BG1622" s="6"/>
      <c r="BH1622" s="6"/>
      <c r="BI1622" s="6"/>
      <c r="BJ1622" s="6"/>
      <c r="BK1622" s="6"/>
      <c r="BL1622" s="6"/>
      <c r="BM1622" s="6"/>
      <c r="BN1622" s="6"/>
      <c r="BO1622" s="6"/>
      <c r="BP1622" s="6"/>
      <c r="BQ1622" s="6"/>
      <c r="BR1622" s="6"/>
      <c r="BS1622" s="6"/>
      <c r="BT1622" s="6">
        <v>102821085</v>
      </c>
      <c r="BU1622" s="6">
        <v>22</v>
      </c>
      <c r="BV1622" s="4">
        <v>2.5191999999999999E-2</v>
      </c>
      <c r="BW1622" s="5">
        <v>45.372555439999999</v>
      </c>
      <c r="BX1622" s="5">
        <v>44.238241553999998</v>
      </c>
    </row>
    <row r="1623" spans="1:76" x14ac:dyDescent="0.25">
      <c r="A1623" s="6" t="s">
        <v>308</v>
      </c>
      <c r="B1623" s="6" t="s">
        <v>35</v>
      </c>
      <c r="C1623" s="6" t="s">
        <v>36</v>
      </c>
      <c r="D1623" s="6" t="s">
        <v>84</v>
      </c>
      <c r="E1623" s="6" t="s">
        <v>38</v>
      </c>
      <c r="F1623" s="6" t="s">
        <v>234</v>
      </c>
      <c r="G1623" s="6" t="s">
        <v>235</v>
      </c>
      <c r="H1623" s="6" t="s">
        <v>236</v>
      </c>
      <c r="I1623" s="6" t="s">
        <v>237</v>
      </c>
      <c r="J1623" s="6" t="s">
        <v>43</v>
      </c>
      <c r="K1623" s="6" t="s">
        <v>44</v>
      </c>
      <c r="L1623" s="6" t="s">
        <v>64</v>
      </c>
      <c r="M1623" s="6" t="s">
        <v>65</v>
      </c>
      <c r="N1623" s="6" t="s">
        <v>47</v>
      </c>
      <c r="O1623" s="6">
        <v>1989</v>
      </c>
      <c r="P1623" s="6"/>
      <c r="Q1623" s="6"/>
      <c r="R1623" s="6"/>
      <c r="S1623" s="6" t="s">
        <v>48</v>
      </c>
      <c r="T1623" s="6" t="s">
        <v>49</v>
      </c>
      <c r="U1623" s="6" t="s">
        <v>235</v>
      </c>
      <c r="V1623" s="6" t="s">
        <v>341</v>
      </c>
      <c r="W1623" s="6"/>
      <c r="X1623" s="6" t="s">
        <v>51</v>
      </c>
      <c r="Y1623" s="6"/>
      <c r="Z1623" s="6"/>
      <c r="AA1623" s="6">
        <v>32602.03</v>
      </c>
      <c r="AB1623" s="6">
        <v>0</v>
      </c>
      <c r="AC1623" s="6">
        <v>32602.03</v>
      </c>
      <c r="AD1623" s="6">
        <v>22490.35</v>
      </c>
      <c r="AE1623" s="6">
        <v>0</v>
      </c>
      <c r="AF1623" s="6">
        <v>12200.6</v>
      </c>
      <c r="AG1623" s="6">
        <v>12200.6</v>
      </c>
      <c r="AH1623" s="6">
        <v>12200.6</v>
      </c>
      <c r="AI1623" s="6"/>
      <c r="AJ1623" s="6"/>
      <c r="AK1623" s="6"/>
      <c r="AL1623" s="6"/>
      <c r="AM1623" s="6"/>
      <c r="AN1623" s="6"/>
      <c r="AO1623" s="6"/>
      <c r="AP1623" s="6"/>
      <c r="AQ1623" s="6"/>
      <c r="AR1623" s="6"/>
      <c r="AS1623" s="6"/>
      <c r="AT1623" s="6"/>
      <c r="AU1623" s="6"/>
      <c r="AV1623" s="6"/>
      <c r="AW1623" s="6"/>
      <c r="AX1623" s="6"/>
      <c r="AY1623" s="6"/>
      <c r="AZ1623" s="6"/>
      <c r="BA1623" s="6"/>
      <c r="BB1623" s="6"/>
      <c r="BC1623" s="6"/>
      <c r="BD1623" s="6"/>
      <c r="BE1623" s="6"/>
      <c r="BF1623" s="6"/>
      <c r="BG1623" s="6"/>
      <c r="BH1623" s="6"/>
      <c r="BI1623" s="6"/>
      <c r="BJ1623" s="6"/>
      <c r="BK1623" s="6"/>
      <c r="BL1623" s="6"/>
      <c r="BM1623" s="6"/>
      <c r="BN1623" s="6"/>
      <c r="BO1623" s="6"/>
      <c r="BP1623" s="6"/>
      <c r="BQ1623" s="6"/>
      <c r="BR1623" s="6"/>
      <c r="BS1623" s="6"/>
      <c r="BT1623" s="6">
        <v>102821102</v>
      </c>
      <c r="BU1623" s="6">
        <v>22</v>
      </c>
      <c r="BV1623" s="4">
        <v>2.5191999999999999E-2</v>
      </c>
      <c r="BW1623" s="5">
        <v>307.35751520000002</v>
      </c>
      <c r="BX1623" s="5">
        <v>299.67357731999999</v>
      </c>
    </row>
    <row r="1624" spans="1:76" x14ac:dyDescent="0.25">
      <c r="A1624" s="6" t="s">
        <v>308</v>
      </c>
      <c r="B1624" s="6" t="s">
        <v>35</v>
      </c>
      <c r="C1624" s="6" t="s">
        <v>36</v>
      </c>
      <c r="D1624" s="6" t="s">
        <v>84</v>
      </c>
      <c r="E1624" s="6" t="s">
        <v>38</v>
      </c>
      <c r="F1624" s="6" t="s">
        <v>234</v>
      </c>
      <c r="G1624" s="6" t="s">
        <v>235</v>
      </c>
      <c r="H1624" s="6" t="s">
        <v>236</v>
      </c>
      <c r="I1624" s="6" t="s">
        <v>237</v>
      </c>
      <c r="J1624" s="6" t="s">
        <v>43</v>
      </c>
      <c r="K1624" s="6" t="s">
        <v>44</v>
      </c>
      <c r="L1624" s="6" t="s">
        <v>64</v>
      </c>
      <c r="M1624" s="6" t="s">
        <v>65</v>
      </c>
      <c r="N1624" s="6" t="s">
        <v>47</v>
      </c>
      <c r="O1624" s="6">
        <v>1990</v>
      </c>
      <c r="P1624" s="6"/>
      <c r="Q1624" s="6"/>
      <c r="R1624" s="6"/>
      <c r="S1624" s="6" t="s">
        <v>48</v>
      </c>
      <c r="T1624" s="6" t="s">
        <v>49</v>
      </c>
      <c r="U1624" s="6" t="s">
        <v>235</v>
      </c>
      <c r="V1624" s="6" t="s">
        <v>341</v>
      </c>
      <c r="W1624" s="6"/>
      <c r="X1624" s="6" t="s">
        <v>51</v>
      </c>
      <c r="Y1624" s="6"/>
      <c r="Z1624" s="6"/>
      <c r="AA1624" s="6">
        <v>720503.9</v>
      </c>
      <c r="AB1624" s="6">
        <v>0</v>
      </c>
      <c r="AC1624" s="6">
        <v>720503.9</v>
      </c>
      <c r="AD1624" s="6">
        <v>497036.11</v>
      </c>
      <c r="AE1624" s="6">
        <v>0</v>
      </c>
      <c r="AF1624" s="6">
        <v>269632.96000000002</v>
      </c>
      <c r="AG1624" s="6">
        <v>269632.96000000002</v>
      </c>
      <c r="AH1624" s="6">
        <v>269632.96000000002</v>
      </c>
      <c r="AI1624" s="6"/>
      <c r="AJ1624" s="6"/>
      <c r="AK1624" s="6"/>
      <c r="AL1624" s="6"/>
      <c r="AM1624" s="6"/>
      <c r="AN1624" s="6"/>
      <c r="AO1624" s="6"/>
      <c r="AP1624" s="6"/>
      <c r="AQ1624" s="6"/>
      <c r="AR1624" s="6"/>
      <c r="AS1624" s="6"/>
      <c r="AT1624" s="6"/>
      <c r="AU1624" s="6"/>
      <c r="AV1624" s="6"/>
      <c r="AW1624" s="6"/>
      <c r="AX1624" s="6"/>
      <c r="AY1624" s="6"/>
      <c r="AZ1624" s="6"/>
      <c r="BA1624" s="6"/>
      <c r="BB1624" s="6"/>
      <c r="BC1624" s="6"/>
      <c r="BD1624" s="6"/>
      <c r="BE1624" s="6"/>
      <c r="BF1624" s="6"/>
      <c r="BG1624" s="6"/>
      <c r="BH1624" s="6"/>
      <c r="BI1624" s="6"/>
      <c r="BJ1624" s="6"/>
      <c r="BK1624" s="6"/>
      <c r="BL1624" s="6"/>
      <c r="BM1624" s="6"/>
      <c r="BN1624" s="6"/>
      <c r="BO1624" s="6"/>
      <c r="BP1624" s="6"/>
      <c r="BQ1624" s="6"/>
      <c r="BR1624" s="6"/>
      <c r="BS1624" s="6"/>
      <c r="BT1624" s="6">
        <v>102821104</v>
      </c>
      <c r="BU1624" s="6">
        <v>22</v>
      </c>
      <c r="BV1624" s="4">
        <v>2.5191999999999999E-2</v>
      </c>
      <c r="BW1624" s="5">
        <v>6792.5935283200006</v>
      </c>
      <c r="BX1624" s="5">
        <v>6622.7786901120007</v>
      </c>
    </row>
    <row r="1625" spans="1:76" x14ac:dyDescent="0.25">
      <c r="A1625" s="6" t="s">
        <v>308</v>
      </c>
      <c r="B1625" s="6" t="s">
        <v>35</v>
      </c>
      <c r="C1625" s="6" t="s">
        <v>36</v>
      </c>
      <c r="D1625" s="6" t="s">
        <v>84</v>
      </c>
      <c r="E1625" s="6" t="s">
        <v>38</v>
      </c>
      <c r="F1625" s="6" t="s">
        <v>234</v>
      </c>
      <c r="G1625" s="6" t="s">
        <v>235</v>
      </c>
      <c r="H1625" s="6" t="s">
        <v>236</v>
      </c>
      <c r="I1625" s="6" t="s">
        <v>237</v>
      </c>
      <c r="J1625" s="6" t="s">
        <v>43</v>
      </c>
      <c r="K1625" s="6" t="s">
        <v>44</v>
      </c>
      <c r="L1625" s="6" t="s">
        <v>64</v>
      </c>
      <c r="M1625" s="6" t="s">
        <v>65</v>
      </c>
      <c r="N1625" s="6" t="s">
        <v>47</v>
      </c>
      <c r="O1625" s="6">
        <v>1991</v>
      </c>
      <c r="P1625" s="6"/>
      <c r="Q1625" s="6"/>
      <c r="R1625" s="6"/>
      <c r="S1625" s="6" t="s">
        <v>48</v>
      </c>
      <c r="T1625" s="6" t="s">
        <v>49</v>
      </c>
      <c r="U1625" s="6" t="s">
        <v>235</v>
      </c>
      <c r="V1625" s="6" t="s">
        <v>341</v>
      </c>
      <c r="W1625" s="6"/>
      <c r="X1625" s="6" t="s">
        <v>51</v>
      </c>
      <c r="Y1625" s="6"/>
      <c r="Z1625" s="6"/>
      <c r="AA1625" s="6">
        <v>395209.63</v>
      </c>
      <c r="AB1625" s="6">
        <v>0</v>
      </c>
      <c r="AC1625" s="6">
        <v>395209.63</v>
      </c>
      <c r="AD1625" s="6">
        <v>272633.44</v>
      </c>
      <c r="AE1625" s="6">
        <v>0</v>
      </c>
      <c r="AF1625" s="6">
        <v>147898.64000000001</v>
      </c>
      <c r="AG1625" s="6">
        <v>147898.64000000001</v>
      </c>
      <c r="AH1625" s="6">
        <v>147898.64000000001</v>
      </c>
      <c r="AI1625" s="6"/>
      <c r="AJ1625" s="6"/>
      <c r="AK1625" s="6"/>
      <c r="AL1625" s="6"/>
      <c r="AM1625" s="6"/>
      <c r="AN1625" s="6"/>
      <c r="AO1625" s="6"/>
      <c r="AP1625" s="6"/>
      <c r="AQ1625" s="6"/>
      <c r="AR1625" s="6"/>
      <c r="AS1625" s="6"/>
      <c r="AT1625" s="6"/>
      <c r="AU1625" s="6"/>
      <c r="AV1625" s="6"/>
      <c r="AW1625" s="6"/>
      <c r="AX1625" s="6"/>
      <c r="AY1625" s="6"/>
      <c r="AZ1625" s="6"/>
      <c r="BA1625" s="6"/>
      <c r="BB1625" s="6"/>
      <c r="BC1625" s="6"/>
      <c r="BD1625" s="6"/>
      <c r="BE1625" s="6"/>
      <c r="BF1625" s="6"/>
      <c r="BG1625" s="6"/>
      <c r="BH1625" s="6"/>
      <c r="BI1625" s="6"/>
      <c r="BJ1625" s="6"/>
      <c r="BK1625" s="6"/>
      <c r="BL1625" s="6"/>
      <c r="BM1625" s="6"/>
      <c r="BN1625" s="6"/>
      <c r="BO1625" s="6"/>
      <c r="BP1625" s="6"/>
      <c r="BQ1625" s="6"/>
      <c r="BR1625" s="6"/>
      <c r="BS1625" s="6"/>
      <c r="BT1625" s="6">
        <v>102821110</v>
      </c>
      <c r="BU1625" s="6">
        <v>22</v>
      </c>
      <c r="BV1625" s="4">
        <v>2.5191999999999999E-2</v>
      </c>
      <c r="BW1625" s="5">
        <v>3725.8625388800001</v>
      </c>
      <c r="BX1625" s="5">
        <v>3632.7159754079998</v>
      </c>
    </row>
    <row r="1626" spans="1:76" x14ac:dyDescent="0.25">
      <c r="A1626" s="6" t="s">
        <v>308</v>
      </c>
      <c r="B1626" s="6" t="s">
        <v>35</v>
      </c>
      <c r="C1626" s="6" t="s">
        <v>36</v>
      </c>
      <c r="D1626" s="6" t="s">
        <v>84</v>
      </c>
      <c r="E1626" s="6" t="s">
        <v>38</v>
      </c>
      <c r="F1626" s="6" t="s">
        <v>234</v>
      </c>
      <c r="G1626" s="6" t="s">
        <v>235</v>
      </c>
      <c r="H1626" s="6" t="s">
        <v>236</v>
      </c>
      <c r="I1626" s="6" t="s">
        <v>237</v>
      </c>
      <c r="J1626" s="6" t="s">
        <v>43</v>
      </c>
      <c r="K1626" s="6" t="s">
        <v>44</v>
      </c>
      <c r="L1626" s="6" t="s">
        <v>64</v>
      </c>
      <c r="M1626" s="6" t="s">
        <v>65</v>
      </c>
      <c r="N1626" s="6" t="s">
        <v>47</v>
      </c>
      <c r="O1626" s="6">
        <v>1993</v>
      </c>
      <c r="P1626" s="6"/>
      <c r="Q1626" s="6"/>
      <c r="R1626" s="6"/>
      <c r="S1626" s="6" t="s">
        <v>48</v>
      </c>
      <c r="T1626" s="6" t="s">
        <v>49</v>
      </c>
      <c r="U1626" s="6" t="s">
        <v>235</v>
      </c>
      <c r="V1626" s="6" t="s">
        <v>341</v>
      </c>
      <c r="W1626" s="6"/>
      <c r="X1626" s="6" t="s">
        <v>51</v>
      </c>
      <c r="Y1626" s="6"/>
      <c r="Z1626" s="6"/>
      <c r="AA1626" s="6">
        <v>832.54</v>
      </c>
      <c r="AB1626" s="6">
        <v>0</v>
      </c>
      <c r="AC1626" s="6">
        <v>832.54</v>
      </c>
      <c r="AD1626" s="6">
        <v>574.32000000000005</v>
      </c>
      <c r="AE1626" s="6">
        <v>0</v>
      </c>
      <c r="AF1626" s="6">
        <v>311.56</v>
      </c>
      <c r="AG1626" s="6">
        <v>311.56</v>
      </c>
      <c r="AH1626" s="6">
        <v>311.56</v>
      </c>
      <c r="AI1626" s="6"/>
      <c r="AJ1626" s="6"/>
      <c r="AK1626" s="6"/>
      <c r="AL1626" s="6"/>
      <c r="AM1626" s="6"/>
      <c r="AN1626" s="6"/>
      <c r="AO1626" s="6"/>
      <c r="AP1626" s="6"/>
      <c r="AQ1626" s="6"/>
      <c r="AR1626" s="6"/>
      <c r="AS1626" s="6"/>
      <c r="AT1626" s="6"/>
      <c r="AU1626" s="6"/>
      <c r="AV1626" s="6"/>
      <c r="AW1626" s="6"/>
      <c r="AX1626" s="6"/>
      <c r="AY1626" s="6"/>
      <c r="AZ1626" s="6"/>
      <c r="BA1626" s="6"/>
      <c r="BB1626" s="6"/>
      <c r="BC1626" s="6"/>
      <c r="BD1626" s="6"/>
      <c r="BE1626" s="6"/>
      <c r="BF1626" s="6"/>
      <c r="BG1626" s="6"/>
      <c r="BH1626" s="6"/>
      <c r="BI1626" s="6"/>
      <c r="BJ1626" s="6"/>
      <c r="BK1626" s="6"/>
      <c r="BL1626" s="6"/>
      <c r="BM1626" s="6"/>
      <c r="BN1626" s="6"/>
      <c r="BO1626" s="6"/>
      <c r="BP1626" s="6"/>
      <c r="BQ1626" s="6"/>
      <c r="BR1626" s="6"/>
      <c r="BS1626" s="6"/>
      <c r="BT1626" s="6">
        <v>102821118</v>
      </c>
      <c r="BU1626" s="6">
        <v>22</v>
      </c>
      <c r="BV1626" s="4">
        <v>2.5191999999999999E-2</v>
      </c>
      <c r="BW1626" s="5">
        <v>7.8488195200000002</v>
      </c>
      <c r="BX1626" s="5">
        <v>7.6525990320000004</v>
      </c>
    </row>
    <row r="1627" spans="1:76" x14ac:dyDescent="0.25">
      <c r="A1627" s="6" t="s">
        <v>308</v>
      </c>
      <c r="B1627" s="6" t="s">
        <v>35</v>
      </c>
      <c r="C1627" s="6" t="s">
        <v>36</v>
      </c>
      <c r="D1627" s="6" t="s">
        <v>84</v>
      </c>
      <c r="E1627" s="6" t="s">
        <v>38</v>
      </c>
      <c r="F1627" s="6" t="s">
        <v>234</v>
      </c>
      <c r="G1627" s="6" t="s">
        <v>235</v>
      </c>
      <c r="H1627" s="6" t="s">
        <v>236</v>
      </c>
      <c r="I1627" s="6" t="s">
        <v>237</v>
      </c>
      <c r="J1627" s="6" t="s">
        <v>43</v>
      </c>
      <c r="K1627" s="6" t="s">
        <v>44</v>
      </c>
      <c r="L1627" s="6" t="s">
        <v>64</v>
      </c>
      <c r="M1627" s="6" t="s">
        <v>65</v>
      </c>
      <c r="N1627" s="6" t="s">
        <v>47</v>
      </c>
      <c r="O1627" s="6">
        <v>1997</v>
      </c>
      <c r="P1627" s="6"/>
      <c r="Q1627" s="6"/>
      <c r="R1627" s="6"/>
      <c r="S1627" s="6" t="s">
        <v>48</v>
      </c>
      <c r="T1627" s="6" t="s">
        <v>49</v>
      </c>
      <c r="U1627" s="6" t="s">
        <v>235</v>
      </c>
      <c r="V1627" s="6" t="s">
        <v>341</v>
      </c>
      <c r="W1627" s="6"/>
      <c r="X1627" s="6" t="s">
        <v>51</v>
      </c>
      <c r="Y1627" s="6"/>
      <c r="Z1627" s="6"/>
      <c r="AA1627" s="6">
        <v>12131.36</v>
      </c>
      <c r="AB1627" s="6">
        <v>0</v>
      </c>
      <c r="AC1627" s="6">
        <v>12131.36</v>
      </c>
      <c r="AD1627" s="6">
        <v>8368.76</v>
      </c>
      <c r="AE1627" s="6">
        <v>0</v>
      </c>
      <c r="AF1627" s="6">
        <v>4539.8999999999996</v>
      </c>
      <c r="AG1627" s="6">
        <v>4539.8999999999996</v>
      </c>
      <c r="AH1627" s="6">
        <v>4539.8999999999996</v>
      </c>
      <c r="AI1627" s="6"/>
      <c r="AJ1627" s="6"/>
      <c r="AK1627" s="6"/>
      <c r="AL1627" s="6"/>
      <c r="AM1627" s="6"/>
      <c r="AN1627" s="6"/>
      <c r="AO1627" s="6"/>
      <c r="AP1627" s="6"/>
      <c r="AQ1627" s="6"/>
      <c r="AR1627" s="6"/>
      <c r="AS1627" s="6"/>
      <c r="AT1627" s="6"/>
      <c r="AU1627" s="6"/>
      <c r="AV1627" s="6"/>
      <c r="AW1627" s="6"/>
      <c r="AX1627" s="6"/>
      <c r="AY1627" s="6"/>
      <c r="AZ1627" s="6"/>
      <c r="BA1627" s="6"/>
      <c r="BB1627" s="6"/>
      <c r="BC1627" s="6"/>
      <c r="BD1627" s="6"/>
      <c r="BE1627" s="6"/>
      <c r="BF1627" s="6"/>
      <c r="BG1627" s="6"/>
      <c r="BH1627" s="6"/>
      <c r="BI1627" s="6"/>
      <c r="BJ1627" s="6"/>
      <c r="BK1627" s="6"/>
      <c r="BL1627" s="6"/>
      <c r="BM1627" s="6"/>
      <c r="BN1627" s="6"/>
      <c r="BO1627" s="6"/>
      <c r="BP1627" s="6"/>
      <c r="BQ1627" s="6"/>
      <c r="BR1627" s="6"/>
      <c r="BS1627" s="6"/>
      <c r="BT1627" s="6">
        <v>102821134</v>
      </c>
      <c r="BU1627" s="6">
        <v>22</v>
      </c>
      <c r="BV1627" s="4">
        <v>2.5191999999999999E-2</v>
      </c>
      <c r="BW1627" s="5">
        <v>114.36916079999999</v>
      </c>
      <c r="BX1627" s="5">
        <v>111.50993177999999</v>
      </c>
    </row>
    <row r="1628" spans="1:76" x14ac:dyDescent="0.25">
      <c r="A1628" s="6" t="s">
        <v>308</v>
      </c>
      <c r="B1628" s="6" t="s">
        <v>35</v>
      </c>
      <c r="C1628" s="6" t="s">
        <v>36</v>
      </c>
      <c r="D1628" s="6" t="s">
        <v>84</v>
      </c>
      <c r="E1628" s="6" t="s">
        <v>38</v>
      </c>
      <c r="F1628" s="6" t="s">
        <v>234</v>
      </c>
      <c r="G1628" s="6" t="s">
        <v>235</v>
      </c>
      <c r="H1628" s="6" t="s">
        <v>236</v>
      </c>
      <c r="I1628" s="6" t="s">
        <v>237</v>
      </c>
      <c r="J1628" s="6" t="s">
        <v>43</v>
      </c>
      <c r="K1628" s="6" t="s">
        <v>44</v>
      </c>
      <c r="L1628" s="6" t="s">
        <v>110</v>
      </c>
      <c r="M1628" s="6" t="s">
        <v>129</v>
      </c>
      <c r="N1628" s="6" t="s">
        <v>47</v>
      </c>
      <c r="O1628" s="6">
        <v>2002</v>
      </c>
      <c r="P1628" s="6"/>
      <c r="Q1628" s="6"/>
      <c r="R1628" s="6"/>
      <c r="S1628" s="6" t="s">
        <v>48</v>
      </c>
      <c r="T1628" s="6" t="s">
        <v>49</v>
      </c>
      <c r="U1628" s="6" t="s">
        <v>235</v>
      </c>
      <c r="V1628" s="6" t="s">
        <v>341</v>
      </c>
      <c r="W1628" s="6"/>
      <c r="X1628" s="6" t="s">
        <v>51</v>
      </c>
      <c r="Y1628" s="6"/>
      <c r="Z1628" s="6"/>
      <c r="AA1628" s="6">
        <v>5063.1000000000004</v>
      </c>
      <c r="AB1628" s="6">
        <v>0</v>
      </c>
      <c r="AC1628" s="6">
        <v>5063.1000000000004</v>
      </c>
      <c r="AD1628" s="6">
        <v>3492.75</v>
      </c>
      <c r="AE1628" s="6">
        <v>0</v>
      </c>
      <c r="AF1628" s="6">
        <v>1894.75</v>
      </c>
      <c r="AG1628" s="6">
        <v>1894.75</v>
      </c>
      <c r="AH1628" s="6">
        <v>1894.75</v>
      </c>
      <c r="AI1628" s="6"/>
      <c r="AJ1628" s="6"/>
      <c r="AK1628" s="6"/>
      <c r="AL1628" s="6"/>
      <c r="AM1628" s="6"/>
      <c r="AN1628" s="6"/>
      <c r="AO1628" s="6"/>
      <c r="AP1628" s="6"/>
      <c r="AQ1628" s="6"/>
      <c r="AR1628" s="6"/>
      <c r="AS1628" s="6"/>
      <c r="AT1628" s="6"/>
      <c r="AU1628" s="6"/>
      <c r="AV1628" s="6"/>
      <c r="AW1628" s="6"/>
      <c r="AX1628" s="6"/>
      <c r="AY1628" s="6"/>
      <c r="AZ1628" s="6"/>
      <c r="BA1628" s="6"/>
      <c r="BB1628" s="6"/>
      <c r="BC1628" s="6"/>
      <c r="BD1628" s="6"/>
      <c r="BE1628" s="6"/>
      <c r="BF1628" s="6"/>
      <c r="BG1628" s="6"/>
      <c r="BH1628" s="6"/>
      <c r="BI1628" s="6"/>
      <c r="BJ1628" s="6"/>
      <c r="BK1628" s="6"/>
      <c r="BL1628" s="6"/>
      <c r="BM1628" s="6"/>
      <c r="BN1628" s="6"/>
      <c r="BO1628" s="6"/>
      <c r="BP1628" s="6"/>
      <c r="BQ1628" s="6"/>
      <c r="BR1628" s="6"/>
      <c r="BS1628" s="6"/>
      <c r="BT1628" s="6">
        <v>102821158</v>
      </c>
      <c r="BU1628" s="6">
        <v>22</v>
      </c>
      <c r="BV1628" s="4">
        <v>2.5191999999999999E-2</v>
      </c>
      <c r="BW1628" s="5">
        <v>47.732541999999995</v>
      </c>
      <c r="BX1628" s="5">
        <v>46.539228449999996</v>
      </c>
    </row>
    <row r="1629" spans="1:76" x14ac:dyDescent="0.25">
      <c r="A1629" s="6" t="s">
        <v>308</v>
      </c>
      <c r="B1629" s="6" t="s">
        <v>35</v>
      </c>
      <c r="C1629" s="6" t="s">
        <v>36</v>
      </c>
      <c r="D1629" s="6" t="s">
        <v>84</v>
      </c>
      <c r="E1629" s="6" t="s">
        <v>38</v>
      </c>
      <c r="F1629" s="6" t="s">
        <v>234</v>
      </c>
      <c r="G1629" s="6" t="s">
        <v>235</v>
      </c>
      <c r="H1629" s="6" t="s">
        <v>236</v>
      </c>
      <c r="I1629" s="6" t="s">
        <v>237</v>
      </c>
      <c r="J1629" s="6" t="s">
        <v>43</v>
      </c>
      <c r="K1629" s="6" t="s">
        <v>44</v>
      </c>
      <c r="L1629" s="6" t="s">
        <v>110</v>
      </c>
      <c r="M1629" s="6" t="s">
        <v>129</v>
      </c>
      <c r="N1629" s="6" t="s">
        <v>47</v>
      </c>
      <c r="O1629" s="6">
        <v>2003</v>
      </c>
      <c r="P1629" s="6"/>
      <c r="Q1629" s="6"/>
      <c r="R1629" s="6"/>
      <c r="S1629" s="6" t="s">
        <v>48</v>
      </c>
      <c r="T1629" s="6" t="s">
        <v>49</v>
      </c>
      <c r="U1629" s="6" t="s">
        <v>235</v>
      </c>
      <c r="V1629" s="6" t="s">
        <v>341</v>
      </c>
      <c r="W1629" s="6"/>
      <c r="X1629" s="6" t="s">
        <v>51</v>
      </c>
      <c r="Y1629" s="6"/>
      <c r="Z1629" s="6"/>
      <c r="AA1629" s="6">
        <v>4673.8</v>
      </c>
      <c r="AB1629" s="6">
        <v>0</v>
      </c>
      <c r="AC1629" s="6">
        <v>4673.8</v>
      </c>
      <c r="AD1629" s="6">
        <v>3224.2</v>
      </c>
      <c r="AE1629" s="6">
        <v>0</v>
      </c>
      <c r="AF1629" s="6">
        <v>1749.07</v>
      </c>
      <c r="AG1629" s="6">
        <v>1749.07</v>
      </c>
      <c r="AH1629" s="6">
        <v>1749.07</v>
      </c>
      <c r="AI1629" s="6"/>
      <c r="AJ1629" s="6"/>
      <c r="AK1629" s="6"/>
      <c r="AL1629" s="6"/>
      <c r="AM1629" s="6"/>
      <c r="AN1629" s="6"/>
      <c r="AO1629" s="6"/>
      <c r="AP1629" s="6"/>
      <c r="AQ1629" s="6"/>
      <c r="AR1629" s="6"/>
      <c r="AS1629" s="6"/>
      <c r="AT1629" s="6"/>
      <c r="AU1629" s="6"/>
      <c r="AV1629" s="6"/>
      <c r="AW1629" s="6"/>
      <c r="AX1629" s="6"/>
      <c r="AY1629" s="6"/>
      <c r="AZ1629" s="6"/>
      <c r="BA1629" s="6"/>
      <c r="BB1629" s="6"/>
      <c r="BC1629" s="6"/>
      <c r="BD1629" s="6"/>
      <c r="BE1629" s="6"/>
      <c r="BF1629" s="6"/>
      <c r="BG1629" s="6"/>
      <c r="BH1629" s="6"/>
      <c r="BI1629" s="6"/>
      <c r="BJ1629" s="6"/>
      <c r="BK1629" s="6"/>
      <c r="BL1629" s="6"/>
      <c r="BM1629" s="6"/>
      <c r="BN1629" s="6"/>
      <c r="BO1629" s="6"/>
      <c r="BP1629" s="6"/>
      <c r="BQ1629" s="6"/>
      <c r="BR1629" s="6"/>
      <c r="BS1629" s="6"/>
      <c r="BT1629" s="6">
        <v>102821163</v>
      </c>
      <c r="BU1629" s="6">
        <v>22</v>
      </c>
      <c r="BV1629" s="4">
        <v>2.5191999999999999E-2</v>
      </c>
      <c r="BW1629" s="5">
        <v>44.062571439999999</v>
      </c>
      <c r="BX1629" s="5">
        <v>42.961007154000001</v>
      </c>
    </row>
    <row r="1630" spans="1:76" x14ac:dyDescent="0.25">
      <c r="A1630" s="6" t="s">
        <v>308</v>
      </c>
      <c r="B1630" s="6" t="s">
        <v>35</v>
      </c>
      <c r="C1630" s="6" t="s">
        <v>36</v>
      </c>
      <c r="D1630" s="6" t="s">
        <v>84</v>
      </c>
      <c r="E1630" s="6" t="s">
        <v>38</v>
      </c>
      <c r="F1630" s="6" t="s">
        <v>234</v>
      </c>
      <c r="G1630" s="6" t="s">
        <v>235</v>
      </c>
      <c r="H1630" s="6" t="s">
        <v>236</v>
      </c>
      <c r="I1630" s="6" t="s">
        <v>237</v>
      </c>
      <c r="J1630" s="6" t="s">
        <v>43</v>
      </c>
      <c r="K1630" s="6" t="s">
        <v>44</v>
      </c>
      <c r="L1630" s="6" t="s">
        <v>110</v>
      </c>
      <c r="M1630" s="6" t="s">
        <v>129</v>
      </c>
      <c r="N1630" s="6" t="s">
        <v>47</v>
      </c>
      <c r="O1630" s="6">
        <v>2006</v>
      </c>
      <c r="P1630" s="6"/>
      <c r="Q1630" s="6"/>
      <c r="R1630" s="6"/>
      <c r="S1630" s="6" t="s">
        <v>48</v>
      </c>
      <c r="T1630" s="6" t="s">
        <v>49</v>
      </c>
      <c r="U1630" s="6" t="s">
        <v>235</v>
      </c>
      <c r="V1630" s="6" t="s">
        <v>341</v>
      </c>
      <c r="W1630" s="6"/>
      <c r="X1630" s="6" t="s">
        <v>51</v>
      </c>
      <c r="Y1630" s="6"/>
      <c r="Z1630" s="6"/>
      <c r="AA1630" s="6">
        <v>11158.88</v>
      </c>
      <c r="AB1630" s="6">
        <v>0</v>
      </c>
      <c r="AC1630" s="6">
        <v>11158.88</v>
      </c>
      <c r="AD1630" s="6">
        <v>7697.9</v>
      </c>
      <c r="AE1630" s="6">
        <v>0</v>
      </c>
      <c r="AF1630" s="6">
        <v>4175.97</v>
      </c>
      <c r="AG1630" s="6">
        <v>4175.97</v>
      </c>
      <c r="AH1630" s="6">
        <v>4175.97</v>
      </c>
      <c r="AI1630" s="6"/>
      <c r="AJ1630" s="6"/>
      <c r="AK1630" s="6"/>
      <c r="AL1630" s="6"/>
      <c r="AM1630" s="6"/>
      <c r="AN1630" s="6"/>
      <c r="AO1630" s="6"/>
      <c r="AP1630" s="6"/>
      <c r="AQ1630" s="6"/>
      <c r="AR1630" s="6"/>
      <c r="AS1630" s="6"/>
      <c r="AT1630" s="6"/>
      <c r="AU1630" s="6"/>
      <c r="AV1630" s="6"/>
      <c r="AW1630" s="6"/>
      <c r="AX1630" s="6"/>
      <c r="AY1630" s="6"/>
      <c r="AZ1630" s="6"/>
      <c r="BA1630" s="6"/>
      <c r="BB1630" s="6"/>
      <c r="BC1630" s="6"/>
      <c r="BD1630" s="6"/>
      <c r="BE1630" s="6"/>
      <c r="BF1630" s="6"/>
      <c r="BG1630" s="6"/>
      <c r="BH1630" s="6"/>
      <c r="BI1630" s="6"/>
      <c r="BJ1630" s="6"/>
      <c r="BK1630" s="6"/>
      <c r="BL1630" s="6"/>
      <c r="BM1630" s="6"/>
      <c r="BN1630" s="6"/>
      <c r="BO1630" s="6"/>
      <c r="BP1630" s="6"/>
      <c r="BQ1630" s="6"/>
      <c r="BR1630" s="6"/>
      <c r="BS1630" s="6"/>
      <c r="BT1630" s="6">
        <v>102821177</v>
      </c>
      <c r="BU1630" s="6">
        <v>22</v>
      </c>
      <c r="BV1630" s="4">
        <v>2.5191999999999999E-2</v>
      </c>
      <c r="BW1630" s="5">
        <v>105.20103624000001</v>
      </c>
      <c r="BX1630" s="5">
        <v>102.57101033400001</v>
      </c>
    </row>
    <row r="1631" spans="1:76" x14ac:dyDescent="0.25">
      <c r="A1631" s="6" t="s">
        <v>308</v>
      </c>
      <c r="B1631" s="6" t="s">
        <v>35</v>
      </c>
      <c r="C1631" s="6" t="s">
        <v>36</v>
      </c>
      <c r="D1631" s="6" t="s">
        <v>84</v>
      </c>
      <c r="E1631" s="6" t="s">
        <v>38</v>
      </c>
      <c r="F1631" s="6" t="s">
        <v>234</v>
      </c>
      <c r="G1631" s="6" t="s">
        <v>235</v>
      </c>
      <c r="H1631" s="6" t="s">
        <v>236</v>
      </c>
      <c r="I1631" s="6" t="s">
        <v>237</v>
      </c>
      <c r="J1631" s="6" t="s">
        <v>43</v>
      </c>
      <c r="K1631" s="6" t="s">
        <v>44</v>
      </c>
      <c r="L1631" s="6" t="s">
        <v>110</v>
      </c>
      <c r="M1631" s="6" t="s">
        <v>129</v>
      </c>
      <c r="N1631" s="6" t="s">
        <v>47</v>
      </c>
      <c r="O1631" s="6">
        <v>2007</v>
      </c>
      <c r="P1631" s="6"/>
      <c r="Q1631" s="6"/>
      <c r="R1631" s="6"/>
      <c r="S1631" s="6" t="s">
        <v>48</v>
      </c>
      <c r="T1631" s="6" t="s">
        <v>49</v>
      </c>
      <c r="U1631" s="6" t="s">
        <v>235</v>
      </c>
      <c r="V1631" s="6" t="s">
        <v>341</v>
      </c>
      <c r="W1631" s="6"/>
      <c r="X1631" s="6" t="s">
        <v>51</v>
      </c>
      <c r="Y1631" s="6"/>
      <c r="Z1631" s="6"/>
      <c r="AA1631" s="6">
        <v>54843.92</v>
      </c>
      <c r="AB1631" s="6">
        <v>0</v>
      </c>
      <c r="AC1631" s="6">
        <v>54843.92</v>
      </c>
      <c r="AD1631" s="6">
        <v>37833.81</v>
      </c>
      <c r="AE1631" s="6">
        <v>0</v>
      </c>
      <c r="AF1631" s="6">
        <v>20524.150000000001</v>
      </c>
      <c r="AG1631" s="6">
        <v>20524.150000000001</v>
      </c>
      <c r="AH1631" s="6">
        <v>20524.150000000001</v>
      </c>
      <c r="AI1631" s="6"/>
      <c r="AJ1631" s="6"/>
      <c r="AK1631" s="6"/>
      <c r="AL1631" s="6"/>
      <c r="AM1631" s="6"/>
      <c r="AN1631" s="6"/>
      <c r="AO1631" s="6"/>
      <c r="AP1631" s="6"/>
      <c r="AQ1631" s="6"/>
      <c r="AR1631" s="6"/>
      <c r="AS1631" s="6"/>
      <c r="AT1631" s="6"/>
      <c r="AU1631" s="6"/>
      <c r="AV1631" s="6"/>
      <c r="AW1631" s="6"/>
      <c r="AX1631" s="6"/>
      <c r="AY1631" s="6"/>
      <c r="AZ1631" s="6"/>
      <c r="BA1631" s="6"/>
      <c r="BB1631" s="6"/>
      <c r="BC1631" s="6"/>
      <c r="BD1631" s="6"/>
      <c r="BE1631" s="6"/>
      <c r="BF1631" s="6"/>
      <c r="BG1631" s="6"/>
      <c r="BH1631" s="6"/>
      <c r="BI1631" s="6"/>
      <c r="BJ1631" s="6"/>
      <c r="BK1631" s="6"/>
      <c r="BL1631" s="6"/>
      <c r="BM1631" s="6"/>
      <c r="BN1631" s="6"/>
      <c r="BO1631" s="6"/>
      <c r="BP1631" s="6"/>
      <c r="BQ1631" s="6"/>
      <c r="BR1631" s="6"/>
      <c r="BS1631" s="6"/>
      <c r="BT1631" s="6">
        <v>102821189</v>
      </c>
      <c r="BU1631" s="6">
        <v>22</v>
      </c>
      <c r="BV1631" s="4">
        <v>2.5191999999999999E-2</v>
      </c>
      <c r="BW1631" s="5">
        <v>517.04438679999998</v>
      </c>
      <c r="BX1631" s="5">
        <v>504.11827712999997</v>
      </c>
    </row>
    <row r="1632" spans="1:76" x14ac:dyDescent="0.25">
      <c r="A1632" s="6" t="s">
        <v>308</v>
      </c>
      <c r="B1632" s="6" t="s">
        <v>35</v>
      </c>
      <c r="C1632" s="6" t="s">
        <v>36</v>
      </c>
      <c r="D1632" s="6" t="s">
        <v>84</v>
      </c>
      <c r="E1632" s="6" t="s">
        <v>38</v>
      </c>
      <c r="F1632" s="6" t="s">
        <v>234</v>
      </c>
      <c r="G1632" s="6" t="s">
        <v>235</v>
      </c>
      <c r="H1632" s="6" t="s">
        <v>236</v>
      </c>
      <c r="I1632" s="6" t="s">
        <v>237</v>
      </c>
      <c r="J1632" s="6" t="s">
        <v>43</v>
      </c>
      <c r="K1632" s="6" t="s">
        <v>44</v>
      </c>
      <c r="L1632" s="6" t="s">
        <v>110</v>
      </c>
      <c r="M1632" s="6" t="s">
        <v>129</v>
      </c>
      <c r="N1632" s="6" t="s">
        <v>47</v>
      </c>
      <c r="O1632" s="6">
        <v>2008</v>
      </c>
      <c r="P1632" s="6"/>
      <c r="Q1632" s="6"/>
      <c r="R1632" s="6"/>
      <c r="S1632" s="6" t="s">
        <v>48</v>
      </c>
      <c r="T1632" s="6" t="s">
        <v>49</v>
      </c>
      <c r="U1632" s="6" t="s">
        <v>235</v>
      </c>
      <c r="V1632" s="6" t="s">
        <v>341</v>
      </c>
      <c r="W1632" s="6"/>
      <c r="X1632" s="6" t="s">
        <v>51</v>
      </c>
      <c r="Y1632" s="6"/>
      <c r="Z1632" s="6"/>
      <c r="AA1632" s="6">
        <v>4111.2700000000004</v>
      </c>
      <c r="AB1632" s="6">
        <v>0</v>
      </c>
      <c r="AC1632" s="6">
        <v>4111.2700000000004</v>
      </c>
      <c r="AD1632" s="6">
        <v>2836.14</v>
      </c>
      <c r="AE1632" s="6">
        <v>0</v>
      </c>
      <c r="AF1632" s="6">
        <v>1538.55</v>
      </c>
      <c r="AG1632" s="6">
        <v>1538.55</v>
      </c>
      <c r="AH1632" s="6">
        <v>1538.55</v>
      </c>
      <c r="AI1632" s="6"/>
      <c r="AJ1632" s="6"/>
      <c r="AK1632" s="6"/>
      <c r="AL1632" s="6"/>
      <c r="AM1632" s="6"/>
      <c r="AN1632" s="6"/>
      <c r="AO1632" s="6"/>
      <c r="AP1632" s="6"/>
      <c r="AQ1632" s="6"/>
      <c r="AR1632" s="6"/>
      <c r="AS1632" s="6"/>
      <c r="AT1632" s="6"/>
      <c r="AU1632" s="6"/>
      <c r="AV1632" s="6"/>
      <c r="AW1632" s="6"/>
      <c r="AX1632" s="6"/>
      <c r="AY1632" s="6"/>
      <c r="AZ1632" s="6"/>
      <c r="BA1632" s="6"/>
      <c r="BB1632" s="6"/>
      <c r="BC1632" s="6"/>
      <c r="BD1632" s="6"/>
      <c r="BE1632" s="6"/>
      <c r="BF1632" s="6"/>
      <c r="BG1632" s="6"/>
      <c r="BH1632" s="6"/>
      <c r="BI1632" s="6"/>
      <c r="BJ1632" s="6"/>
      <c r="BK1632" s="6"/>
      <c r="BL1632" s="6"/>
      <c r="BM1632" s="6"/>
      <c r="BN1632" s="6"/>
      <c r="BO1632" s="6"/>
      <c r="BP1632" s="6"/>
      <c r="BQ1632" s="6"/>
      <c r="BR1632" s="6"/>
      <c r="BS1632" s="6"/>
      <c r="BT1632" s="6">
        <v>102821198</v>
      </c>
      <c r="BU1632" s="6">
        <v>22</v>
      </c>
      <c r="BV1632" s="4">
        <v>2.5191999999999999E-2</v>
      </c>
      <c r="BW1632" s="5">
        <v>38.759151599999996</v>
      </c>
      <c r="BX1632" s="5">
        <v>37.790172809999994</v>
      </c>
    </row>
    <row r="1633" spans="1:76" x14ac:dyDescent="0.25">
      <c r="A1633" s="6" t="s">
        <v>308</v>
      </c>
      <c r="B1633" s="6" t="s">
        <v>35</v>
      </c>
      <c r="C1633" s="6" t="s">
        <v>36</v>
      </c>
      <c r="D1633" s="6" t="s">
        <v>84</v>
      </c>
      <c r="E1633" s="6" t="s">
        <v>38</v>
      </c>
      <c r="F1633" s="6" t="s">
        <v>234</v>
      </c>
      <c r="G1633" s="6" t="s">
        <v>235</v>
      </c>
      <c r="H1633" s="6" t="s">
        <v>236</v>
      </c>
      <c r="I1633" s="6" t="s">
        <v>237</v>
      </c>
      <c r="J1633" s="6" t="s">
        <v>43</v>
      </c>
      <c r="K1633" s="6" t="s">
        <v>44</v>
      </c>
      <c r="L1633" s="6" t="s">
        <v>110</v>
      </c>
      <c r="M1633" s="6" t="s">
        <v>129</v>
      </c>
      <c r="N1633" s="6" t="s">
        <v>47</v>
      </c>
      <c r="O1633" s="6">
        <v>2009</v>
      </c>
      <c r="P1633" s="6"/>
      <c r="Q1633" s="6"/>
      <c r="R1633" s="6"/>
      <c r="S1633" s="6" t="s">
        <v>48</v>
      </c>
      <c r="T1633" s="6" t="s">
        <v>49</v>
      </c>
      <c r="U1633" s="6" t="s">
        <v>235</v>
      </c>
      <c r="V1633" s="6" t="s">
        <v>341</v>
      </c>
      <c r="W1633" s="6"/>
      <c r="X1633" s="6" t="s">
        <v>51</v>
      </c>
      <c r="Y1633" s="6"/>
      <c r="Z1633" s="6"/>
      <c r="AA1633" s="6">
        <v>475.4</v>
      </c>
      <c r="AB1633" s="6">
        <v>0</v>
      </c>
      <c r="AC1633" s="6">
        <v>475.4</v>
      </c>
      <c r="AD1633" s="6">
        <v>327.95</v>
      </c>
      <c r="AE1633" s="6">
        <v>0</v>
      </c>
      <c r="AF1633" s="6">
        <v>177.91</v>
      </c>
      <c r="AG1633" s="6">
        <v>177.91</v>
      </c>
      <c r="AH1633" s="6">
        <v>177.91</v>
      </c>
      <c r="AI1633" s="6"/>
      <c r="AJ1633" s="6"/>
      <c r="AK1633" s="6"/>
      <c r="AL1633" s="6"/>
      <c r="AM1633" s="6"/>
      <c r="AN1633" s="6"/>
      <c r="AO1633" s="6"/>
      <c r="AP1633" s="6"/>
      <c r="AQ1633" s="6"/>
      <c r="AR1633" s="6"/>
      <c r="AS1633" s="6"/>
      <c r="AT1633" s="6"/>
      <c r="AU1633" s="6"/>
      <c r="AV1633" s="6"/>
      <c r="AW1633" s="6"/>
      <c r="AX1633" s="6"/>
      <c r="AY1633" s="6"/>
      <c r="AZ1633" s="6"/>
      <c r="BA1633" s="6"/>
      <c r="BB1633" s="6"/>
      <c r="BC1633" s="6"/>
      <c r="BD1633" s="6"/>
      <c r="BE1633" s="6"/>
      <c r="BF1633" s="6"/>
      <c r="BG1633" s="6"/>
      <c r="BH1633" s="6"/>
      <c r="BI1633" s="6"/>
      <c r="BJ1633" s="6"/>
      <c r="BK1633" s="6"/>
      <c r="BL1633" s="6"/>
      <c r="BM1633" s="6"/>
      <c r="BN1633" s="6"/>
      <c r="BO1633" s="6"/>
      <c r="BP1633" s="6"/>
      <c r="BQ1633" s="6"/>
      <c r="BR1633" s="6"/>
      <c r="BS1633" s="6"/>
      <c r="BT1633" s="6">
        <v>102821213</v>
      </c>
      <c r="BU1633" s="6">
        <v>22</v>
      </c>
      <c r="BV1633" s="4">
        <v>2.5191999999999999E-2</v>
      </c>
      <c r="BW1633" s="5">
        <v>4.4819087199999998</v>
      </c>
      <c r="BX1633" s="5">
        <v>4.3698610019999995</v>
      </c>
    </row>
    <row r="1634" spans="1:76" x14ac:dyDescent="0.25">
      <c r="A1634" s="6" t="s">
        <v>308</v>
      </c>
      <c r="B1634" s="6" t="s">
        <v>35</v>
      </c>
      <c r="C1634" s="6" t="s">
        <v>36</v>
      </c>
      <c r="D1634" s="6" t="s">
        <v>84</v>
      </c>
      <c r="E1634" s="6" t="s">
        <v>38</v>
      </c>
      <c r="F1634" s="6" t="s">
        <v>234</v>
      </c>
      <c r="G1634" s="6" t="s">
        <v>235</v>
      </c>
      <c r="H1634" s="6" t="s">
        <v>236</v>
      </c>
      <c r="I1634" s="6" t="s">
        <v>237</v>
      </c>
      <c r="J1634" s="6" t="s">
        <v>43</v>
      </c>
      <c r="K1634" s="6" t="s">
        <v>44</v>
      </c>
      <c r="L1634" s="6" t="s">
        <v>240</v>
      </c>
      <c r="M1634" s="6" t="s">
        <v>241</v>
      </c>
      <c r="N1634" s="6" t="s">
        <v>47</v>
      </c>
      <c r="O1634" s="6">
        <v>2006</v>
      </c>
      <c r="P1634" s="6"/>
      <c r="Q1634" s="6"/>
      <c r="R1634" s="6"/>
      <c r="S1634" s="6" t="s">
        <v>48</v>
      </c>
      <c r="T1634" s="6" t="s">
        <v>49</v>
      </c>
      <c r="U1634" s="6" t="s">
        <v>235</v>
      </c>
      <c r="V1634" s="6" t="s">
        <v>341</v>
      </c>
      <c r="W1634" s="6"/>
      <c r="X1634" s="6" t="s">
        <v>51</v>
      </c>
      <c r="Y1634" s="6"/>
      <c r="Z1634" s="6"/>
      <c r="AA1634" s="6">
        <v>54098.720000000001</v>
      </c>
      <c r="AB1634" s="6">
        <v>0</v>
      </c>
      <c r="AC1634" s="6">
        <v>54098.720000000001</v>
      </c>
      <c r="AD1634" s="6">
        <v>37319.74</v>
      </c>
      <c r="AE1634" s="6">
        <v>0</v>
      </c>
      <c r="AF1634" s="6">
        <v>20245.27</v>
      </c>
      <c r="AG1634" s="6">
        <v>20245.27</v>
      </c>
      <c r="AH1634" s="6">
        <v>20245.27</v>
      </c>
      <c r="AI1634" s="6"/>
      <c r="AJ1634" s="6"/>
      <c r="AK1634" s="6"/>
      <c r="AL1634" s="6"/>
      <c r="AM1634" s="6"/>
      <c r="AN1634" s="6"/>
      <c r="AO1634" s="6"/>
      <c r="AP1634" s="6"/>
      <c r="AQ1634" s="6"/>
      <c r="AR1634" s="6"/>
      <c r="AS1634" s="6"/>
      <c r="AT1634" s="6"/>
      <c r="AU1634" s="6"/>
      <c r="AV1634" s="6"/>
      <c r="AW1634" s="6"/>
      <c r="AX1634" s="6"/>
      <c r="AY1634" s="6"/>
      <c r="AZ1634" s="6"/>
      <c r="BA1634" s="6"/>
      <c r="BB1634" s="6"/>
      <c r="BC1634" s="6"/>
      <c r="BD1634" s="6"/>
      <c r="BE1634" s="6"/>
      <c r="BF1634" s="6"/>
      <c r="BG1634" s="6"/>
      <c r="BH1634" s="6"/>
      <c r="BI1634" s="6"/>
      <c r="BJ1634" s="6"/>
      <c r="BK1634" s="6"/>
      <c r="BL1634" s="6"/>
      <c r="BM1634" s="6"/>
      <c r="BN1634" s="6"/>
      <c r="BO1634" s="6"/>
      <c r="BP1634" s="6"/>
      <c r="BQ1634" s="6"/>
      <c r="BR1634" s="6"/>
      <c r="BS1634" s="6"/>
      <c r="BT1634" s="6">
        <v>102821179</v>
      </c>
      <c r="BU1634" s="6">
        <v>22</v>
      </c>
      <c r="BV1634" s="4">
        <v>2.5191999999999999E-2</v>
      </c>
      <c r="BW1634" s="5">
        <v>510.01884183999999</v>
      </c>
      <c r="BX1634" s="5">
        <v>497.26837079399996</v>
      </c>
    </row>
    <row r="1635" spans="1:76" x14ac:dyDescent="0.25">
      <c r="A1635" s="6" t="s">
        <v>308</v>
      </c>
      <c r="B1635" s="6" t="s">
        <v>35</v>
      </c>
      <c r="C1635" s="6" t="s">
        <v>36</v>
      </c>
      <c r="D1635" s="6" t="s">
        <v>84</v>
      </c>
      <c r="E1635" s="6" t="s">
        <v>38</v>
      </c>
      <c r="F1635" s="6" t="s">
        <v>234</v>
      </c>
      <c r="G1635" s="6" t="s">
        <v>235</v>
      </c>
      <c r="H1635" s="6" t="s">
        <v>236</v>
      </c>
      <c r="I1635" s="6" t="s">
        <v>237</v>
      </c>
      <c r="J1635" s="6" t="s">
        <v>43</v>
      </c>
      <c r="K1635" s="6" t="s">
        <v>44</v>
      </c>
      <c r="L1635" s="6" t="s">
        <v>240</v>
      </c>
      <c r="M1635" s="6" t="s">
        <v>241</v>
      </c>
      <c r="N1635" s="6" t="s">
        <v>47</v>
      </c>
      <c r="O1635" s="6">
        <v>2007</v>
      </c>
      <c r="P1635" s="6"/>
      <c r="Q1635" s="6"/>
      <c r="R1635" s="6"/>
      <c r="S1635" s="6" t="s">
        <v>48</v>
      </c>
      <c r="T1635" s="6" t="s">
        <v>49</v>
      </c>
      <c r="U1635" s="6" t="s">
        <v>235</v>
      </c>
      <c r="V1635" s="6" t="s">
        <v>341</v>
      </c>
      <c r="W1635" s="6"/>
      <c r="X1635" s="6" t="s">
        <v>51</v>
      </c>
      <c r="Y1635" s="6"/>
      <c r="Z1635" s="6"/>
      <c r="AA1635" s="6">
        <v>3910.19</v>
      </c>
      <c r="AB1635" s="6">
        <v>0</v>
      </c>
      <c r="AC1635" s="6">
        <v>3910.19</v>
      </c>
      <c r="AD1635" s="6">
        <v>2697.43</v>
      </c>
      <c r="AE1635" s="6">
        <v>0</v>
      </c>
      <c r="AF1635" s="6">
        <v>1463.31</v>
      </c>
      <c r="AG1635" s="6">
        <v>1463.31</v>
      </c>
      <c r="AH1635" s="6">
        <v>1463.31</v>
      </c>
      <c r="AI1635" s="6"/>
      <c r="AJ1635" s="6"/>
      <c r="AK1635" s="6"/>
      <c r="AL1635" s="6"/>
      <c r="AM1635" s="6"/>
      <c r="AN1635" s="6"/>
      <c r="AO1635" s="6"/>
      <c r="AP1635" s="6"/>
      <c r="AQ1635" s="6"/>
      <c r="AR1635" s="6"/>
      <c r="AS1635" s="6"/>
      <c r="AT1635" s="6"/>
      <c r="AU1635" s="6"/>
      <c r="AV1635" s="6"/>
      <c r="AW1635" s="6"/>
      <c r="AX1635" s="6"/>
      <c r="AY1635" s="6"/>
      <c r="AZ1635" s="6"/>
      <c r="BA1635" s="6"/>
      <c r="BB1635" s="6"/>
      <c r="BC1635" s="6"/>
      <c r="BD1635" s="6"/>
      <c r="BE1635" s="6"/>
      <c r="BF1635" s="6"/>
      <c r="BG1635" s="6"/>
      <c r="BH1635" s="6"/>
      <c r="BI1635" s="6"/>
      <c r="BJ1635" s="6"/>
      <c r="BK1635" s="6"/>
      <c r="BL1635" s="6"/>
      <c r="BM1635" s="6"/>
      <c r="BN1635" s="6"/>
      <c r="BO1635" s="6"/>
      <c r="BP1635" s="6"/>
      <c r="BQ1635" s="6"/>
      <c r="BR1635" s="6"/>
      <c r="BS1635" s="6"/>
      <c r="BT1635" s="6">
        <v>102821192</v>
      </c>
      <c r="BU1635" s="6">
        <v>22</v>
      </c>
      <c r="BV1635" s="4">
        <v>2.5191999999999999E-2</v>
      </c>
      <c r="BW1635" s="5">
        <v>36.863705519999996</v>
      </c>
      <c r="BX1635" s="5">
        <v>35.942112881999996</v>
      </c>
    </row>
    <row r="1636" spans="1:76" x14ac:dyDescent="0.25">
      <c r="A1636" s="6" t="s">
        <v>308</v>
      </c>
      <c r="B1636" s="6" t="s">
        <v>35</v>
      </c>
      <c r="C1636" s="6" t="s">
        <v>36</v>
      </c>
      <c r="D1636" s="6" t="s">
        <v>84</v>
      </c>
      <c r="E1636" s="6" t="s">
        <v>38</v>
      </c>
      <c r="F1636" s="6" t="s">
        <v>234</v>
      </c>
      <c r="G1636" s="6" t="s">
        <v>235</v>
      </c>
      <c r="H1636" s="6" t="s">
        <v>236</v>
      </c>
      <c r="I1636" s="6" t="s">
        <v>237</v>
      </c>
      <c r="J1636" s="6" t="s">
        <v>43</v>
      </c>
      <c r="K1636" s="6" t="s">
        <v>44</v>
      </c>
      <c r="L1636" s="6" t="s">
        <v>240</v>
      </c>
      <c r="M1636" s="6" t="s">
        <v>241</v>
      </c>
      <c r="N1636" s="6" t="s">
        <v>47</v>
      </c>
      <c r="O1636" s="6">
        <v>2008</v>
      </c>
      <c r="P1636" s="6"/>
      <c r="Q1636" s="6"/>
      <c r="R1636" s="6"/>
      <c r="S1636" s="6" t="s">
        <v>48</v>
      </c>
      <c r="T1636" s="6" t="s">
        <v>49</v>
      </c>
      <c r="U1636" s="6" t="s">
        <v>235</v>
      </c>
      <c r="V1636" s="6" t="s">
        <v>341</v>
      </c>
      <c r="W1636" s="6"/>
      <c r="X1636" s="6" t="s">
        <v>51</v>
      </c>
      <c r="Y1636" s="6"/>
      <c r="Z1636" s="6"/>
      <c r="AA1636" s="6">
        <v>29797.040000000001</v>
      </c>
      <c r="AB1636" s="6">
        <v>0</v>
      </c>
      <c r="AC1636" s="6">
        <v>29797.040000000001</v>
      </c>
      <c r="AD1636" s="6">
        <v>20555.34</v>
      </c>
      <c r="AE1636" s="6">
        <v>0</v>
      </c>
      <c r="AF1636" s="6">
        <v>11150.89</v>
      </c>
      <c r="AG1636" s="6">
        <v>11150.89</v>
      </c>
      <c r="AH1636" s="6">
        <v>11150.89</v>
      </c>
      <c r="AI1636" s="6"/>
      <c r="AJ1636" s="6"/>
      <c r="AK1636" s="6"/>
      <c r="AL1636" s="6"/>
      <c r="AM1636" s="6"/>
      <c r="AN1636" s="6"/>
      <c r="AO1636" s="6"/>
      <c r="AP1636" s="6"/>
      <c r="AQ1636" s="6"/>
      <c r="AR1636" s="6"/>
      <c r="AS1636" s="6"/>
      <c r="AT1636" s="6"/>
      <c r="AU1636" s="6"/>
      <c r="AV1636" s="6"/>
      <c r="AW1636" s="6"/>
      <c r="AX1636" s="6"/>
      <c r="AY1636" s="6"/>
      <c r="AZ1636" s="6"/>
      <c r="BA1636" s="6"/>
      <c r="BB1636" s="6"/>
      <c r="BC1636" s="6"/>
      <c r="BD1636" s="6"/>
      <c r="BE1636" s="6"/>
      <c r="BF1636" s="6"/>
      <c r="BG1636" s="6"/>
      <c r="BH1636" s="6"/>
      <c r="BI1636" s="6"/>
      <c r="BJ1636" s="6"/>
      <c r="BK1636" s="6"/>
      <c r="BL1636" s="6"/>
      <c r="BM1636" s="6"/>
      <c r="BN1636" s="6"/>
      <c r="BO1636" s="6"/>
      <c r="BP1636" s="6"/>
      <c r="BQ1636" s="6"/>
      <c r="BR1636" s="6"/>
      <c r="BS1636" s="6"/>
      <c r="BT1636" s="6">
        <v>102821202</v>
      </c>
      <c r="BU1636" s="6">
        <v>22</v>
      </c>
      <c r="BV1636" s="4">
        <v>2.5191999999999999E-2</v>
      </c>
      <c r="BW1636" s="5">
        <v>280.91322087999998</v>
      </c>
      <c r="BX1636" s="5">
        <v>273.89039035799999</v>
      </c>
    </row>
    <row r="1637" spans="1:76" x14ac:dyDescent="0.25">
      <c r="A1637" s="6" t="s">
        <v>308</v>
      </c>
      <c r="B1637" s="6" t="s">
        <v>35</v>
      </c>
      <c r="C1637" s="6" t="s">
        <v>36</v>
      </c>
      <c r="D1637" s="6" t="s">
        <v>84</v>
      </c>
      <c r="E1637" s="6" t="s">
        <v>38</v>
      </c>
      <c r="F1637" s="6" t="s">
        <v>234</v>
      </c>
      <c r="G1637" s="6" t="s">
        <v>235</v>
      </c>
      <c r="H1637" s="6" t="s">
        <v>236</v>
      </c>
      <c r="I1637" s="6" t="s">
        <v>237</v>
      </c>
      <c r="J1637" s="6" t="s">
        <v>43</v>
      </c>
      <c r="K1637" s="6" t="s">
        <v>44</v>
      </c>
      <c r="L1637" s="6" t="s">
        <v>148</v>
      </c>
      <c r="M1637" s="6" t="s">
        <v>149</v>
      </c>
      <c r="N1637" s="6" t="s">
        <v>47</v>
      </c>
      <c r="O1637" s="6">
        <v>2007</v>
      </c>
      <c r="P1637" s="6"/>
      <c r="Q1637" s="6"/>
      <c r="R1637" s="6"/>
      <c r="S1637" s="6" t="s">
        <v>48</v>
      </c>
      <c r="T1637" s="6" t="s">
        <v>49</v>
      </c>
      <c r="U1637" s="6" t="s">
        <v>235</v>
      </c>
      <c r="V1637" s="6" t="s">
        <v>341</v>
      </c>
      <c r="W1637" s="6"/>
      <c r="X1637" s="6" t="s">
        <v>51</v>
      </c>
      <c r="Y1637" s="6"/>
      <c r="Z1637" s="6"/>
      <c r="AA1637" s="6">
        <v>2569.09</v>
      </c>
      <c r="AB1637" s="6">
        <v>0</v>
      </c>
      <c r="AC1637" s="6">
        <v>2569.09</v>
      </c>
      <c r="AD1637" s="6">
        <v>1772.27</v>
      </c>
      <c r="AE1637" s="6">
        <v>0</v>
      </c>
      <c r="AF1637" s="6">
        <v>961.42</v>
      </c>
      <c r="AG1637" s="6">
        <v>961.42</v>
      </c>
      <c r="AH1637" s="6">
        <v>961.42</v>
      </c>
      <c r="AI1637" s="6"/>
      <c r="AJ1637" s="6"/>
      <c r="AK1637" s="6"/>
      <c r="AL1637" s="6"/>
      <c r="AM1637" s="6"/>
      <c r="AN1637" s="6"/>
      <c r="AO1637" s="6"/>
      <c r="AP1637" s="6"/>
      <c r="AQ1637" s="6"/>
      <c r="AR1637" s="6"/>
      <c r="AS1637" s="6"/>
      <c r="AT1637" s="6"/>
      <c r="AU1637" s="6"/>
      <c r="AV1637" s="6"/>
      <c r="AW1637" s="6"/>
      <c r="AX1637" s="6"/>
      <c r="AY1637" s="6"/>
      <c r="AZ1637" s="6"/>
      <c r="BA1637" s="6"/>
      <c r="BB1637" s="6"/>
      <c r="BC1637" s="6"/>
      <c r="BD1637" s="6"/>
      <c r="BE1637" s="6"/>
      <c r="BF1637" s="6"/>
      <c r="BG1637" s="6"/>
      <c r="BH1637" s="6"/>
      <c r="BI1637" s="6"/>
      <c r="BJ1637" s="6"/>
      <c r="BK1637" s="6"/>
      <c r="BL1637" s="6"/>
      <c r="BM1637" s="6"/>
      <c r="BN1637" s="6"/>
      <c r="BO1637" s="6"/>
      <c r="BP1637" s="6"/>
      <c r="BQ1637" s="6"/>
      <c r="BR1637" s="6"/>
      <c r="BS1637" s="6"/>
      <c r="BT1637" s="6">
        <v>102821186</v>
      </c>
      <c r="BU1637" s="6">
        <v>22</v>
      </c>
      <c r="BV1637" s="4">
        <v>2.5191999999999999E-2</v>
      </c>
      <c r="BW1637" s="5">
        <v>24.220092639999997</v>
      </c>
      <c r="BX1637" s="5">
        <v>23.614590323999998</v>
      </c>
    </row>
    <row r="1638" spans="1:76" x14ac:dyDescent="0.25">
      <c r="A1638" s="6" t="s">
        <v>308</v>
      </c>
      <c r="B1638" s="6" t="s">
        <v>35</v>
      </c>
      <c r="C1638" s="6" t="s">
        <v>36</v>
      </c>
      <c r="D1638" s="6" t="s">
        <v>84</v>
      </c>
      <c r="E1638" s="6" t="s">
        <v>38</v>
      </c>
      <c r="F1638" s="6" t="s">
        <v>234</v>
      </c>
      <c r="G1638" s="6" t="s">
        <v>235</v>
      </c>
      <c r="H1638" s="6" t="s">
        <v>236</v>
      </c>
      <c r="I1638" s="6" t="s">
        <v>237</v>
      </c>
      <c r="J1638" s="6" t="s">
        <v>43</v>
      </c>
      <c r="K1638" s="6" t="s">
        <v>44</v>
      </c>
      <c r="L1638" s="6" t="s">
        <v>148</v>
      </c>
      <c r="M1638" s="6" t="s">
        <v>149</v>
      </c>
      <c r="N1638" s="6" t="s">
        <v>47</v>
      </c>
      <c r="O1638" s="6">
        <v>2010</v>
      </c>
      <c r="P1638" s="6"/>
      <c r="Q1638" s="6"/>
      <c r="R1638" s="6"/>
      <c r="S1638" s="6" t="s">
        <v>48</v>
      </c>
      <c r="T1638" s="6" t="s">
        <v>49</v>
      </c>
      <c r="U1638" s="6" t="s">
        <v>235</v>
      </c>
      <c r="V1638" s="6" t="s">
        <v>341</v>
      </c>
      <c r="W1638" s="6"/>
      <c r="X1638" s="6" t="s">
        <v>51</v>
      </c>
      <c r="Y1638" s="6"/>
      <c r="Z1638" s="6"/>
      <c r="AA1638" s="6">
        <v>3551.12</v>
      </c>
      <c r="AB1638" s="6">
        <v>0</v>
      </c>
      <c r="AC1638" s="6">
        <v>3551.12</v>
      </c>
      <c r="AD1638" s="6">
        <v>2449.7199999999998</v>
      </c>
      <c r="AE1638" s="6">
        <v>0</v>
      </c>
      <c r="AF1638" s="6">
        <v>1328.93</v>
      </c>
      <c r="AG1638" s="6">
        <v>1328.93</v>
      </c>
      <c r="AH1638" s="6">
        <v>1328.93</v>
      </c>
      <c r="AI1638" s="6"/>
      <c r="AJ1638" s="6"/>
      <c r="AK1638" s="6"/>
      <c r="AL1638" s="6"/>
      <c r="AM1638" s="6"/>
      <c r="AN1638" s="6"/>
      <c r="AO1638" s="6"/>
      <c r="AP1638" s="6"/>
      <c r="AQ1638" s="6"/>
      <c r="AR1638" s="6"/>
      <c r="AS1638" s="6"/>
      <c r="AT1638" s="6"/>
      <c r="AU1638" s="6"/>
      <c r="AV1638" s="6"/>
      <c r="AW1638" s="6"/>
      <c r="AX1638" s="6"/>
      <c r="AY1638" s="6"/>
      <c r="AZ1638" s="6"/>
      <c r="BA1638" s="6"/>
      <c r="BB1638" s="6"/>
      <c r="BC1638" s="6"/>
      <c r="BD1638" s="6"/>
      <c r="BE1638" s="6"/>
      <c r="BF1638" s="6"/>
      <c r="BG1638" s="6"/>
      <c r="BH1638" s="6"/>
      <c r="BI1638" s="6"/>
      <c r="BJ1638" s="6"/>
      <c r="BK1638" s="6"/>
      <c r="BL1638" s="6"/>
      <c r="BM1638" s="6"/>
      <c r="BN1638" s="6"/>
      <c r="BO1638" s="6"/>
      <c r="BP1638" s="6"/>
      <c r="BQ1638" s="6"/>
      <c r="BR1638" s="6"/>
      <c r="BS1638" s="6"/>
      <c r="BT1638" s="6">
        <v>103399886</v>
      </c>
      <c r="BU1638" s="6">
        <v>22</v>
      </c>
      <c r="BV1638" s="4">
        <v>2.5191999999999999E-2</v>
      </c>
      <c r="BW1638" s="5">
        <v>33.478404560000001</v>
      </c>
      <c r="BX1638" s="5">
        <v>32.641444446000001</v>
      </c>
    </row>
    <row r="1639" spans="1:76" x14ac:dyDescent="0.25">
      <c r="A1639" s="6" t="s">
        <v>308</v>
      </c>
      <c r="B1639" s="6" t="s">
        <v>35</v>
      </c>
      <c r="C1639" s="6" t="s">
        <v>36</v>
      </c>
      <c r="D1639" s="6" t="s">
        <v>84</v>
      </c>
      <c r="E1639" s="6" t="s">
        <v>38</v>
      </c>
      <c r="F1639" s="6" t="s">
        <v>234</v>
      </c>
      <c r="G1639" s="6" t="s">
        <v>235</v>
      </c>
      <c r="H1639" s="6" t="s">
        <v>236</v>
      </c>
      <c r="I1639" s="6" t="s">
        <v>237</v>
      </c>
      <c r="J1639" s="6" t="s">
        <v>43</v>
      </c>
      <c r="K1639" s="6" t="s">
        <v>44</v>
      </c>
      <c r="L1639" s="6" t="s">
        <v>67</v>
      </c>
      <c r="M1639" s="6" t="s">
        <v>68</v>
      </c>
      <c r="N1639" s="6" t="s">
        <v>47</v>
      </c>
      <c r="O1639" s="6">
        <v>2001</v>
      </c>
      <c r="P1639" s="6"/>
      <c r="Q1639" s="6"/>
      <c r="R1639" s="6"/>
      <c r="S1639" s="6" t="s">
        <v>48</v>
      </c>
      <c r="T1639" s="6" t="s">
        <v>49</v>
      </c>
      <c r="U1639" s="6" t="s">
        <v>235</v>
      </c>
      <c r="V1639" s="6" t="s">
        <v>341</v>
      </c>
      <c r="W1639" s="6"/>
      <c r="X1639" s="6" t="s">
        <v>51</v>
      </c>
      <c r="Y1639" s="6"/>
      <c r="Z1639" s="6"/>
      <c r="AA1639" s="6">
        <v>2338.9499999999998</v>
      </c>
      <c r="AB1639" s="6">
        <v>0</v>
      </c>
      <c r="AC1639" s="6">
        <v>2338.9499999999998</v>
      </c>
      <c r="AD1639" s="6">
        <v>1613.51</v>
      </c>
      <c r="AE1639" s="6">
        <v>0</v>
      </c>
      <c r="AF1639" s="6">
        <v>875.3</v>
      </c>
      <c r="AG1639" s="6">
        <v>875.3</v>
      </c>
      <c r="AH1639" s="6">
        <v>875.3</v>
      </c>
      <c r="AI1639" s="6"/>
      <c r="AJ1639" s="6"/>
      <c r="AK1639" s="6"/>
      <c r="AL1639" s="6"/>
      <c r="AM1639" s="6"/>
      <c r="AN1639" s="6"/>
      <c r="AO1639" s="6"/>
      <c r="AP1639" s="6"/>
      <c r="AQ1639" s="6"/>
      <c r="AR1639" s="6"/>
      <c r="AS1639" s="6"/>
      <c r="AT1639" s="6"/>
      <c r="AU1639" s="6"/>
      <c r="AV1639" s="6"/>
      <c r="AW1639" s="6"/>
      <c r="AX1639" s="6"/>
      <c r="AY1639" s="6"/>
      <c r="AZ1639" s="6"/>
      <c r="BA1639" s="6"/>
      <c r="BB1639" s="6"/>
      <c r="BC1639" s="6"/>
      <c r="BD1639" s="6"/>
      <c r="BE1639" s="6"/>
      <c r="BF1639" s="6"/>
      <c r="BG1639" s="6"/>
      <c r="BH1639" s="6"/>
      <c r="BI1639" s="6"/>
      <c r="BJ1639" s="6"/>
      <c r="BK1639" s="6"/>
      <c r="BL1639" s="6"/>
      <c r="BM1639" s="6"/>
      <c r="BN1639" s="6"/>
      <c r="BO1639" s="6"/>
      <c r="BP1639" s="6"/>
      <c r="BQ1639" s="6"/>
      <c r="BR1639" s="6"/>
      <c r="BS1639" s="6"/>
      <c r="BT1639" s="6">
        <v>102821156</v>
      </c>
      <c r="BU1639" s="6">
        <v>22</v>
      </c>
      <c r="BV1639" s="4">
        <v>2.5191999999999999E-2</v>
      </c>
      <c r="BW1639" s="5">
        <v>22.050557599999998</v>
      </c>
      <c r="BX1639" s="5">
        <v>21.499293659999996</v>
      </c>
    </row>
    <row r="1640" spans="1:76" x14ac:dyDescent="0.25">
      <c r="A1640" s="6" t="s">
        <v>308</v>
      </c>
      <c r="B1640" s="6" t="s">
        <v>35</v>
      </c>
      <c r="C1640" s="6" t="s">
        <v>36</v>
      </c>
      <c r="D1640" s="6" t="s">
        <v>84</v>
      </c>
      <c r="E1640" s="6" t="s">
        <v>38</v>
      </c>
      <c r="F1640" s="6" t="s">
        <v>234</v>
      </c>
      <c r="G1640" s="6" t="s">
        <v>235</v>
      </c>
      <c r="H1640" s="6" t="s">
        <v>236</v>
      </c>
      <c r="I1640" s="6" t="s">
        <v>237</v>
      </c>
      <c r="J1640" s="6" t="s">
        <v>43</v>
      </c>
      <c r="K1640" s="6" t="s">
        <v>44</v>
      </c>
      <c r="L1640" s="6" t="s">
        <v>67</v>
      </c>
      <c r="M1640" s="6" t="s">
        <v>68</v>
      </c>
      <c r="N1640" s="6" t="s">
        <v>47</v>
      </c>
      <c r="O1640" s="6">
        <v>2006</v>
      </c>
      <c r="P1640" s="6"/>
      <c r="Q1640" s="6"/>
      <c r="R1640" s="6"/>
      <c r="S1640" s="6" t="s">
        <v>48</v>
      </c>
      <c r="T1640" s="6" t="s">
        <v>49</v>
      </c>
      <c r="U1640" s="6" t="s">
        <v>235</v>
      </c>
      <c r="V1640" s="6" t="s">
        <v>341</v>
      </c>
      <c r="W1640" s="6"/>
      <c r="X1640" s="6" t="s">
        <v>51</v>
      </c>
      <c r="Y1640" s="6"/>
      <c r="Z1640" s="6"/>
      <c r="AA1640" s="6">
        <v>5385.07</v>
      </c>
      <c r="AB1640" s="6">
        <v>0</v>
      </c>
      <c r="AC1640" s="6">
        <v>5385.07</v>
      </c>
      <c r="AD1640" s="6">
        <v>3714.86</v>
      </c>
      <c r="AE1640" s="6">
        <v>0</v>
      </c>
      <c r="AF1640" s="6">
        <v>2015.24</v>
      </c>
      <c r="AG1640" s="6">
        <v>2015.24</v>
      </c>
      <c r="AH1640" s="6">
        <v>2015.24</v>
      </c>
      <c r="AI1640" s="6"/>
      <c r="AJ1640" s="6"/>
      <c r="AK1640" s="6"/>
      <c r="AL1640" s="6"/>
      <c r="AM1640" s="6"/>
      <c r="AN1640" s="6"/>
      <c r="AO1640" s="6"/>
      <c r="AP1640" s="6"/>
      <c r="AQ1640" s="6"/>
      <c r="AR1640" s="6"/>
      <c r="AS1640" s="6"/>
      <c r="AT1640" s="6"/>
      <c r="AU1640" s="6"/>
      <c r="AV1640" s="6"/>
      <c r="AW1640" s="6"/>
      <c r="AX1640" s="6"/>
      <c r="AY1640" s="6"/>
      <c r="AZ1640" s="6"/>
      <c r="BA1640" s="6"/>
      <c r="BB1640" s="6"/>
      <c r="BC1640" s="6"/>
      <c r="BD1640" s="6"/>
      <c r="BE1640" s="6"/>
      <c r="BF1640" s="6"/>
      <c r="BG1640" s="6"/>
      <c r="BH1640" s="6"/>
      <c r="BI1640" s="6"/>
      <c r="BJ1640" s="6"/>
      <c r="BK1640" s="6"/>
      <c r="BL1640" s="6"/>
      <c r="BM1640" s="6"/>
      <c r="BN1640" s="6"/>
      <c r="BO1640" s="6"/>
      <c r="BP1640" s="6"/>
      <c r="BQ1640" s="6"/>
      <c r="BR1640" s="6"/>
      <c r="BS1640" s="6"/>
      <c r="BT1640" s="6">
        <v>102821182</v>
      </c>
      <c r="BU1640" s="6">
        <v>22</v>
      </c>
      <c r="BV1640" s="4">
        <v>2.5191999999999999E-2</v>
      </c>
      <c r="BW1640" s="5">
        <v>50.767926079999995</v>
      </c>
      <c r="BX1640" s="5">
        <v>49.498727927999994</v>
      </c>
    </row>
    <row r="1641" spans="1:76" x14ac:dyDescent="0.25">
      <c r="A1641" s="6" t="s">
        <v>308</v>
      </c>
      <c r="B1641" s="6" t="s">
        <v>35</v>
      </c>
      <c r="C1641" s="6" t="s">
        <v>36</v>
      </c>
      <c r="D1641" s="6" t="s">
        <v>84</v>
      </c>
      <c r="E1641" s="6" t="s">
        <v>38</v>
      </c>
      <c r="F1641" s="6" t="s">
        <v>234</v>
      </c>
      <c r="G1641" s="6" t="s">
        <v>235</v>
      </c>
      <c r="H1641" s="6" t="s">
        <v>236</v>
      </c>
      <c r="I1641" s="6" t="s">
        <v>237</v>
      </c>
      <c r="J1641" s="6" t="s">
        <v>43</v>
      </c>
      <c r="K1641" s="6" t="s">
        <v>44</v>
      </c>
      <c r="L1641" s="6" t="s">
        <v>67</v>
      </c>
      <c r="M1641" s="6" t="s">
        <v>68</v>
      </c>
      <c r="N1641" s="6" t="s">
        <v>47</v>
      </c>
      <c r="O1641" s="6">
        <v>2009</v>
      </c>
      <c r="P1641" s="6"/>
      <c r="Q1641" s="6"/>
      <c r="R1641" s="6"/>
      <c r="S1641" s="6" t="s">
        <v>48</v>
      </c>
      <c r="T1641" s="6" t="s">
        <v>49</v>
      </c>
      <c r="U1641" s="6" t="s">
        <v>235</v>
      </c>
      <c r="V1641" s="6" t="s">
        <v>341</v>
      </c>
      <c r="W1641" s="6"/>
      <c r="X1641" s="6" t="s">
        <v>51</v>
      </c>
      <c r="Y1641" s="6"/>
      <c r="Z1641" s="6"/>
      <c r="AA1641" s="6">
        <v>12039.62</v>
      </c>
      <c r="AB1641" s="6">
        <v>0</v>
      </c>
      <c r="AC1641" s="6">
        <v>12039.62</v>
      </c>
      <c r="AD1641" s="6">
        <v>8305.4699999999993</v>
      </c>
      <c r="AE1641" s="6">
        <v>0</v>
      </c>
      <c r="AF1641" s="6">
        <v>4505.5600000000004</v>
      </c>
      <c r="AG1641" s="6">
        <v>4505.5600000000004</v>
      </c>
      <c r="AH1641" s="6">
        <v>4505.5600000000004</v>
      </c>
      <c r="AI1641" s="6"/>
      <c r="AJ1641" s="6"/>
      <c r="AK1641" s="6"/>
      <c r="AL1641" s="6"/>
      <c r="AM1641" s="6"/>
      <c r="AN1641" s="6"/>
      <c r="AO1641" s="6"/>
      <c r="AP1641" s="6"/>
      <c r="AQ1641" s="6"/>
      <c r="AR1641" s="6"/>
      <c r="AS1641" s="6"/>
      <c r="AT1641" s="6"/>
      <c r="AU1641" s="6"/>
      <c r="AV1641" s="6"/>
      <c r="AW1641" s="6"/>
      <c r="AX1641" s="6"/>
      <c r="AY1641" s="6"/>
      <c r="AZ1641" s="6"/>
      <c r="BA1641" s="6"/>
      <c r="BB1641" s="6"/>
      <c r="BC1641" s="6"/>
      <c r="BD1641" s="6"/>
      <c r="BE1641" s="6"/>
      <c r="BF1641" s="6"/>
      <c r="BG1641" s="6"/>
      <c r="BH1641" s="6"/>
      <c r="BI1641" s="6"/>
      <c r="BJ1641" s="6"/>
      <c r="BK1641" s="6"/>
      <c r="BL1641" s="6"/>
      <c r="BM1641" s="6"/>
      <c r="BN1641" s="6"/>
      <c r="BO1641" s="6"/>
      <c r="BP1641" s="6"/>
      <c r="BQ1641" s="6"/>
      <c r="BR1641" s="6"/>
      <c r="BS1641" s="6"/>
      <c r="BT1641" s="6">
        <v>102821215</v>
      </c>
      <c r="BU1641" s="6">
        <v>22</v>
      </c>
      <c r="BV1641" s="4">
        <v>2.5191999999999999E-2</v>
      </c>
      <c r="BW1641" s="5">
        <v>113.50406752000001</v>
      </c>
      <c r="BX1641" s="5">
        <v>110.666465832</v>
      </c>
    </row>
    <row r="1642" spans="1:76" x14ac:dyDescent="0.25">
      <c r="A1642" s="6" t="s">
        <v>308</v>
      </c>
      <c r="B1642" s="6" t="s">
        <v>35</v>
      </c>
      <c r="C1642" s="6" t="s">
        <v>36</v>
      </c>
      <c r="D1642" s="6" t="s">
        <v>84</v>
      </c>
      <c r="E1642" s="6" t="s">
        <v>38</v>
      </c>
      <c r="F1642" s="6" t="s">
        <v>234</v>
      </c>
      <c r="G1642" s="6" t="s">
        <v>235</v>
      </c>
      <c r="H1642" s="6" t="s">
        <v>236</v>
      </c>
      <c r="I1642" s="6" t="s">
        <v>237</v>
      </c>
      <c r="J1642" s="6" t="s">
        <v>43</v>
      </c>
      <c r="K1642" s="6" t="s">
        <v>44</v>
      </c>
      <c r="L1642" s="6" t="s">
        <v>67</v>
      </c>
      <c r="M1642" s="6" t="s">
        <v>68</v>
      </c>
      <c r="N1642" s="6" t="s">
        <v>47</v>
      </c>
      <c r="O1642" s="6">
        <v>2011</v>
      </c>
      <c r="P1642" s="6"/>
      <c r="Q1642" s="6"/>
      <c r="R1642" s="6"/>
      <c r="S1642" s="6" t="s">
        <v>48</v>
      </c>
      <c r="T1642" s="6" t="s">
        <v>49</v>
      </c>
      <c r="U1642" s="6" t="s">
        <v>235</v>
      </c>
      <c r="V1642" s="6" t="s">
        <v>341</v>
      </c>
      <c r="W1642" s="6"/>
      <c r="X1642" s="6" t="s">
        <v>51</v>
      </c>
      <c r="Y1642" s="6"/>
      <c r="Z1642" s="6"/>
      <c r="AA1642" s="6">
        <v>534.41</v>
      </c>
      <c r="AB1642" s="6">
        <v>0</v>
      </c>
      <c r="AC1642" s="6">
        <v>534.41</v>
      </c>
      <c r="AD1642" s="6">
        <v>368.66</v>
      </c>
      <c r="AE1642" s="6">
        <v>0</v>
      </c>
      <c r="AF1642" s="6">
        <v>199.99</v>
      </c>
      <c r="AG1642" s="6">
        <v>199.99</v>
      </c>
      <c r="AH1642" s="6">
        <v>199.99</v>
      </c>
      <c r="AI1642" s="6"/>
      <c r="AJ1642" s="6"/>
      <c r="AK1642" s="6"/>
      <c r="AL1642" s="6"/>
      <c r="AM1642" s="6"/>
      <c r="AN1642" s="6"/>
      <c r="AO1642" s="6"/>
      <c r="AP1642" s="6"/>
      <c r="AQ1642" s="6"/>
      <c r="AR1642" s="6"/>
      <c r="AS1642" s="6"/>
      <c r="AT1642" s="6"/>
      <c r="AU1642" s="6"/>
      <c r="AV1642" s="6"/>
      <c r="AW1642" s="6"/>
      <c r="AX1642" s="6"/>
      <c r="AY1642" s="6"/>
      <c r="AZ1642" s="6"/>
      <c r="BA1642" s="6"/>
      <c r="BB1642" s="6"/>
      <c r="BC1642" s="6"/>
      <c r="BD1642" s="6"/>
      <c r="BE1642" s="6"/>
      <c r="BF1642" s="6"/>
      <c r="BG1642" s="6"/>
      <c r="BH1642" s="6"/>
      <c r="BI1642" s="6"/>
      <c r="BJ1642" s="6"/>
      <c r="BK1642" s="6"/>
      <c r="BL1642" s="6"/>
      <c r="BM1642" s="6"/>
      <c r="BN1642" s="6"/>
      <c r="BO1642" s="6"/>
      <c r="BP1642" s="6"/>
      <c r="BQ1642" s="6"/>
      <c r="BR1642" s="6"/>
      <c r="BS1642" s="6"/>
      <c r="BT1642" s="6">
        <v>103399918</v>
      </c>
      <c r="BU1642" s="6">
        <v>22</v>
      </c>
      <c r="BV1642" s="4">
        <v>2.5191999999999999E-2</v>
      </c>
      <c r="BW1642" s="5">
        <v>5.03814808</v>
      </c>
      <c r="BX1642" s="5">
        <v>4.9121943779999997</v>
      </c>
    </row>
    <row r="1643" spans="1:76" x14ac:dyDescent="0.25">
      <c r="A1643" s="6" t="s">
        <v>308</v>
      </c>
      <c r="B1643" s="6" t="s">
        <v>35</v>
      </c>
      <c r="C1643" s="6" t="s">
        <v>36</v>
      </c>
      <c r="D1643" s="6" t="s">
        <v>84</v>
      </c>
      <c r="E1643" s="6" t="s">
        <v>38</v>
      </c>
      <c r="F1643" s="6" t="s">
        <v>234</v>
      </c>
      <c r="G1643" s="6" t="s">
        <v>235</v>
      </c>
      <c r="H1643" s="6" t="s">
        <v>236</v>
      </c>
      <c r="I1643" s="6" t="s">
        <v>237</v>
      </c>
      <c r="J1643" s="6" t="s">
        <v>82</v>
      </c>
      <c r="K1643" s="6" t="s">
        <v>44</v>
      </c>
      <c r="L1643" s="6" t="s">
        <v>116</v>
      </c>
      <c r="M1643" s="6" t="s">
        <v>117</v>
      </c>
      <c r="N1643" s="6" t="s">
        <v>47</v>
      </c>
      <c r="O1643" s="6">
        <v>2010</v>
      </c>
      <c r="P1643" s="6"/>
      <c r="Q1643" s="6"/>
      <c r="R1643" s="6"/>
      <c r="S1643" s="6" t="s">
        <v>48</v>
      </c>
      <c r="T1643" s="6" t="s">
        <v>49</v>
      </c>
      <c r="U1643" s="6" t="s">
        <v>235</v>
      </c>
      <c r="V1643" s="6" t="s">
        <v>341</v>
      </c>
      <c r="W1643" s="6"/>
      <c r="X1643" s="6" t="s">
        <v>51</v>
      </c>
      <c r="Y1643" s="6"/>
      <c r="Z1643" s="6"/>
      <c r="AA1643" s="6">
        <v>45410.6</v>
      </c>
      <c r="AB1643" s="6">
        <v>0</v>
      </c>
      <c r="AC1643" s="6">
        <v>45410.6</v>
      </c>
      <c r="AD1643" s="6">
        <v>31326.28</v>
      </c>
      <c r="AE1643" s="6">
        <v>0</v>
      </c>
      <c r="AF1643" s="6">
        <v>16993.93</v>
      </c>
      <c r="AG1643" s="6">
        <v>16993.93</v>
      </c>
      <c r="AH1643" s="6">
        <v>16993.93</v>
      </c>
      <c r="AI1643" s="6"/>
      <c r="AJ1643" s="6"/>
      <c r="AK1643" s="6"/>
      <c r="AL1643" s="6"/>
      <c r="AM1643" s="6"/>
      <c r="AN1643" s="6"/>
      <c r="AO1643" s="6"/>
      <c r="AP1643" s="6"/>
      <c r="AQ1643" s="6"/>
      <c r="AR1643" s="6"/>
      <c r="AS1643" s="6"/>
      <c r="AT1643" s="6"/>
      <c r="AU1643" s="6"/>
      <c r="AV1643" s="6"/>
      <c r="AW1643" s="6"/>
      <c r="AX1643" s="6"/>
      <c r="AY1643" s="6"/>
      <c r="AZ1643" s="6"/>
      <c r="BA1643" s="6"/>
      <c r="BB1643" s="6"/>
      <c r="BC1643" s="6"/>
      <c r="BD1643" s="6"/>
      <c r="BE1643" s="6"/>
      <c r="BF1643" s="6"/>
      <c r="BG1643" s="6"/>
      <c r="BH1643" s="6"/>
      <c r="BI1643" s="6"/>
      <c r="BJ1643" s="6"/>
      <c r="BK1643" s="6"/>
      <c r="BL1643" s="6"/>
      <c r="BM1643" s="6"/>
      <c r="BN1643" s="6"/>
      <c r="BO1643" s="6"/>
      <c r="BP1643" s="6"/>
      <c r="BQ1643" s="6"/>
      <c r="BR1643" s="6"/>
      <c r="BS1643" s="6"/>
      <c r="BT1643" s="6">
        <v>103399661</v>
      </c>
      <c r="BU1643" s="6">
        <v>22</v>
      </c>
      <c r="BV1643" s="4">
        <v>2.5191999999999999E-2</v>
      </c>
      <c r="BW1643" s="5">
        <v>428.11108455999999</v>
      </c>
      <c r="BX1643" s="5">
        <v>417.40830744599998</v>
      </c>
    </row>
    <row r="1644" spans="1:76" x14ac:dyDescent="0.25">
      <c r="A1644" s="6" t="s">
        <v>308</v>
      </c>
      <c r="B1644" s="6" t="s">
        <v>35</v>
      </c>
      <c r="C1644" s="6" t="s">
        <v>36</v>
      </c>
      <c r="D1644" s="6" t="s">
        <v>84</v>
      </c>
      <c r="E1644" s="6" t="s">
        <v>38</v>
      </c>
      <c r="F1644" s="6" t="s">
        <v>234</v>
      </c>
      <c r="G1644" s="6" t="s">
        <v>235</v>
      </c>
      <c r="H1644" s="6" t="s">
        <v>236</v>
      </c>
      <c r="I1644" s="6" t="s">
        <v>237</v>
      </c>
      <c r="J1644" s="6" t="s">
        <v>82</v>
      </c>
      <c r="K1644" s="6" t="s">
        <v>44</v>
      </c>
      <c r="L1644" s="6" t="s">
        <v>116</v>
      </c>
      <c r="M1644" s="6" t="s">
        <v>117</v>
      </c>
      <c r="N1644" s="6" t="s">
        <v>47</v>
      </c>
      <c r="O1644" s="6">
        <v>2011</v>
      </c>
      <c r="P1644" s="6"/>
      <c r="Q1644" s="6"/>
      <c r="R1644" s="6"/>
      <c r="S1644" s="6" t="s">
        <v>48</v>
      </c>
      <c r="T1644" s="6" t="s">
        <v>49</v>
      </c>
      <c r="U1644" s="6" t="s">
        <v>235</v>
      </c>
      <c r="V1644" s="6" t="s">
        <v>341</v>
      </c>
      <c r="W1644" s="6"/>
      <c r="X1644" s="6" t="s">
        <v>51</v>
      </c>
      <c r="Y1644" s="6"/>
      <c r="Z1644" s="6"/>
      <c r="AA1644" s="6">
        <v>805553.11</v>
      </c>
      <c r="AB1644" s="6">
        <v>0</v>
      </c>
      <c r="AC1644" s="6">
        <v>805553.11</v>
      </c>
      <c r="AD1644" s="6">
        <v>555706.89</v>
      </c>
      <c r="AE1644" s="6">
        <v>0</v>
      </c>
      <c r="AF1644" s="6">
        <v>301460.78000000003</v>
      </c>
      <c r="AG1644" s="6">
        <v>301460.78000000003</v>
      </c>
      <c r="AH1644" s="6">
        <v>301460.78000000003</v>
      </c>
      <c r="AI1644" s="6"/>
      <c r="AJ1644" s="6"/>
      <c r="AK1644" s="6"/>
      <c r="AL1644" s="6"/>
      <c r="AM1644" s="6"/>
      <c r="AN1644" s="6"/>
      <c r="AO1644" s="6"/>
      <c r="AP1644" s="6"/>
      <c r="AQ1644" s="6"/>
      <c r="AR1644" s="6"/>
      <c r="AS1644" s="6"/>
      <c r="AT1644" s="6"/>
      <c r="AU1644" s="6"/>
      <c r="AV1644" s="6"/>
      <c r="AW1644" s="6"/>
      <c r="AX1644" s="6"/>
      <c r="AY1644" s="6"/>
      <c r="AZ1644" s="6"/>
      <c r="BA1644" s="6"/>
      <c r="BB1644" s="6"/>
      <c r="BC1644" s="6"/>
      <c r="BD1644" s="6"/>
      <c r="BE1644" s="6"/>
      <c r="BF1644" s="6"/>
      <c r="BG1644" s="6"/>
      <c r="BH1644" s="6"/>
      <c r="BI1644" s="6"/>
      <c r="BJ1644" s="6"/>
      <c r="BK1644" s="6"/>
      <c r="BL1644" s="6"/>
      <c r="BM1644" s="6"/>
      <c r="BN1644" s="6"/>
      <c r="BO1644" s="6"/>
      <c r="BP1644" s="6"/>
      <c r="BQ1644" s="6"/>
      <c r="BR1644" s="6"/>
      <c r="BS1644" s="6"/>
      <c r="BT1644" s="6">
        <v>103399669</v>
      </c>
      <c r="BU1644" s="6">
        <v>22</v>
      </c>
      <c r="BV1644" s="4">
        <v>2.5191999999999999E-2</v>
      </c>
      <c r="BW1644" s="5">
        <v>7594.3999697600002</v>
      </c>
      <c r="BX1644" s="5">
        <v>7404.5399705159998</v>
      </c>
    </row>
    <row r="1645" spans="1:76" x14ac:dyDescent="0.25">
      <c r="A1645" s="6" t="s">
        <v>308</v>
      </c>
      <c r="B1645" s="6" t="s">
        <v>35</v>
      </c>
      <c r="C1645" s="6" t="s">
        <v>36</v>
      </c>
      <c r="D1645" s="6" t="s">
        <v>84</v>
      </c>
      <c r="E1645" s="6" t="s">
        <v>38</v>
      </c>
      <c r="F1645" s="6" t="s">
        <v>234</v>
      </c>
      <c r="G1645" s="6" t="s">
        <v>235</v>
      </c>
      <c r="H1645" s="6" t="s">
        <v>236</v>
      </c>
      <c r="I1645" s="6" t="s">
        <v>237</v>
      </c>
      <c r="J1645" s="6" t="s">
        <v>82</v>
      </c>
      <c r="K1645" s="6" t="s">
        <v>44</v>
      </c>
      <c r="L1645" s="6" t="s">
        <v>89</v>
      </c>
      <c r="M1645" s="6" t="s">
        <v>90</v>
      </c>
      <c r="N1645" s="6" t="s">
        <v>47</v>
      </c>
      <c r="O1645" s="6">
        <v>2010</v>
      </c>
      <c r="P1645" s="6"/>
      <c r="Q1645" s="6"/>
      <c r="R1645" s="6"/>
      <c r="S1645" s="6" t="s">
        <v>48</v>
      </c>
      <c r="T1645" s="6" t="s">
        <v>49</v>
      </c>
      <c r="U1645" s="6" t="s">
        <v>235</v>
      </c>
      <c r="V1645" s="6" t="s">
        <v>341</v>
      </c>
      <c r="W1645" s="6"/>
      <c r="X1645" s="6" t="s">
        <v>51</v>
      </c>
      <c r="Y1645" s="6"/>
      <c r="Z1645" s="6"/>
      <c r="AA1645" s="6">
        <v>0</v>
      </c>
      <c r="AB1645" s="6">
        <v>0</v>
      </c>
      <c r="AC1645" s="6">
        <v>0</v>
      </c>
      <c r="AD1645" s="6">
        <v>0</v>
      </c>
      <c r="AE1645" s="6">
        <v>0</v>
      </c>
      <c r="AF1645" s="6">
        <v>0</v>
      </c>
      <c r="AG1645" s="6">
        <v>0</v>
      </c>
      <c r="AH1645" s="6">
        <v>0</v>
      </c>
      <c r="AI1645" s="6"/>
      <c r="AJ1645" s="6"/>
      <c r="AK1645" s="6"/>
      <c r="AL1645" s="6"/>
      <c r="AM1645" s="6"/>
      <c r="AN1645" s="6"/>
      <c r="AO1645" s="6"/>
      <c r="AP1645" s="6"/>
      <c r="AQ1645" s="6"/>
      <c r="AR1645" s="6"/>
      <c r="AS1645" s="6"/>
      <c r="AT1645" s="6"/>
      <c r="AU1645" s="6"/>
      <c r="AV1645" s="6"/>
      <c r="AW1645" s="6"/>
      <c r="AX1645" s="6"/>
      <c r="AY1645" s="6"/>
      <c r="AZ1645" s="6"/>
      <c r="BA1645" s="6"/>
      <c r="BB1645" s="6"/>
      <c r="BC1645" s="6"/>
      <c r="BD1645" s="6"/>
      <c r="BE1645" s="6"/>
      <c r="BF1645" s="6"/>
      <c r="BG1645" s="6"/>
      <c r="BH1645" s="6"/>
      <c r="BI1645" s="6"/>
      <c r="BJ1645" s="6"/>
      <c r="BK1645" s="6"/>
      <c r="BL1645" s="6"/>
      <c r="BM1645" s="6"/>
      <c r="BN1645" s="6"/>
      <c r="BO1645" s="6"/>
      <c r="BP1645" s="6"/>
      <c r="BQ1645" s="6"/>
      <c r="BR1645" s="6"/>
      <c r="BS1645" s="6"/>
      <c r="BT1645" s="6">
        <v>103399712</v>
      </c>
      <c r="BU1645" s="6">
        <v>22</v>
      </c>
      <c r="BV1645" s="4">
        <v>2.5191999999999999E-2</v>
      </c>
      <c r="BW1645" s="5">
        <v>0</v>
      </c>
      <c r="BX1645" s="5">
        <v>0</v>
      </c>
    </row>
    <row r="1646" spans="1:76" x14ac:dyDescent="0.25">
      <c r="A1646" s="6" t="s">
        <v>308</v>
      </c>
      <c r="B1646" s="6" t="s">
        <v>35</v>
      </c>
      <c r="C1646" s="6" t="s">
        <v>36</v>
      </c>
      <c r="D1646" s="6" t="s">
        <v>84</v>
      </c>
      <c r="E1646" s="6" t="s">
        <v>38</v>
      </c>
      <c r="F1646" s="6" t="s">
        <v>234</v>
      </c>
      <c r="G1646" s="6" t="s">
        <v>235</v>
      </c>
      <c r="H1646" s="6" t="s">
        <v>236</v>
      </c>
      <c r="I1646" s="6" t="s">
        <v>237</v>
      </c>
      <c r="J1646" s="6" t="s">
        <v>82</v>
      </c>
      <c r="K1646" s="6" t="s">
        <v>44</v>
      </c>
      <c r="L1646" s="6" t="s">
        <v>89</v>
      </c>
      <c r="M1646" s="6" t="s">
        <v>90</v>
      </c>
      <c r="N1646" s="6" t="s">
        <v>47</v>
      </c>
      <c r="O1646" s="6">
        <v>2011</v>
      </c>
      <c r="P1646" s="6"/>
      <c r="Q1646" s="6"/>
      <c r="R1646" s="6"/>
      <c r="S1646" s="6" t="s">
        <v>48</v>
      </c>
      <c r="T1646" s="6" t="s">
        <v>49</v>
      </c>
      <c r="U1646" s="6" t="s">
        <v>235</v>
      </c>
      <c r="V1646" s="6" t="s">
        <v>341</v>
      </c>
      <c r="W1646" s="6"/>
      <c r="X1646" s="6" t="s">
        <v>51</v>
      </c>
      <c r="Y1646" s="6"/>
      <c r="Z1646" s="6"/>
      <c r="AA1646" s="6">
        <v>1029320.81</v>
      </c>
      <c r="AB1646" s="6">
        <v>0</v>
      </c>
      <c r="AC1646" s="6">
        <v>1029320.81</v>
      </c>
      <c r="AD1646" s="6">
        <v>710071.95</v>
      </c>
      <c r="AE1646" s="6">
        <v>0</v>
      </c>
      <c r="AF1646" s="6">
        <v>385200.99</v>
      </c>
      <c r="AG1646" s="6">
        <v>385200.99</v>
      </c>
      <c r="AH1646" s="6">
        <v>385200.99</v>
      </c>
      <c r="AI1646" s="6"/>
      <c r="AJ1646" s="6"/>
      <c r="AK1646" s="6"/>
      <c r="AL1646" s="6"/>
      <c r="AM1646" s="6"/>
      <c r="AN1646" s="6"/>
      <c r="AO1646" s="6"/>
      <c r="AP1646" s="6"/>
      <c r="AQ1646" s="6"/>
      <c r="AR1646" s="6"/>
      <c r="AS1646" s="6"/>
      <c r="AT1646" s="6"/>
      <c r="AU1646" s="6"/>
      <c r="AV1646" s="6"/>
      <c r="AW1646" s="6"/>
      <c r="AX1646" s="6"/>
      <c r="AY1646" s="6"/>
      <c r="AZ1646" s="6"/>
      <c r="BA1646" s="6"/>
      <c r="BB1646" s="6"/>
      <c r="BC1646" s="6"/>
      <c r="BD1646" s="6"/>
      <c r="BE1646" s="6"/>
      <c r="BF1646" s="6"/>
      <c r="BG1646" s="6"/>
      <c r="BH1646" s="6"/>
      <c r="BI1646" s="6"/>
      <c r="BJ1646" s="6"/>
      <c r="BK1646" s="6"/>
      <c r="BL1646" s="6"/>
      <c r="BM1646" s="6"/>
      <c r="BN1646" s="6"/>
      <c r="BO1646" s="6"/>
      <c r="BP1646" s="6"/>
      <c r="BQ1646" s="6"/>
      <c r="BR1646" s="6"/>
      <c r="BS1646" s="6"/>
      <c r="BT1646" s="6">
        <v>103399724</v>
      </c>
      <c r="BU1646" s="6">
        <v>22</v>
      </c>
      <c r="BV1646" s="4">
        <v>2.5191999999999999E-2</v>
      </c>
      <c r="BW1646" s="5">
        <v>9703.9833400799998</v>
      </c>
      <c r="BX1646" s="5">
        <v>9461.3837565779995</v>
      </c>
    </row>
    <row r="1647" spans="1:76" x14ac:dyDescent="0.25">
      <c r="A1647" s="6" t="s">
        <v>308</v>
      </c>
      <c r="B1647" s="6" t="s">
        <v>35</v>
      </c>
      <c r="C1647" s="6" t="s">
        <v>36</v>
      </c>
      <c r="D1647" s="6" t="s">
        <v>84</v>
      </c>
      <c r="E1647" s="6" t="s">
        <v>38</v>
      </c>
      <c r="F1647" s="6" t="s">
        <v>234</v>
      </c>
      <c r="G1647" s="6" t="s">
        <v>235</v>
      </c>
      <c r="H1647" s="6" t="s">
        <v>236</v>
      </c>
      <c r="I1647" s="6" t="s">
        <v>237</v>
      </c>
      <c r="J1647" s="6" t="s">
        <v>82</v>
      </c>
      <c r="K1647" s="6" t="s">
        <v>44</v>
      </c>
      <c r="L1647" s="6" t="s">
        <v>93</v>
      </c>
      <c r="M1647" s="6" t="s">
        <v>94</v>
      </c>
      <c r="N1647" s="6" t="s">
        <v>47</v>
      </c>
      <c r="O1647" s="6">
        <v>2010</v>
      </c>
      <c r="P1647" s="6"/>
      <c r="Q1647" s="6"/>
      <c r="R1647" s="6"/>
      <c r="S1647" s="6" t="s">
        <v>48</v>
      </c>
      <c r="T1647" s="6" t="s">
        <v>49</v>
      </c>
      <c r="U1647" s="6" t="s">
        <v>235</v>
      </c>
      <c r="V1647" s="6" t="s">
        <v>341</v>
      </c>
      <c r="W1647" s="6"/>
      <c r="X1647" s="6" t="s">
        <v>51</v>
      </c>
      <c r="Y1647" s="6"/>
      <c r="Z1647" s="6"/>
      <c r="AA1647" s="6">
        <v>37504.26</v>
      </c>
      <c r="AB1647" s="6">
        <v>0</v>
      </c>
      <c r="AC1647" s="6">
        <v>37504.26</v>
      </c>
      <c r="AD1647" s="6">
        <v>25872.13</v>
      </c>
      <c r="AE1647" s="6">
        <v>0</v>
      </c>
      <c r="AF1647" s="6">
        <v>14035.16</v>
      </c>
      <c r="AG1647" s="6">
        <v>14035.16</v>
      </c>
      <c r="AH1647" s="6">
        <v>14035.16</v>
      </c>
      <c r="AI1647" s="6"/>
      <c r="AJ1647" s="6"/>
      <c r="AK1647" s="6"/>
      <c r="AL1647" s="6"/>
      <c r="AM1647" s="6"/>
      <c r="AN1647" s="6"/>
      <c r="AO1647" s="6"/>
      <c r="AP1647" s="6"/>
      <c r="AQ1647" s="6"/>
      <c r="AR1647" s="6"/>
      <c r="AS1647" s="6"/>
      <c r="AT1647" s="6"/>
      <c r="AU1647" s="6"/>
      <c r="AV1647" s="6"/>
      <c r="AW1647" s="6"/>
      <c r="AX1647" s="6"/>
      <c r="AY1647" s="6"/>
      <c r="AZ1647" s="6"/>
      <c r="BA1647" s="6"/>
      <c r="BB1647" s="6"/>
      <c r="BC1647" s="6"/>
      <c r="BD1647" s="6"/>
      <c r="BE1647" s="6"/>
      <c r="BF1647" s="6"/>
      <c r="BG1647" s="6"/>
      <c r="BH1647" s="6"/>
      <c r="BI1647" s="6"/>
      <c r="BJ1647" s="6"/>
      <c r="BK1647" s="6"/>
      <c r="BL1647" s="6"/>
      <c r="BM1647" s="6"/>
      <c r="BN1647" s="6"/>
      <c r="BO1647" s="6"/>
      <c r="BP1647" s="6"/>
      <c r="BQ1647" s="6"/>
      <c r="BR1647" s="6"/>
      <c r="BS1647" s="6"/>
      <c r="BT1647" s="6">
        <v>103399793</v>
      </c>
      <c r="BU1647" s="6">
        <v>22</v>
      </c>
      <c r="BV1647" s="4">
        <v>2.5191999999999999E-2</v>
      </c>
      <c r="BW1647" s="5">
        <v>353.57375071999996</v>
      </c>
      <c r="BX1647" s="5">
        <v>344.73440695199997</v>
      </c>
    </row>
    <row r="1648" spans="1:76" x14ac:dyDescent="0.25">
      <c r="A1648" s="6" t="s">
        <v>308</v>
      </c>
      <c r="B1648" s="6" t="s">
        <v>35</v>
      </c>
      <c r="C1648" s="6" t="s">
        <v>36</v>
      </c>
      <c r="D1648" s="6" t="s">
        <v>84</v>
      </c>
      <c r="E1648" s="6" t="s">
        <v>38</v>
      </c>
      <c r="F1648" s="6" t="s">
        <v>234</v>
      </c>
      <c r="G1648" s="6" t="s">
        <v>235</v>
      </c>
      <c r="H1648" s="6" t="s">
        <v>236</v>
      </c>
      <c r="I1648" s="6" t="s">
        <v>237</v>
      </c>
      <c r="J1648" s="6" t="s">
        <v>82</v>
      </c>
      <c r="K1648" s="6" t="s">
        <v>44</v>
      </c>
      <c r="L1648" s="6" t="s">
        <v>93</v>
      </c>
      <c r="M1648" s="6" t="s">
        <v>94</v>
      </c>
      <c r="N1648" s="6" t="s">
        <v>47</v>
      </c>
      <c r="O1648" s="6">
        <v>2011</v>
      </c>
      <c r="P1648" s="6"/>
      <c r="Q1648" s="6"/>
      <c r="R1648" s="6"/>
      <c r="S1648" s="6" t="s">
        <v>48</v>
      </c>
      <c r="T1648" s="6" t="s">
        <v>49</v>
      </c>
      <c r="U1648" s="6" t="s">
        <v>235</v>
      </c>
      <c r="V1648" s="6" t="s">
        <v>341</v>
      </c>
      <c r="W1648" s="6"/>
      <c r="X1648" s="6" t="s">
        <v>51</v>
      </c>
      <c r="Y1648" s="6"/>
      <c r="Z1648" s="6"/>
      <c r="AA1648" s="6">
        <v>2234.2800000000002</v>
      </c>
      <c r="AB1648" s="6">
        <v>0</v>
      </c>
      <c r="AC1648" s="6">
        <v>2234.2800000000002</v>
      </c>
      <c r="AD1648" s="6">
        <v>1541.31</v>
      </c>
      <c r="AE1648" s="6">
        <v>0</v>
      </c>
      <c r="AF1648" s="6">
        <v>836.13</v>
      </c>
      <c r="AG1648" s="6">
        <v>836.13</v>
      </c>
      <c r="AH1648" s="6">
        <v>836.13</v>
      </c>
      <c r="AI1648" s="6"/>
      <c r="AJ1648" s="6"/>
      <c r="AK1648" s="6"/>
      <c r="AL1648" s="6"/>
      <c r="AM1648" s="6"/>
      <c r="AN1648" s="6"/>
      <c r="AO1648" s="6"/>
      <c r="AP1648" s="6"/>
      <c r="AQ1648" s="6"/>
      <c r="AR1648" s="6"/>
      <c r="AS1648" s="6"/>
      <c r="AT1648" s="6"/>
      <c r="AU1648" s="6"/>
      <c r="AV1648" s="6"/>
      <c r="AW1648" s="6"/>
      <c r="AX1648" s="6"/>
      <c r="AY1648" s="6"/>
      <c r="AZ1648" s="6"/>
      <c r="BA1648" s="6"/>
      <c r="BB1648" s="6"/>
      <c r="BC1648" s="6"/>
      <c r="BD1648" s="6"/>
      <c r="BE1648" s="6"/>
      <c r="BF1648" s="6"/>
      <c r="BG1648" s="6"/>
      <c r="BH1648" s="6"/>
      <c r="BI1648" s="6"/>
      <c r="BJ1648" s="6"/>
      <c r="BK1648" s="6"/>
      <c r="BL1648" s="6"/>
      <c r="BM1648" s="6"/>
      <c r="BN1648" s="6"/>
      <c r="BO1648" s="6"/>
      <c r="BP1648" s="6"/>
      <c r="BQ1648" s="6"/>
      <c r="BR1648" s="6"/>
      <c r="BS1648" s="6"/>
      <c r="BT1648" s="6">
        <v>103399801</v>
      </c>
      <c r="BU1648" s="6">
        <v>22</v>
      </c>
      <c r="BV1648" s="4">
        <v>2.5191999999999999E-2</v>
      </c>
      <c r="BW1648" s="5">
        <v>21.063786959999998</v>
      </c>
      <c r="BX1648" s="5">
        <v>20.537192285999996</v>
      </c>
    </row>
    <row r="1649" spans="1:76" x14ac:dyDescent="0.25">
      <c r="A1649" s="6" t="s">
        <v>308</v>
      </c>
      <c r="B1649" s="6" t="s">
        <v>35</v>
      </c>
      <c r="C1649" s="6" t="s">
        <v>36</v>
      </c>
      <c r="D1649" s="6" t="s">
        <v>84</v>
      </c>
      <c r="E1649" s="6" t="s">
        <v>38</v>
      </c>
      <c r="F1649" s="6" t="s">
        <v>234</v>
      </c>
      <c r="G1649" s="6" t="s">
        <v>235</v>
      </c>
      <c r="H1649" s="6" t="s">
        <v>236</v>
      </c>
      <c r="I1649" s="6" t="s">
        <v>237</v>
      </c>
      <c r="J1649" s="6" t="s">
        <v>82</v>
      </c>
      <c r="K1649" s="6" t="s">
        <v>44</v>
      </c>
      <c r="L1649" s="6" t="s">
        <v>95</v>
      </c>
      <c r="M1649" s="6" t="s">
        <v>96</v>
      </c>
      <c r="N1649" s="6" t="s">
        <v>47</v>
      </c>
      <c r="O1649" s="6">
        <v>2010</v>
      </c>
      <c r="P1649" s="6"/>
      <c r="Q1649" s="6"/>
      <c r="R1649" s="6"/>
      <c r="S1649" s="6" t="s">
        <v>48</v>
      </c>
      <c r="T1649" s="6" t="s">
        <v>49</v>
      </c>
      <c r="U1649" s="6" t="s">
        <v>235</v>
      </c>
      <c r="V1649" s="6" t="s">
        <v>341</v>
      </c>
      <c r="W1649" s="6"/>
      <c r="X1649" s="6" t="s">
        <v>51</v>
      </c>
      <c r="Y1649" s="6"/>
      <c r="Z1649" s="6"/>
      <c r="AA1649" s="6">
        <v>0</v>
      </c>
      <c r="AB1649" s="6">
        <v>0</v>
      </c>
      <c r="AC1649" s="6">
        <v>0</v>
      </c>
      <c r="AD1649" s="6">
        <v>0</v>
      </c>
      <c r="AE1649" s="6">
        <v>0</v>
      </c>
      <c r="AF1649" s="6">
        <v>0</v>
      </c>
      <c r="AG1649" s="6">
        <v>0</v>
      </c>
      <c r="AH1649" s="6">
        <v>0</v>
      </c>
      <c r="AI1649" s="6"/>
      <c r="AJ1649" s="6"/>
      <c r="AK1649" s="6"/>
      <c r="AL1649" s="6"/>
      <c r="AM1649" s="6"/>
      <c r="AN1649" s="6"/>
      <c r="AO1649" s="6"/>
      <c r="AP1649" s="6"/>
      <c r="AQ1649" s="6"/>
      <c r="AR1649" s="6"/>
      <c r="AS1649" s="6"/>
      <c r="AT1649" s="6"/>
      <c r="AU1649" s="6"/>
      <c r="AV1649" s="6"/>
      <c r="AW1649" s="6"/>
      <c r="AX1649" s="6"/>
      <c r="AY1649" s="6"/>
      <c r="AZ1649" s="6"/>
      <c r="BA1649" s="6"/>
      <c r="BB1649" s="6"/>
      <c r="BC1649" s="6"/>
      <c r="BD1649" s="6"/>
      <c r="BE1649" s="6"/>
      <c r="BF1649" s="6"/>
      <c r="BG1649" s="6"/>
      <c r="BH1649" s="6"/>
      <c r="BI1649" s="6"/>
      <c r="BJ1649" s="6"/>
      <c r="BK1649" s="6"/>
      <c r="BL1649" s="6"/>
      <c r="BM1649" s="6"/>
      <c r="BN1649" s="6"/>
      <c r="BO1649" s="6"/>
      <c r="BP1649" s="6"/>
      <c r="BQ1649" s="6"/>
      <c r="BR1649" s="6"/>
      <c r="BS1649" s="6"/>
      <c r="BT1649" s="6">
        <v>103399842</v>
      </c>
      <c r="BU1649" s="6">
        <v>22</v>
      </c>
      <c r="BV1649" s="4">
        <v>2.5191999999999999E-2</v>
      </c>
      <c r="BW1649" s="5">
        <v>0</v>
      </c>
      <c r="BX1649" s="5">
        <v>0</v>
      </c>
    </row>
    <row r="1650" spans="1:76" x14ac:dyDescent="0.25">
      <c r="A1650" s="6" t="s">
        <v>308</v>
      </c>
      <c r="B1650" s="6" t="s">
        <v>35</v>
      </c>
      <c r="C1650" s="6" t="s">
        <v>36</v>
      </c>
      <c r="D1650" s="6" t="s">
        <v>84</v>
      </c>
      <c r="E1650" s="6" t="s">
        <v>38</v>
      </c>
      <c r="F1650" s="6" t="s">
        <v>234</v>
      </c>
      <c r="G1650" s="6" t="s">
        <v>235</v>
      </c>
      <c r="H1650" s="6" t="s">
        <v>236</v>
      </c>
      <c r="I1650" s="6" t="s">
        <v>237</v>
      </c>
      <c r="J1650" s="6" t="s">
        <v>82</v>
      </c>
      <c r="K1650" s="6" t="s">
        <v>44</v>
      </c>
      <c r="L1650" s="6" t="s">
        <v>95</v>
      </c>
      <c r="M1650" s="6" t="s">
        <v>96</v>
      </c>
      <c r="N1650" s="6" t="s">
        <v>47</v>
      </c>
      <c r="O1650" s="6">
        <v>2011</v>
      </c>
      <c r="P1650" s="6"/>
      <c r="Q1650" s="6"/>
      <c r="R1650" s="6"/>
      <c r="S1650" s="6" t="s">
        <v>48</v>
      </c>
      <c r="T1650" s="6" t="s">
        <v>49</v>
      </c>
      <c r="U1650" s="6" t="s">
        <v>235</v>
      </c>
      <c r="V1650" s="6" t="s">
        <v>341</v>
      </c>
      <c r="W1650" s="6"/>
      <c r="X1650" s="6" t="s">
        <v>51</v>
      </c>
      <c r="Y1650" s="6"/>
      <c r="Z1650" s="6"/>
      <c r="AA1650" s="6">
        <v>29672.86</v>
      </c>
      <c r="AB1650" s="6">
        <v>0</v>
      </c>
      <c r="AC1650" s="6">
        <v>29672.86</v>
      </c>
      <c r="AD1650" s="6">
        <v>20469.68</v>
      </c>
      <c r="AE1650" s="6">
        <v>0</v>
      </c>
      <c r="AF1650" s="6">
        <v>11104.43</v>
      </c>
      <c r="AG1650" s="6">
        <v>11104.43</v>
      </c>
      <c r="AH1650" s="6">
        <v>11104.43</v>
      </c>
      <c r="AI1650" s="6"/>
      <c r="AJ1650" s="6"/>
      <c r="AK1650" s="6"/>
      <c r="AL1650" s="6"/>
      <c r="AM1650" s="6"/>
      <c r="AN1650" s="6"/>
      <c r="AO1650" s="6"/>
      <c r="AP1650" s="6"/>
      <c r="AQ1650" s="6"/>
      <c r="AR1650" s="6"/>
      <c r="AS1650" s="6"/>
      <c r="AT1650" s="6"/>
      <c r="AU1650" s="6"/>
      <c r="AV1650" s="6"/>
      <c r="AW1650" s="6"/>
      <c r="AX1650" s="6"/>
      <c r="AY1650" s="6"/>
      <c r="AZ1650" s="6"/>
      <c r="BA1650" s="6"/>
      <c r="BB1650" s="6"/>
      <c r="BC1650" s="6"/>
      <c r="BD1650" s="6"/>
      <c r="BE1650" s="6"/>
      <c r="BF1650" s="6"/>
      <c r="BG1650" s="6"/>
      <c r="BH1650" s="6"/>
      <c r="BI1650" s="6"/>
      <c r="BJ1650" s="6"/>
      <c r="BK1650" s="6"/>
      <c r="BL1650" s="6"/>
      <c r="BM1650" s="6"/>
      <c r="BN1650" s="6"/>
      <c r="BO1650" s="6"/>
      <c r="BP1650" s="6"/>
      <c r="BQ1650" s="6"/>
      <c r="BR1650" s="6"/>
      <c r="BS1650" s="6"/>
      <c r="BT1650" s="6">
        <v>103399854</v>
      </c>
      <c r="BU1650" s="6">
        <v>22</v>
      </c>
      <c r="BV1650" s="4">
        <v>2.5191999999999999E-2</v>
      </c>
      <c r="BW1650" s="5">
        <v>279.74280055999998</v>
      </c>
      <c r="BX1650" s="5">
        <v>272.74923054599998</v>
      </c>
    </row>
    <row r="1651" spans="1:76" x14ac:dyDescent="0.25">
      <c r="A1651" s="6" t="s">
        <v>308</v>
      </c>
      <c r="B1651" s="6" t="s">
        <v>35</v>
      </c>
      <c r="C1651" s="6" t="s">
        <v>36</v>
      </c>
      <c r="D1651" s="6" t="s">
        <v>84</v>
      </c>
      <c r="E1651" s="6" t="s">
        <v>38</v>
      </c>
      <c r="F1651" s="6" t="s">
        <v>234</v>
      </c>
      <c r="G1651" s="6" t="s">
        <v>235</v>
      </c>
      <c r="H1651" s="6" t="s">
        <v>236</v>
      </c>
      <c r="I1651" s="6" t="s">
        <v>237</v>
      </c>
      <c r="J1651" s="6" t="s">
        <v>82</v>
      </c>
      <c r="K1651" s="6" t="s">
        <v>44</v>
      </c>
      <c r="L1651" s="6" t="s">
        <v>148</v>
      </c>
      <c r="M1651" s="6" t="s">
        <v>149</v>
      </c>
      <c r="N1651" s="6" t="s">
        <v>47</v>
      </c>
      <c r="O1651" s="6">
        <v>2011</v>
      </c>
      <c r="P1651" s="6"/>
      <c r="Q1651" s="6"/>
      <c r="R1651" s="6"/>
      <c r="S1651" s="6" t="s">
        <v>48</v>
      </c>
      <c r="T1651" s="6" t="s">
        <v>49</v>
      </c>
      <c r="U1651" s="6" t="s">
        <v>235</v>
      </c>
      <c r="V1651" s="6" t="s">
        <v>341</v>
      </c>
      <c r="W1651" s="6"/>
      <c r="X1651" s="6" t="s">
        <v>51</v>
      </c>
      <c r="Y1651" s="6"/>
      <c r="Z1651" s="6"/>
      <c r="AA1651" s="6">
        <v>5670.05</v>
      </c>
      <c r="AB1651" s="6">
        <v>0</v>
      </c>
      <c r="AC1651" s="6">
        <v>5670.05</v>
      </c>
      <c r="AD1651" s="6">
        <v>3911.46</v>
      </c>
      <c r="AE1651" s="6">
        <v>0</v>
      </c>
      <c r="AF1651" s="6">
        <v>2121.9</v>
      </c>
      <c r="AG1651" s="6">
        <v>2121.9</v>
      </c>
      <c r="AH1651" s="6">
        <v>2121.9</v>
      </c>
      <c r="AI1651" s="6"/>
      <c r="AJ1651" s="6"/>
      <c r="AK1651" s="6"/>
      <c r="AL1651" s="6"/>
      <c r="AM1651" s="6"/>
      <c r="AN1651" s="6"/>
      <c r="AO1651" s="6"/>
      <c r="AP1651" s="6"/>
      <c r="AQ1651" s="6"/>
      <c r="AR1651" s="6"/>
      <c r="AS1651" s="6"/>
      <c r="AT1651" s="6"/>
      <c r="AU1651" s="6"/>
      <c r="AV1651" s="6"/>
      <c r="AW1651" s="6"/>
      <c r="AX1651" s="6"/>
      <c r="AY1651" s="6"/>
      <c r="AZ1651" s="6"/>
      <c r="BA1651" s="6"/>
      <c r="BB1651" s="6"/>
      <c r="BC1651" s="6"/>
      <c r="BD1651" s="6"/>
      <c r="BE1651" s="6"/>
      <c r="BF1651" s="6"/>
      <c r="BG1651" s="6"/>
      <c r="BH1651" s="6"/>
      <c r="BI1651" s="6"/>
      <c r="BJ1651" s="6"/>
      <c r="BK1651" s="6"/>
      <c r="BL1651" s="6"/>
      <c r="BM1651" s="6"/>
      <c r="BN1651" s="6"/>
      <c r="BO1651" s="6"/>
      <c r="BP1651" s="6"/>
      <c r="BQ1651" s="6"/>
      <c r="BR1651" s="6"/>
      <c r="BS1651" s="6"/>
      <c r="BT1651" s="6">
        <v>103399887</v>
      </c>
      <c r="BU1651" s="6">
        <v>22</v>
      </c>
      <c r="BV1651" s="4">
        <v>2.5191999999999999E-2</v>
      </c>
      <c r="BW1651" s="5">
        <v>53.454904800000001</v>
      </c>
      <c r="BX1651" s="5">
        <v>52.118532180000003</v>
      </c>
    </row>
    <row r="1652" spans="1:76" x14ac:dyDescent="0.25">
      <c r="A1652" s="6" t="s">
        <v>308</v>
      </c>
      <c r="B1652" s="6" t="s">
        <v>35</v>
      </c>
      <c r="C1652" s="6" t="s">
        <v>36</v>
      </c>
      <c r="D1652" s="6" t="s">
        <v>84</v>
      </c>
      <c r="E1652" s="6" t="s">
        <v>38</v>
      </c>
      <c r="F1652" s="6" t="s">
        <v>234</v>
      </c>
      <c r="G1652" s="6" t="s">
        <v>235</v>
      </c>
      <c r="H1652" s="6" t="s">
        <v>236</v>
      </c>
      <c r="I1652" s="6" t="s">
        <v>237</v>
      </c>
      <c r="J1652" s="6" t="s">
        <v>82</v>
      </c>
      <c r="K1652" s="6" t="s">
        <v>44</v>
      </c>
      <c r="L1652" s="6" t="s">
        <v>67</v>
      </c>
      <c r="M1652" s="6" t="s">
        <v>68</v>
      </c>
      <c r="N1652" s="6" t="s">
        <v>47</v>
      </c>
      <c r="O1652" s="6">
        <v>2011</v>
      </c>
      <c r="P1652" s="6"/>
      <c r="Q1652" s="6"/>
      <c r="R1652" s="6"/>
      <c r="S1652" s="6" t="s">
        <v>48</v>
      </c>
      <c r="T1652" s="6" t="s">
        <v>49</v>
      </c>
      <c r="U1652" s="6" t="s">
        <v>235</v>
      </c>
      <c r="V1652" s="6" t="s">
        <v>341</v>
      </c>
      <c r="W1652" s="6"/>
      <c r="X1652" s="6" t="s">
        <v>51</v>
      </c>
      <c r="Y1652" s="6"/>
      <c r="Z1652" s="6"/>
      <c r="AA1652" s="6">
        <v>981.55</v>
      </c>
      <c r="AB1652" s="6">
        <v>0</v>
      </c>
      <c r="AC1652" s="6">
        <v>981.55</v>
      </c>
      <c r="AD1652" s="6">
        <v>677.12</v>
      </c>
      <c r="AE1652" s="6">
        <v>0</v>
      </c>
      <c r="AF1652" s="6">
        <v>367.33</v>
      </c>
      <c r="AG1652" s="6">
        <v>367.33</v>
      </c>
      <c r="AH1652" s="6">
        <v>367.33</v>
      </c>
      <c r="AI1652" s="6"/>
      <c r="AJ1652" s="6"/>
      <c r="AK1652" s="6"/>
      <c r="AL1652" s="6"/>
      <c r="AM1652" s="6"/>
      <c r="AN1652" s="6"/>
      <c r="AO1652" s="6"/>
      <c r="AP1652" s="6"/>
      <c r="AQ1652" s="6"/>
      <c r="AR1652" s="6"/>
      <c r="AS1652" s="6"/>
      <c r="AT1652" s="6"/>
      <c r="AU1652" s="6"/>
      <c r="AV1652" s="6"/>
      <c r="AW1652" s="6"/>
      <c r="AX1652" s="6"/>
      <c r="AY1652" s="6"/>
      <c r="AZ1652" s="6"/>
      <c r="BA1652" s="6"/>
      <c r="BB1652" s="6"/>
      <c r="BC1652" s="6"/>
      <c r="BD1652" s="6"/>
      <c r="BE1652" s="6"/>
      <c r="BF1652" s="6"/>
      <c r="BG1652" s="6"/>
      <c r="BH1652" s="6"/>
      <c r="BI1652" s="6"/>
      <c r="BJ1652" s="6"/>
      <c r="BK1652" s="6"/>
      <c r="BL1652" s="6"/>
      <c r="BM1652" s="6"/>
      <c r="BN1652" s="6"/>
      <c r="BO1652" s="6"/>
      <c r="BP1652" s="6"/>
      <c r="BQ1652" s="6"/>
      <c r="BR1652" s="6"/>
      <c r="BS1652" s="6"/>
      <c r="BT1652" s="6">
        <v>103399919</v>
      </c>
      <c r="BU1652" s="6">
        <v>22</v>
      </c>
      <c r="BV1652" s="4">
        <v>2.5191999999999999E-2</v>
      </c>
      <c r="BW1652" s="5">
        <v>9.2537773599999991</v>
      </c>
      <c r="BX1652" s="5">
        <v>9.0224329259999987</v>
      </c>
    </row>
    <row r="1653" spans="1:76" x14ac:dyDescent="0.25">
      <c r="A1653" s="6" t="s">
        <v>308</v>
      </c>
      <c r="B1653" s="6" t="s">
        <v>35</v>
      </c>
      <c r="C1653" s="6" t="s">
        <v>36</v>
      </c>
      <c r="D1653" s="6" t="s">
        <v>84</v>
      </c>
      <c r="E1653" s="6" t="s">
        <v>38</v>
      </c>
      <c r="F1653" s="6" t="s">
        <v>234</v>
      </c>
      <c r="G1653" s="6" t="s">
        <v>235</v>
      </c>
      <c r="H1653" s="6" t="s">
        <v>236</v>
      </c>
      <c r="I1653" s="6" t="s">
        <v>238</v>
      </c>
      <c r="J1653" s="6" t="s">
        <v>43</v>
      </c>
      <c r="K1653" s="6" t="s">
        <v>44</v>
      </c>
      <c r="L1653" s="6" t="s">
        <v>114</v>
      </c>
      <c r="M1653" s="6" t="s">
        <v>115</v>
      </c>
      <c r="N1653" s="6" t="s">
        <v>47</v>
      </c>
      <c r="O1653" s="6">
        <v>1973</v>
      </c>
      <c r="P1653" s="6"/>
      <c r="Q1653" s="6"/>
      <c r="R1653" s="6"/>
      <c r="S1653" s="6" t="s">
        <v>48</v>
      </c>
      <c r="T1653" s="6" t="s">
        <v>49</v>
      </c>
      <c r="U1653" s="6" t="s">
        <v>235</v>
      </c>
      <c r="V1653" s="6" t="s">
        <v>341</v>
      </c>
      <c r="W1653" s="6"/>
      <c r="X1653" s="6" t="s">
        <v>51</v>
      </c>
      <c r="Y1653" s="6"/>
      <c r="Z1653" s="6"/>
      <c r="AA1653" s="6">
        <v>299102</v>
      </c>
      <c r="AB1653" s="6">
        <v>0</v>
      </c>
      <c r="AC1653" s="6">
        <v>299102</v>
      </c>
      <c r="AD1653" s="6">
        <v>299102</v>
      </c>
      <c r="AE1653" s="6">
        <v>0</v>
      </c>
      <c r="AF1653" s="6">
        <v>162257.34</v>
      </c>
      <c r="AG1653" s="6">
        <v>162257.34</v>
      </c>
      <c r="AH1653" s="6">
        <v>162257.34</v>
      </c>
      <c r="AI1653" s="6"/>
      <c r="AJ1653" s="6"/>
      <c r="AK1653" s="6"/>
      <c r="AL1653" s="6"/>
      <c r="AM1653" s="6"/>
      <c r="AN1653" s="6"/>
      <c r="AO1653" s="6"/>
      <c r="AP1653" s="6"/>
      <c r="AQ1653" s="6"/>
      <c r="AR1653" s="6"/>
      <c r="AS1653" s="6"/>
      <c r="AT1653" s="6"/>
      <c r="AU1653" s="6"/>
      <c r="AV1653" s="6"/>
      <c r="AW1653" s="6"/>
      <c r="AX1653" s="6"/>
      <c r="AY1653" s="6"/>
      <c r="AZ1653" s="6"/>
      <c r="BA1653" s="6"/>
      <c r="BB1653" s="6"/>
      <c r="BC1653" s="6"/>
      <c r="BD1653" s="6"/>
      <c r="BE1653" s="6"/>
      <c r="BF1653" s="6"/>
      <c r="BG1653" s="6"/>
      <c r="BH1653" s="6"/>
      <c r="BI1653" s="6"/>
      <c r="BJ1653" s="6"/>
      <c r="BK1653" s="6"/>
      <c r="BL1653" s="6"/>
      <c r="BM1653" s="6"/>
      <c r="BN1653" s="6"/>
      <c r="BO1653" s="6"/>
      <c r="BP1653" s="6"/>
      <c r="BQ1653" s="6"/>
      <c r="BR1653" s="6"/>
      <c r="BS1653" s="6"/>
      <c r="BT1653" s="6">
        <v>102821227</v>
      </c>
      <c r="BU1653" s="6">
        <v>22</v>
      </c>
      <c r="BV1653" s="4">
        <v>2.5191999999999999E-2</v>
      </c>
      <c r="BW1653" s="5">
        <v>4087.5869092799999</v>
      </c>
      <c r="BX1653" s="5">
        <v>3985.3972365479999</v>
      </c>
    </row>
    <row r="1654" spans="1:76" x14ac:dyDescent="0.25">
      <c r="A1654" s="6" t="s">
        <v>308</v>
      </c>
      <c r="B1654" s="6" t="s">
        <v>35</v>
      </c>
      <c r="C1654" s="6" t="s">
        <v>36</v>
      </c>
      <c r="D1654" s="6" t="s">
        <v>84</v>
      </c>
      <c r="E1654" s="6" t="s">
        <v>38</v>
      </c>
      <c r="F1654" s="6" t="s">
        <v>234</v>
      </c>
      <c r="G1654" s="6" t="s">
        <v>235</v>
      </c>
      <c r="H1654" s="6" t="s">
        <v>236</v>
      </c>
      <c r="I1654" s="6" t="s">
        <v>238</v>
      </c>
      <c r="J1654" s="6" t="s">
        <v>43</v>
      </c>
      <c r="K1654" s="6" t="s">
        <v>44</v>
      </c>
      <c r="L1654" s="6" t="s">
        <v>114</v>
      </c>
      <c r="M1654" s="6" t="s">
        <v>115</v>
      </c>
      <c r="N1654" s="6" t="s">
        <v>47</v>
      </c>
      <c r="O1654" s="6">
        <v>1974</v>
      </c>
      <c r="P1654" s="6"/>
      <c r="Q1654" s="6"/>
      <c r="R1654" s="6"/>
      <c r="S1654" s="6" t="s">
        <v>48</v>
      </c>
      <c r="T1654" s="6" t="s">
        <v>49</v>
      </c>
      <c r="U1654" s="6" t="s">
        <v>235</v>
      </c>
      <c r="V1654" s="6" t="s">
        <v>341</v>
      </c>
      <c r="W1654" s="6"/>
      <c r="X1654" s="6" t="s">
        <v>51</v>
      </c>
      <c r="Y1654" s="6"/>
      <c r="Z1654" s="6"/>
      <c r="AA1654" s="6">
        <v>144622</v>
      </c>
      <c r="AB1654" s="6">
        <v>0</v>
      </c>
      <c r="AC1654" s="6">
        <v>144622</v>
      </c>
      <c r="AD1654" s="6">
        <v>144622</v>
      </c>
      <c r="AE1654" s="6">
        <v>0</v>
      </c>
      <c r="AF1654" s="6">
        <v>78454.78</v>
      </c>
      <c r="AG1654" s="6">
        <v>78454.78</v>
      </c>
      <c r="AH1654" s="6">
        <v>78454.78</v>
      </c>
      <c r="AI1654" s="6"/>
      <c r="AJ1654" s="6"/>
      <c r="AK1654" s="6"/>
      <c r="AL1654" s="6"/>
      <c r="AM1654" s="6"/>
      <c r="AN1654" s="6"/>
      <c r="AO1654" s="6"/>
      <c r="AP1654" s="6"/>
      <c r="AQ1654" s="6"/>
      <c r="AR1654" s="6"/>
      <c r="AS1654" s="6"/>
      <c r="AT1654" s="6"/>
      <c r="AU1654" s="6"/>
      <c r="AV1654" s="6"/>
      <c r="AW1654" s="6"/>
      <c r="AX1654" s="6"/>
      <c r="AY1654" s="6"/>
      <c r="AZ1654" s="6"/>
      <c r="BA1654" s="6"/>
      <c r="BB1654" s="6"/>
      <c r="BC1654" s="6"/>
      <c r="BD1654" s="6"/>
      <c r="BE1654" s="6"/>
      <c r="BF1654" s="6"/>
      <c r="BG1654" s="6"/>
      <c r="BH1654" s="6"/>
      <c r="BI1654" s="6"/>
      <c r="BJ1654" s="6"/>
      <c r="BK1654" s="6"/>
      <c r="BL1654" s="6"/>
      <c r="BM1654" s="6"/>
      <c r="BN1654" s="6"/>
      <c r="BO1654" s="6"/>
      <c r="BP1654" s="6"/>
      <c r="BQ1654" s="6"/>
      <c r="BR1654" s="6"/>
      <c r="BS1654" s="6"/>
      <c r="BT1654" s="6">
        <v>102821233</v>
      </c>
      <c r="BU1654" s="6">
        <v>22</v>
      </c>
      <c r="BV1654" s="4">
        <v>2.5191999999999999E-2</v>
      </c>
      <c r="BW1654" s="5">
        <v>1976.4328177599998</v>
      </c>
      <c r="BX1654" s="5">
        <v>1927.0219973159997</v>
      </c>
    </row>
    <row r="1655" spans="1:76" x14ac:dyDescent="0.25">
      <c r="A1655" s="6" t="s">
        <v>308</v>
      </c>
      <c r="B1655" s="6" t="s">
        <v>35</v>
      </c>
      <c r="C1655" s="6" t="s">
        <v>36</v>
      </c>
      <c r="D1655" s="6" t="s">
        <v>84</v>
      </c>
      <c r="E1655" s="6" t="s">
        <v>38</v>
      </c>
      <c r="F1655" s="6" t="s">
        <v>234</v>
      </c>
      <c r="G1655" s="6" t="s">
        <v>235</v>
      </c>
      <c r="H1655" s="6" t="s">
        <v>236</v>
      </c>
      <c r="I1655" s="6" t="s">
        <v>238</v>
      </c>
      <c r="J1655" s="6" t="s">
        <v>43</v>
      </c>
      <c r="K1655" s="6" t="s">
        <v>44</v>
      </c>
      <c r="L1655" s="6" t="s">
        <v>114</v>
      </c>
      <c r="M1655" s="6" t="s">
        <v>115</v>
      </c>
      <c r="N1655" s="6" t="s">
        <v>47</v>
      </c>
      <c r="O1655" s="6">
        <v>1994</v>
      </c>
      <c r="P1655" s="6"/>
      <c r="Q1655" s="6"/>
      <c r="R1655" s="6"/>
      <c r="S1655" s="6" t="s">
        <v>48</v>
      </c>
      <c r="T1655" s="6" t="s">
        <v>49</v>
      </c>
      <c r="U1655" s="6" t="s">
        <v>235</v>
      </c>
      <c r="V1655" s="6" t="s">
        <v>341</v>
      </c>
      <c r="W1655" s="6"/>
      <c r="X1655" s="6" t="s">
        <v>51</v>
      </c>
      <c r="Y1655" s="6"/>
      <c r="Z1655" s="6"/>
      <c r="AA1655" s="6">
        <v>7122</v>
      </c>
      <c r="AB1655" s="6">
        <v>0</v>
      </c>
      <c r="AC1655" s="6">
        <v>7122</v>
      </c>
      <c r="AD1655" s="6">
        <v>7122</v>
      </c>
      <c r="AE1655" s="6">
        <v>0</v>
      </c>
      <c r="AF1655" s="6">
        <v>3863.55</v>
      </c>
      <c r="AG1655" s="6">
        <v>3863.55</v>
      </c>
      <c r="AH1655" s="6">
        <v>3863.55</v>
      </c>
      <c r="AI1655" s="6"/>
      <c r="AJ1655" s="6"/>
      <c r="AK1655" s="6"/>
      <c r="AL1655" s="6"/>
      <c r="AM1655" s="6"/>
      <c r="AN1655" s="6"/>
      <c r="AO1655" s="6"/>
      <c r="AP1655" s="6"/>
      <c r="AQ1655" s="6"/>
      <c r="AR1655" s="6"/>
      <c r="AS1655" s="6"/>
      <c r="AT1655" s="6"/>
      <c r="AU1655" s="6"/>
      <c r="AV1655" s="6"/>
      <c r="AW1655" s="6"/>
      <c r="AX1655" s="6"/>
      <c r="AY1655" s="6"/>
      <c r="AZ1655" s="6"/>
      <c r="BA1655" s="6"/>
      <c r="BB1655" s="6"/>
      <c r="BC1655" s="6"/>
      <c r="BD1655" s="6"/>
      <c r="BE1655" s="6"/>
      <c r="BF1655" s="6"/>
      <c r="BG1655" s="6"/>
      <c r="BH1655" s="6"/>
      <c r="BI1655" s="6"/>
      <c r="BJ1655" s="6"/>
      <c r="BK1655" s="6"/>
      <c r="BL1655" s="6"/>
      <c r="BM1655" s="6"/>
      <c r="BN1655" s="6"/>
      <c r="BO1655" s="6"/>
      <c r="BP1655" s="6"/>
      <c r="BQ1655" s="6"/>
      <c r="BR1655" s="6"/>
      <c r="BS1655" s="6"/>
      <c r="BT1655" s="6">
        <v>102821332</v>
      </c>
      <c r="BU1655" s="6">
        <v>22</v>
      </c>
      <c r="BV1655" s="4">
        <v>2.5191999999999999E-2</v>
      </c>
      <c r="BW1655" s="5">
        <v>97.330551600000007</v>
      </c>
      <c r="BX1655" s="5">
        <v>94.897287810000009</v>
      </c>
    </row>
    <row r="1656" spans="1:76" x14ac:dyDescent="0.25">
      <c r="A1656" s="6" t="s">
        <v>308</v>
      </c>
      <c r="B1656" s="6" t="s">
        <v>35</v>
      </c>
      <c r="C1656" s="6" t="s">
        <v>36</v>
      </c>
      <c r="D1656" s="6" t="s">
        <v>84</v>
      </c>
      <c r="E1656" s="6" t="s">
        <v>38</v>
      </c>
      <c r="F1656" s="6" t="s">
        <v>234</v>
      </c>
      <c r="G1656" s="6" t="s">
        <v>235</v>
      </c>
      <c r="H1656" s="6" t="s">
        <v>236</v>
      </c>
      <c r="I1656" s="6" t="s">
        <v>238</v>
      </c>
      <c r="J1656" s="6" t="s">
        <v>43</v>
      </c>
      <c r="K1656" s="6" t="s">
        <v>44</v>
      </c>
      <c r="L1656" s="6" t="s">
        <v>116</v>
      </c>
      <c r="M1656" s="6" t="s">
        <v>117</v>
      </c>
      <c r="N1656" s="6" t="s">
        <v>47</v>
      </c>
      <c r="O1656" s="6">
        <v>1973</v>
      </c>
      <c r="P1656" s="6"/>
      <c r="Q1656" s="6"/>
      <c r="R1656" s="6"/>
      <c r="S1656" s="6" t="s">
        <v>48</v>
      </c>
      <c r="T1656" s="6" t="s">
        <v>49</v>
      </c>
      <c r="U1656" s="6" t="s">
        <v>235</v>
      </c>
      <c r="V1656" s="6" t="s">
        <v>341</v>
      </c>
      <c r="W1656" s="6"/>
      <c r="X1656" s="6" t="s">
        <v>51</v>
      </c>
      <c r="Y1656" s="6"/>
      <c r="Z1656" s="6"/>
      <c r="AA1656" s="6">
        <v>16333613.619999999</v>
      </c>
      <c r="AB1656" s="6">
        <v>0</v>
      </c>
      <c r="AC1656" s="6">
        <v>16333613.619999999</v>
      </c>
      <c r="AD1656" s="6">
        <v>11267663.810000001</v>
      </c>
      <c r="AE1656" s="6">
        <v>0</v>
      </c>
      <c r="AF1656" s="6">
        <v>6112500.7199999997</v>
      </c>
      <c r="AG1656" s="6">
        <v>6112500.7199999997</v>
      </c>
      <c r="AH1656" s="6">
        <v>6112500.7199999997</v>
      </c>
      <c r="AI1656" s="6"/>
      <c r="AJ1656" s="6"/>
      <c r="AK1656" s="6"/>
      <c r="AL1656" s="6"/>
      <c r="AM1656" s="6"/>
      <c r="AN1656" s="6"/>
      <c r="AO1656" s="6"/>
      <c r="AP1656" s="6"/>
      <c r="AQ1656" s="6"/>
      <c r="AR1656" s="6"/>
      <c r="AS1656" s="6"/>
      <c r="AT1656" s="6"/>
      <c r="AU1656" s="6"/>
      <c r="AV1656" s="6"/>
      <c r="AW1656" s="6"/>
      <c r="AX1656" s="6"/>
      <c r="AY1656" s="6"/>
      <c r="AZ1656" s="6"/>
      <c r="BA1656" s="6"/>
      <c r="BB1656" s="6"/>
      <c r="BC1656" s="6"/>
      <c r="BD1656" s="6"/>
      <c r="BE1656" s="6"/>
      <c r="BF1656" s="6"/>
      <c r="BG1656" s="6"/>
      <c r="BH1656" s="6"/>
      <c r="BI1656" s="6"/>
      <c r="BJ1656" s="6"/>
      <c r="BK1656" s="6"/>
      <c r="BL1656" s="6"/>
      <c r="BM1656" s="6"/>
      <c r="BN1656" s="6"/>
      <c r="BO1656" s="6"/>
      <c r="BP1656" s="6"/>
      <c r="BQ1656" s="6"/>
      <c r="BR1656" s="6"/>
      <c r="BS1656" s="6"/>
      <c r="BT1656" s="6">
        <v>102821220</v>
      </c>
      <c r="BU1656" s="6">
        <v>22</v>
      </c>
      <c r="BV1656" s="4">
        <v>2.5191999999999999E-2</v>
      </c>
      <c r="BW1656" s="5">
        <v>153986.11813823998</v>
      </c>
      <c r="BX1656" s="5">
        <v>150136.46518478397</v>
      </c>
    </row>
    <row r="1657" spans="1:76" x14ac:dyDescent="0.25">
      <c r="A1657" s="6" t="s">
        <v>308</v>
      </c>
      <c r="B1657" s="6" t="s">
        <v>35</v>
      </c>
      <c r="C1657" s="6" t="s">
        <v>36</v>
      </c>
      <c r="D1657" s="6" t="s">
        <v>84</v>
      </c>
      <c r="E1657" s="6" t="s">
        <v>38</v>
      </c>
      <c r="F1657" s="6" t="s">
        <v>234</v>
      </c>
      <c r="G1657" s="6" t="s">
        <v>235</v>
      </c>
      <c r="H1657" s="6" t="s">
        <v>236</v>
      </c>
      <c r="I1657" s="6" t="s">
        <v>238</v>
      </c>
      <c r="J1657" s="6" t="s">
        <v>43</v>
      </c>
      <c r="K1657" s="6" t="s">
        <v>44</v>
      </c>
      <c r="L1657" s="6" t="s">
        <v>116</v>
      </c>
      <c r="M1657" s="6" t="s">
        <v>117</v>
      </c>
      <c r="N1657" s="6" t="s">
        <v>47</v>
      </c>
      <c r="O1657" s="6">
        <v>1974</v>
      </c>
      <c r="P1657" s="6"/>
      <c r="Q1657" s="6"/>
      <c r="R1657" s="6"/>
      <c r="S1657" s="6" t="s">
        <v>48</v>
      </c>
      <c r="T1657" s="6" t="s">
        <v>49</v>
      </c>
      <c r="U1657" s="6" t="s">
        <v>235</v>
      </c>
      <c r="V1657" s="6" t="s">
        <v>341</v>
      </c>
      <c r="W1657" s="6"/>
      <c r="X1657" s="6" t="s">
        <v>51</v>
      </c>
      <c r="Y1657" s="6"/>
      <c r="Z1657" s="6"/>
      <c r="AA1657" s="6">
        <v>1156378</v>
      </c>
      <c r="AB1657" s="6">
        <v>0</v>
      </c>
      <c r="AC1657" s="6">
        <v>1156378</v>
      </c>
      <c r="AD1657" s="6">
        <v>797721.73</v>
      </c>
      <c r="AE1657" s="6">
        <v>0</v>
      </c>
      <c r="AF1657" s="6">
        <v>432749.39</v>
      </c>
      <c r="AG1657" s="6">
        <v>432749.39</v>
      </c>
      <c r="AH1657" s="6">
        <v>432749.39</v>
      </c>
      <c r="AI1657" s="6"/>
      <c r="AJ1657" s="6"/>
      <c r="AK1657" s="6"/>
      <c r="AL1657" s="6"/>
      <c r="AM1657" s="6"/>
      <c r="AN1657" s="6"/>
      <c r="AO1657" s="6"/>
      <c r="AP1657" s="6"/>
      <c r="AQ1657" s="6"/>
      <c r="AR1657" s="6"/>
      <c r="AS1657" s="6"/>
      <c r="AT1657" s="6"/>
      <c r="AU1657" s="6"/>
      <c r="AV1657" s="6"/>
      <c r="AW1657" s="6"/>
      <c r="AX1657" s="6"/>
      <c r="AY1657" s="6"/>
      <c r="AZ1657" s="6"/>
      <c r="BA1657" s="6"/>
      <c r="BB1657" s="6"/>
      <c r="BC1657" s="6"/>
      <c r="BD1657" s="6"/>
      <c r="BE1657" s="6"/>
      <c r="BF1657" s="6"/>
      <c r="BG1657" s="6"/>
      <c r="BH1657" s="6"/>
      <c r="BI1657" s="6"/>
      <c r="BJ1657" s="6"/>
      <c r="BK1657" s="6"/>
      <c r="BL1657" s="6"/>
      <c r="BM1657" s="6"/>
      <c r="BN1657" s="6"/>
      <c r="BO1657" s="6"/>
      <c r="BP1657" s="6"/>
      <c r="BQ1657" s="6"/>
      <c r="BR1657" s="6"/>
      <c r="BS1657" s="6"/>
      <c r="BT1657" s="6">
        <v>102821229</v>
      </c>
      <c r="BU1657" s="6">
        <v>22</v>
      </c>
      <c r="BV1657" s="4">
        <v>2.5191999999999999E-2</v>
      </c>
      <c r="BW1657" s="5">
        <v>10901.822632879999</v>
      </c>
      <c r="BX1657" s="5">
        <v>10629.277067057999</v>
      </c>
    </row>
    <row r="1658" spans="1:76" x14ac:dyDescent="0.25">
      <c r="A1658" s="6" t="s">
        <v>308</v>
      </c>
      <c r="B1658" s="6" t="s">
        <v>35</v>
      </c>
      <c r="C1658" s="6" t="s">
        <v>36</v>
      </c>
      <c r="D1658" s="6" t="s">
        <v>84</v>
      </c>
      <c r="E1658" s="6" t="s">
        <v>38</v>
      </c>
      <c r="F1658" s="6" t="s">
        <v>234</v>
      </c>
      <c r="G1658" s="6" t="s">
        <v>235</v>
      </c>
      <c r="H1658" s="6" t="s">
        <v>236</v>
      </c>
      <c r="I1658" s="6" t="s">
        <v>238</v>
      </c>
      <c r="J1658" s="6" t="s">
        <v>43</v>
      </c>
      <c r="K1658" s="6" t="s">
        <v>44</v>
      </c>
      <c r="L1658" s="6" t="s">
        <v>116</v>
      </c>
      <c r="M1658" s="6" t="s">
        <v>117</v>
      </c>
      <c r="N1658" s="6" t="s">
        <v>47</v>
      </c>
      <c r="O1658" s="6">
        <v>1975</v>
      </c>
      <c r="P1658" s="6"/>
      <c r="Q1658" s="6"/>
      <c r="R1658" s="6"/>
      <c r="S1658" s="6" t="s">
        <v>48</v>
      </c>
      <c r="T1658" s="6" t="s">
        <v>49</v>
      </c>
      <c r="U1658" s="6" t="s">
        <v>235</v>
      </c>
      <c r="V1658" s="6" t="s">
        <v>341</v>
      </c>
      <c r="W1658" s="6"/>
      <c r="X1658" s="6" t="s">
        <v>51</v>
      </c>
      <c r="Y1658" s="6"/>
      <c r="Z1658" s="6"/>
      <c r="AA1658" s="6">
        <v>378571</v>
      </c>
      <c r="AB1658" s="6">
        <v>0</v>
      </c>
      <c r="AC1658" s="6">
        <v>378571</v>
      </c>
      <c r="AD1658" s="6">
        <v>261155.36</v>
      </c>
      <c r="AE1658" s="6">
        <v>0</v>
      </c>
      <c r="AF1658" s="6">
        <v>141671.99</v>
      </c>
      <c r="AG1658" s="6">
        <v>141671.99</v>
      </c>
      <c r="AH1658" s="6">
        <v>141671.99</v>
      </c>
      <c r="AI1658" s="6"/>
      <c r="AJ1658" s="6"/>
      <c r="AK1658" s="6"/>
      <c r="AL1658" s="6"/>
      <c r="AM1658" s="6"/>
      <c r="AN1658" s="6"/>
      <c r="AO1658" s="6"/>
      <c r="AP1658" s="6"/>
      <c r="AQ1658" s="6"/>
      <c r="AR1658" s="6"/>
      <c r="AS1658" s="6"/>
      <c r="AT1658" s="6"/>
      <c r="AU1658" s="6"/>
      <c r="AV1658" s="6"/>
      <c r="AW1658" s="6"/>
      <c r="AX1658" s="6"/>
      <c r="AY1658" s="6"/>
      <c r="AZ1658" s="6"/>
      <c r="BA1658" s="6"/>
      <c r="BB1658" s="6"/>
      <c r="BC1658" s="6"/>
      <c r="BD1658" s="6"/>
      <c r="BE1658" s="6"/>
      <c r="BF1658" s="6"/>
      <c r="BG1658" s="6"/>
      <c r="BH1658" s="6"/>
      <c r="BI1658" s="6"/>
      <c r="BJ1658" s="6"/>
      <c r="BK1658" s="6"/>
      <c r="BL1658" s="6"/>
      <c r="BM1658" s="6"/>
      <c r="BN1658" s="6"/>
      <c r="BO1658" s="6"/>
      <c r="BP1658" s="6"/>
      <c r="BQ1658" s="6"/>
      <c r="BR1658" s="6"/>
      <c r="BS1658" s="6"/>
      <c r="BT1658" s="6">
        <v>102821239</v>
      </c>
      <c r="BU1658" s="6">
        <v>22</v>
      </c>
      <c r="BV1658" s="4">
        <v>2.5191999999999999E-2</v>
      </c>
      <c r="BW1658" s="5">
        <v>3569.0007720799995</v>
      </c>
      <c r="BX1658" s="5">
        <v>3479.7757527779995</v>
      </c>
    </row>
    <row r="1659" spans="1:76" x14ac:dyDescent="0.25">
      <c r="A1659" s="6" t="s">
        <v>308</v>
      </c>
      <c r="B1659" s="6" t="s">
        <v>35</v>
      </c>
      <c r="C1659" s="6" t="s">
        <v>36</v>
      </c>
      <c r="D1659" s="6" t="s">
        <v>84</v>
      </c>
      <c r="E1659" s="6" t="s">
        <v>38</v>
      </c>
      <c r="F1659" s="6" t="s">
        <v>234</v>
      </c>
      <c r="G1659" s="6" t="s">
        <v>235</v>
      </c>
      <c r="H1659" s="6" t="s">
        <v>236</v>
      </c>
      <c r="I1659" s="6" t="s">
        <v>238</v>
      </c>
      <c r="J1659" s="6" t="s">
        <v>43</v>
      </c>
      <c r="K1659" s="6" t="s">
        <v>44</v>
      </c>
      <c r="L1659" s="6" t="s">
        <v>116</v>
      </c>
      <c r="M1659" s="6" t="s">
        <v>117</v>
      </c>
      <c r="N1659" s="6" t="s">
        <v>47</v>
      </c>
      <c r="O1659" s="6">
        <v>1976</v>
      </c>
      <c r="P1659" s="6"/>
      <c r="Q1659" s="6"/>
      <c r="R1659" s="6"/>
      <c r="S1659" s="6" t="s">
        <v>48</v>
      </c>
      <c r="T1659" s="6" t="s">
        <v>49</v>
      </c>
      <c r="U1659" s="6" t="s">
        <v>235</v>
      </c>
      <c r="V1659" s="6" t="s">
        <v>341</v>
      </c>
      <c r="W1659" s="6"/>
      <c r="X1659" s="6" t="s">
        <v>51</v>
      </c>
      <c r="Y1659" s="6"/>
      <c r="Z1659" s="6"/>
      <c r="AA1659" s="6">
        <v>2668</v>
      </c>
      <c r="AB1659" s="6">
        <v>0</v>
      </c>
      <c r="AC1659" s="6">
        <v>2668</v>
      </c>
      <c r="AD1659" s="6">
        <v>1840.51</v>
      </c>
      <c r="AE1659" s="6">
        <v>0</v>
      </c>
      <c r="AF1659" s="6">
        <v>998.44</v>
      </c>
      <c r="AG1659" s="6">
        <v>998.44</v>
      </c>
      <c r="AH1659" s="6">
        <v>998.44</v>
      </c>
      <c r="AI1659" s="6"/>
      <c r="AJ1659" s="6"/>
      <c r="AK1659" s="6"/>
      <c r="AL1659" s="6"/>
      <c r="AM1659" s="6"/>
      <c r="AN1659" s="6"/>
      <c r="AO1659" s="6"/>
      <c r="AP1659" s="6"/>
      <c r="AQ1659" s="6"/>
      <c r="AR1659" s="6"/>
      <c r="AS1659" s="6"/>
      <c r="AT1659" s="6"/>
      <c r="AU1659" s="6"/>
      <c r="AV1659" s="6"/>
      <c r="AW1659" s="6"/>
      <c r="AX1659" s="6"/>
      <c r="AY1659" s="6"/>
      <c r="AZ1659" s="6"/>
      <c r="BA1659" s="6"/>
      <c r="BB1659" s="6"/>
      <c r="BC1659" s="6"/>
      <c r="BD1659" s="6"/>
      <c r="BE1659" s="6"/>
      <c r="BF1659" s="6"/>
      <c r="BG1659" s="6"/>
      <c r="BH1659" s="6"/>
      <c r="BI1659" s="6"/>
      <c r="BJ1659" s="6"/>
      <c r="BK1659" s="6"/>
      <c r="BL1659" s="6"/>
      <c r="BM1659" s="6"/>
      <c r="BN1659" s="6"/>
      <c r="BO1659" s="6"/>
      <c r="BP1659" s="6"/>
      <c r="BQ1659" s="6"/>
      <c r="BR1659" s="6"/>
      <c r="BS1659" s="6"/>
      <c r="BT1659" s="6">
        <v>102821244</v>
      </c>
      <c r="BU1659" s="6">
        <v>22</v>
      </c>
      <c r="BV1659" s="4">
        <v>2.5191999999999999E-2</v>
      </c>
      <c r="BW1659" s="5">
        <v>25.15270048</v>
      </c>
      <c r="BX1659" s="5">
        <v>24.523882967999999</v>
      </c>
    </row>
    <row r="1660" spans="1:76" x14ac:dyDescent="0.25">
      <c r="A1660" s="6" t="s">
        <v>308</v>
      </c>
      <c r="B1660" s="6" t="s">
        <v>35</v>
      </c>
      <c r="C1660" s="6" t="s">
        <v>36</v>
      </c>
      <c r="D1660" s="6" t="s">
        <v>84</v>
      </c>
      <c r="E1660" s="6" t="s">
        <v>38</v>
      </c>
      <c r="F1660" s="6" t="s">
        <v>234</v>
      </c>
      <c r="G1660" s="6" t="s">
        <v>235</v>
      </c>
      <c r="H1660" s="6" t="s">
        <v>236</v>
      </c>
      <c r="I1660" s="6" t="s">
        <v>238</v>
      </c>
      <c r="J1660" s="6" t="s">
        <v>43</v>
      </c>
      <c r="K1660" s="6" t="s">
        <v>44</v>
      </c>
      <c r="L1660" s="6" t="s">
        <v>116</v>
      </c>
      <c r="M1660" s="6" t="s">
        <v>117</v>
      </c>
      <c r="N1660" s="6" t="s">
        <v>47</v>
      </c>
      <c r="O1660" s="6">
        <v>1977</v>
      </c>
      <c r="P1660" s="6"/>
      <c r="Q1660" s="6"/>
      <c r="R1660" s="6"/>
      <c r="S1660" s="6" t="s">
        <v>48</v>
      </c>
      <c r="T1660" s="6" t="s">
        <v>49</v>
      </c>
      <c r="U1660" s="6" t="s">
        <v>235</v>
      </c>
      <c r="V1660" s="6" t="s">
        <v>341</v>
      </c>
      <c r="W1660" s="6"/>
      <c r="X1660" s="6" t="s">
        <v>51</v>
      </c>
      <c r="Y1660" s="6"/>
      <c r="Z1660" s="6"/>
      <c r="AA1660" s="6">
        <v>203311</v>
      </c>
      <c r="AB1660" s="6">
        <v>0</v>
      </c>
      <c r="AC1660" s="6">
        <v>203311</v>
      </c>
      <c r="AD1660" s="6">
        <v>140253.1</v>
      </c>
      <c r="AE1660" s="6">
        <v>0</v>
      </c>
      <c r="AF1660" s="6">
        <v>76084.73</v>
      </c>
      <c r="AG1660" s="6">
        <v>76084.73</v>
      </c>
      <c r="AH1660" s="6">
        <v>76084.73</v>
      </c>
      <c r="AI1660" s="6"/>
      <c r="AJ1660" s="6"/>
      <c r="AK1660" s="6"/>
      <c r="AL1660" s="6"/>
      <c r="AM1660" s="6"/>
      <c r="AN1660" s="6"/>
      <c r="AO1660" s="6"/>
      <c r="AP1660" s="6"/>
      <c r="AQ1660" s="6"/>
      <c r="AR1660" s="6"/>
      <c r="AS1660" s="6"/>
      <c r="AT1660" s="6"/>
      <c r="AU1660" s="6"/>
      <c r="AV1660" s="6"/>
      <c r="AW1660" s="6"/>
      <c r="AX1660" s="6"/>
      <c r="AY1660" s="6"/>
      <c r="AZ1660" s="6"/>
      <c r="BA1660" s="6"/>
      <c r="BB1660" s="6"/>
      <c r="BC1660" s="6"/>
      <c r="BD1660" s="6"/>
      <c r="BE1660" s="6"/>
      <c r="BF1660" s="6"/>
      <c r="BG1660" s="6"/>
      <c r="BH1660" s="6"/>
      <c r="BI1660" s="6"/>
      <c r="BJ1660" s="6"/>
      <c r="BK1660" s="6"/>
      <c r="BL1660" s="6"/>
      <c r="BM1660" s="6"/>
      <c r="BN1660" s="6"/>
      <c r="BO1660" s="6"/>
      <c r="BP1660" s="6"/>
      <c r="BQ1660" s="6"/>
      <c r="BR1660" s="6"/>
      <c r="BS1660" s="6"/>
      <c r="BT1660" s="6">
        <v>102821248</v>
      </c>
      <c r="BU1660" s="6">
        <v>22</v>
      </c>
      <c r="BV1660" s="4">
        <v>2.5191999999999999E-2</v>
      </c>
      <c r="BW1660" s="5">
        <v>1916.7265181599998</v>
      </c>
      <c r="BX1660" s="5">
        <v>1868.8083552059998</v>
      </c>
    </row>
    <row r="1661" spans="1:76" x14ac:dyDescent="0.25">
      <c r="A1661" s="6" t="s">
        <v>308</v>
      </c>
      <c r="B1661" s="6" t="s">
        <v>35</v>
      </c>
      <c r="C1661" s="6" t="s">
        <v>36</v>
      </c>
      <c r="D1661" s="6" t="s">
        <v>84</v>
      </c>
      <c r="E1661" s="6" t="s">
        <v>38</v>
      </c>
      <c r="F1661" s="6" t="s">
        <v>234</v>
      </c>
      <c r="G1661" s="6" t="s">
        <v>235</v>
      </c>
      <c r="H1661" s="6" t="s">
        <v>236</v>
      </c>
      <c r="I1661" s="6" t="s">
        <v>238</v>
      </c>
      <c r="J1661" s="6" t="s">
        <v>43</v>
      </c>
      <c r="K1661" s="6" t="s">
        <v>44</v>
      </c>
      <c r="L1661" s="6" t="s">
        <v>116</v>
      </c>
      <c r="M1661" s="6" t="s">
        <v>117</v>
      </c>
      <c r="N1661" s="6" t="s">
        <v>47</v>
      </c>
      <c r="O1661" s="6">
        <v>1978</v>
      </c>
      <c r="P1661" s="6"/>
      <c r="Q1661" s="6"/>
      <c r="R1661" s="6"/>
      <c r="S1661" s="6" t="s">
        <v>48</v>
      </c>
      <c r="T1661" s="6" t="s">
        <v>49</v>
      </c>
      <c r="U1661" s="6" t="s">
        <v>235</v>
      </c>
      <c r="V1661" s="6" t="s">
        <v>341</v>
      </c>
      <c r="W1661" s="6"/>
      <c r="X1661" s="6" t="s">
        <v>51</v>
      </c>
      <c r="Y1661" s="6"/>
      <c r="Z1661" s="6"/>
      <c r="AA1661" s="6">
        <v>167188</v>
      </c>
      <c r="AB1661" s="6">
        <v>0</v>
      </c>
      <c r="AC1661" s="6">
        <v>167188</v>
      </c>
      <c r="AD1661" s="6">
        <v>115333.83</v>
      </c>
      <c r="AE1661" s="6">
        <v>0</v>
      </c>
      <c r="AF1661" s="6">
        <v>62566.48</v>
      </c>
      <c r="AG1661" s="6">
        <v>62566.48</v>
      </c>
      <c r="AH1661" s="6">
        <v>62566.48</v>
      </c>
      <c r="AI1661" s="6"/>
      <c r="AJ1661" s="6"/>
      <c r="AK1661" s="6"/>
      <c r="AL1661" s="6"/>
      <c r="AM1661" s="6"/>
      <c r="AN1661" s="6"/>
      <c r="AO1661" s="6"/>
      <c r="AP1661" s="6"/>
      <c r="AQ1661" s="6"/>
      <c r="AR1661" s="6"/>
      <c r="AS1661" s="6"/>
      <c r="AT1661" s="6"/>
      <c r="AU1661" s="6"/>
      <c r="AV1661" s="6"/>
      <c r="AW1661" s="6"/>
      <c r="AX1661" s="6"/>
      <c r="AY1661" s="6"/>
      <c r="AZ1661" s="6"/>
      <c r="BA1661" s="6"/>
      <c r="BB1661" s="6"/>
      <c r="BC1661" s="6"/>
      <c r="BD1661" s="6"/>
      <c r="BE1661" s="6"/>
      <c r="BF1661" s="6"/>
      <c r="BG1661" s="6"/>
      <c r="BH1661" s="6"/>
      <c r="BI1661" s="6"/>
      <c r="BJ1661" s="6"/>
      <c r="BK1661" s="6"/>
      <c r="BL1661" s="6"/>
      <c r="BM1661" s="6"/>
      <c r="BN1661" s="6"/>
      <c r="BO1661" s="6"/>
      <c r="BP1661" s="6"/>
      <c r="BQ1661" s="6"/>
      <c r="BR1661" s="6"/>
      <c r="BS1661" s="6"/>
      <c r="BT1661" s="6">
        <v>102821253</v>
      </c>
      <c r="BU1661" s="6">
        <v>22</v>
      </c>
      <c r="BV1661" s="4">
        <v>2.5191999999999999E-2</v>
      </c>
      <c r="BW1661" s="5">
        <v>1576.17476416</v>
      </c>
      <c r="BX1661" s="5">
        <v>1536.7703950559999</v>
      </c>
    </row>
    <row r="1662" spans="1:76" x14ac:dyDescent="0.25">
      <c r="A1662" s="6" t="s">
        <v>308</v>
      </c>
      <c r="B1662" s="6" t="s">
        <v>35</v>
      </c>
      <c r="C1662" s="6" t="s">
        <v>36</v>
      </c>
      <c r="D1662" s="6" t="s">
        <v>84</v>
      </c>
      <c r="E1662" s="6" t="s">
        <v>38</v>
      </c>
      <c r="F1662" s="6" t="s">
        <v>234</v>
      </c>
      <c r="G1662" s="6" t="s">
        <v>235</v>
      </c>
      <c r="H1662" s="6" t="s">
        <v>236</v>
      </c>
      <c r="I1662" s="6" t="s">
        <v>238</v>
      </c>
      <c r="J1662" s="6" t="s">
        <v>43</v>
      </c>
      <c r="K1662" s="6" t="s">
        <v>44</v>
      </c>
      <c r="L1662" s="6" t="s">
        <v>116</v>
      </c>
      <c r="M1662" s="6" t="s">
        <v>117</v>
      </c>
      <c r="N1662" s="6" t="s">
        <v>47</v>
      </c>
      <c r="O1662" s="6">
        <v>1979</v>
      </c>
      <c r="P1662" s="6"/>
      <c r="Q1662" s="6"/>
      <c r="R1662" s="6"/>
      <c r="S1662" s="6" t="s">
        <v>48</v>
      </c>
      <c r="T1662" s="6" t="s">
        <v>49</v>
      </c>
      <c r="U1662" s="6" t="s">
        <v>235</v>
      </c>
      <c r="V1662" s="6" t="s">
        <v>341</v>
      </c>
      <c r="W1662" s="6"/>
      <c r="X1662" s="6" t="s">
        <v>51</v>
      </c>
      <c r="Y1662" s="6"/>
      <c r="Z1662" s="6"/>
      <c r="AA1662" s="6">
        <v>360186</v>
      </c>
      <c r="AB1662" s="6">
        <v>0</v>
      </c>
      <c r="AC1662" s="6">
        <v>360186</v>
      </c>
      <c r="AD1662" s="6">
        <v>248472.56</v>
      </c>
      <c r="AE1662" s="6">
        <v>0</v>
      </c>
      <c r="AF1662" s="6">
        <v>134791.79999999999</v>
      </c>
      <c r="AG1662" s="6">
        <v>134791.79999999999</v>
      </c>
      <c r="AH1662" s="6">
        <v>134791.79999999999</v>
      </c>
      <c r="AI1662" s="6"/>
      <c r="AJ1662" s="6"/>
      <c r="AK1662" s="6"/>
      <c r="AL1662" s="6"/>
      <c r="AM1662" s="6"/>
      <c r="AN1662" s="6"/>
      <c r="AO1662" s="6"/>
      <c r="AP1662" s="6"/>
      <c r="AQ1662" s="6"/>
      <c r="AR1662" s="6"/>
      <c r="AS1662" s="6"/>
      <c r="AT1662" s="6"/>
      <c r="AU1662" s="6"/>
      <c r="AV1662" s="6"/>
      <c r="AW1662" s="6"/>
      <c r="AX1662" s="6"/>
      <c r="AY1662" s="6"/>
      <c r="AZ1662" s="6"/>
      <c r="BA1662" s="6"/>
      <c r="BB1662" s="6"/>
      <c r="BC1662" s="6"/>
      <c r="BD1662" s="6"/>
      <c r="BE1662" s="6"/>
      <c r="BF1662" s="6"/>
      <c r="BG1662" s="6"/>
      <c r="BH1662" s="6"/>
      <c r="BI1662" s="6"/>
      <c r="BJ1662" s="6"/>
      <c r="BK1662" s="6"/>
      <c r="BL1662" s="6"/>
      <c r="BM1662" s="6"/>
      <c r="BN1662" s="6"/>
      <c r="BO1662" s="6"/>
      <c r="BP1662" s="6"/>
      <c r="BQ1662" s="6"/>
      <c r="BR1662" s="6"/>
      <c r="BS1662" s="6"/>
      <c r="BT1662" s="6">
        <v>102821257</v>
      </c>
      <c r="BU1662" s="6">
        <v>22</v>
      </c>
      <c r="BV1662" s="4">
        <v>2.5191999999999999E-2</v>
      </c>
      <c r="BW1662" s="5">
        <v>3395.6750255999996</v>
      </c>
      <c r="BX1662" s="5">
        <v>3310.7831499599997</v>
      </c>
    </row>
    <row r="1663" spans="1:76" x14ac:dyDescent="0.25">
      <c r="A1663" s="6" t="s">
        <v>308</v>
      </c>
      <c r="B1663" s="6" t="s">
        <v>35</v>
      </c>
      <c r="C1663" s="6" t="s">
        <v>36</v>
      </c>
      <c r="D1663" s="6" t="s">
        <v>84</v>
      </c>
      <c r="E1663" s="6" t="s">
        <v>38</v>
      </c>
      <c r="F1663" s="6" t="s">
        <v>234</v>
      </c>
      <c r="G1663" s="6" t="s">
        <v>235</v>
      </c>
      <c r="H1663" s="6" t="s">
        <v>236</v>
      </c>
      <c r="I1663" s="6" t="s">
        <v>238</v>
      </c>
      <c r="J1663" s="6" t="s">
        <v>43</v>
      </c>
      <c r="K1663" s="6" t="s">
        <v>44</v>
      </c>
      <c r="L1663" s="6" t="s">
        <v>116</v>
      </c>
      <c r="M1663" s="6" t="s">
        <v>117</v>
      </c>
      <c r="N1663" s="6" t="s">
        <v>47</v>
      </c>
      <c r="O1663" s="6">
        <v>1980</v>
      </c>
      <c r="P1663" s="6"/>
      <c r="Q1663" s="6"/>
      <c r="R1663" s="6"/>
      <c r="S1663" s="6" t="s">
        <v>48</v>
      </c>
      <c r="T1663" s="6" t="s">
        <v>49</v>
      </c>
      <c r="U1663" s="6" t="s">
        <v>235</v>
      </c>
      <c r="V1663" s="6" t="s">
        <v>341</v>
      </c>
      <c r="W1663" s="6"/>
      <c r="X1663" s="6" t="s">
        <v>51</v>
      </c>
      <c r="Y1663" s="6"/>
      <c r="Z1663" s="6"/>
      <c r="AA1663" s="6">
        <v>88447</v>
      </c>
      <c r="AB1663" s="6">
        <v>0</v>
      </c>
      <c r="AC1663" s="6">
        <v>88447</v>
      </c>
      <c r="AD1663" s="6">
        <v>61014.73</v>
      </c>
      <c r="AE1663" s="6">
        <v>0</v>
      </c>
      <c r="AF1663" s="6">
        <v>33099.370000000003</v>
      </c>
      <c r="AG1663" s="6">
        <v>33099.370000000003</v>
      </c>
      <c r="AH1663" s="6">
        <v>33099.370000000003</v>
      </c>
      <c r="AI1663" s="6"/>
      <c r="AJ1663" s="6"/>
      <c r="AK1663" s="6"/>
      <c r="AL1663" s="6"/>
      <c r="AM1663" s="6"/>
      <c r="AN1663" s="6"/>
      <c r="AO1663" s="6"/>
      <c r="AP1663" s="6"/>
      <c r="AQ1663" s="6"/>
      <c r="AR1663" s="6"/>
      <c r="AS1663" s="6"/>
      <c r="AT1663" s="6"/>
      <c r="AU1663" s="6"/>
      <c r="AV1663" s="6"/>
      <c r="AW1663" s="6"/>
      <c r="AX1663" s="6"/>
      <c r="AY1663" s="6"/>
      <c r="AZ1663" s="6"/>
      <c r="BA1663" s="6"/>
      <c r="BB1663" s="6"/>
      <c r="BC1663" s="6"/>
      <c r="BD1663" s="6"/>
      <c r="BE1663" s="6"/>
      <c r="BF1663" s="6"/>
      <c r="BG1663" s="6"/>
      <c r="BH1663" s="6"/>
      <c r="BI1663" s="6"/>
      <c r="BJ1663" s="6"/>
      <c r="BK1663" s="6"/>
      <c r="BL1663" s="6"/>
      <c r="BM1663" s="6"/>
      <c r="BN1663" s="6"/>
      <c r="BO1663" s="6"/>
      <c r="BP1663" s="6"/>
      <c r="BQ1663" s="6"/>
      <c r="BR1663" s="6"/>
      <c r="BS1663" s="6"/>
      <c r="BT1663" s="6">
        <v>102821262</v>
      </c>
      <c r="BU1663" s="6">
        <v>22</v>
      </c>
      <c r="BV1663" s="4">
        <v>2.5191999999999999E-2</v>
      </c>
      <c r="BW1663" s="5">
        <v>833.83932904000005</v>
      </c>
      <c r="BX1663" s="5">
        <v>812.99334581400001</v>
      </c>
    </row>
    <row r="1664" spans="1:76" x14ac:dyDescent="0.25">
      <c r="A1664" s="6" t="s">
        <v>308</v>
      </c>
      <c r="B1664" s="6" t="s">
        <v>35</v>
      </c>
      <c r="C1664" s="6" t="s">
        <v>36</v>
      </c>
      <c r="D1664" s="6" t="s">
        <v>84</v>
      </c>
      <c r="E1664" s="6" t="s">
        <v>38</v>
      </c>
      <c r="F1664" s="6" t="s">
        <v>234</v>
      </c>
      <c r="G1664" s="6" t="s">
        <v>235</v>
      </c>
      <c r="H1664" s="6" t="s">
        <v>236</v>
      </c>
      <c r="I1664" s="6" t="s">
        <v>238</v>
      </c>
      <c r="J1664" s="6" t="s">
        <v>43</v>
      </c>
      <c r="K1664" s="6" t="s">
        <v>44</v>
      </c>
      <c r="L1664" s="6" t="s">
        <v>116</v>
      </c>
      <c r="M1664" s="6" t="s">
        <v>117</v>
      </c>
      <c r="N1664" s="6" t="s">
        <v>47</v>
      </c>
      <c r="O1664" s="6">
        <v>1981</v>
      </c>
      <c r="P1664" s="6"/>
      <c r="Q1664" s="6"/>
      <c r="R1664" s="6"/>
      <c r="S1664" s="6" t="s">
        <v>48</v>
      </c>
      <c r="T1664" s="6" t="s">
        <v>49</v>
      </c>
      <c r="U1664" s="6" t="s">
        <v>235</v>
      </c>
      <c r="V1664" s="6" t="s">
        <v>341</v>
      </c>
      <c r="W1664" s="6"/>
      <c r="X1664" s="6" t="s">
        <v>51</v>
      </c>
      <c r="Y1664" s="6"/>
      <c r="Z1664" s="6"/>
      <c r="AA1664" s="6">
        <v>238715</v>
      </c>
      <c r="AB1664" s="6">
        <v>0</v>
      </c>
      <c r="AC1664" s="6">
        <v>238715</v>
      </c>
      <c r="AD1664" s="6">
        <v>164676.38</v>
      </c>
      <c r="AE1664" s="6">
        <v>0</v>
      </c>
      <c r="AF1664" s="6">
        <v>89333.91</v>
      </c>
      <c r="AG1664" s="6">
        <v>89333.91</v>
      </c>
      <c r="AH1664" s="6">
        <v>89333.91</v>
      </c>
      <c r="AI1664" s="6"/>
      <c r="AJ1664" s="6"/>
      <c r="AK1664" s="6"/>
      <c r="AL1664" s="6"/>
      <c r="AM1664" s="6"/>
      <c r="AN1664" s="6"/>
      <c r="AO1664" s="6"/>
      <c r="AP1664" s="6"/>
      <c r="AQ1664" s="6"/>
      <c r="AR1664" s="6"/>
      <c r="AS1664" s="6"/>
      <c r="AT1664" s="6"/>
      <c r="AU1664" s="6"/>
      <c r="AV1664" s="6"/>
      <c r="AW1664" s="6"/>
      <c r="AX1664" s="6"/>
      <c r="AY1664" s="6"/>
      <c r="AZ1664" s="6"/>
      <c r="BA1664" s="6"/>
      <c r="BB1664" s="6"/>
      <c r="BC1664" s="6"/>
      <c r="BD1664" s="6"/>
      <c r="BE1664" s="6"/>
      <c r="BF1664" s="6"/>
      <c r="BG1664" s="6"/>
      <c r="BH1664" s="6"/>
      <c r="BI1664" s="6"/>
      <c r="BJ1664" s="6"/>
      <c r="BK1664" s="6"/>
      <c r="BL1664" s="6"/>
      <c r="BM1664" s="6"/>
      <c r="BN1664" s="6"/>
      <c r="BO1664" s="6"/>
      <c r="BP1664" s="6"/>
      <c r="BQ1664" s="6"/>
      <c r="BR1664" s="6"/>
      <c r="BS1664" s="6"/>
      <c r="BT1664" s="6">
        <v>102821267</v>
      </c>
      <c r="BU1664" s="6">
        <v>22</v>
      </c>
      <c r="BV1664" s="4">
        <v>2.5191999999999999E-2</v>
      </c>
      <c r="BW1664" s="5">
        <v>2250.49986072</v>
      </c>
      <c r="BX1664" s="5">
        <v>2194.2373642019998</v>
      </c>
    </row>
    <row r="1665" spans="1:76" x14ac:dyDescent="0.25">
      <c r="A1665" s="6" t="s">
        <v>308</v>
      </c>
      <c r="B1665" s="6" t="s">
        <v>35</v>
      </c>
      <c r="C1665" s="6" t="s">
        <v>36</v>
      </c>
      <c r="D1665" s="6" t="s">
        <v>84</v>
      </c>
      <c r="E1665" s="6" t="s">
        <v>38</v>
      </c>
      <c r="F1665" s="6" t="s">
        <v>234</v>
      </c>
      <c r="G1665" s="6" t="s">
        <v>235</v>
      </c>
      <c r="H1665" s="6" t="s">
        <v>236</v>
      </c>
      <c r="I1665" s="6" t="s">
        <v>238</v>
      </c>
      <c r="J1665" s="6" t="s">
        <v>43</v>
      </c>
      <c r="K1665" s="6" t="s">
        <v>44</v>
      </c>
      <c r="L1665" s="6" t="s">
        <v>116</v>
      </c>
      <c r="M1665" s="6" t="s">
        <v>117</v>
      </c>
      <c r="N1665" s="6" t="s">
        <v>47</v>
      </c>
      <c r="O1665" s="6">
        <v>1982</v>
      </c>
      <c r="P1665" s="6"/>
      <c r="Q1665" s="6"/>
      <c r="R1665" s="6"/>
      <c r="S1665" s="6" t="s">
        <v>48</v>
      </c>
      <c r="T1665" s="6" t="s">
        <v>49</v>
      </c>
      <c r="U1665" s="6" t="s">
        <v>235</v>
      </c>
      <c r="V1665" s="6" t="s">
        <v>341</v>
      </c>
      <c r="W1665" s="6"/>
      <c r="X1665" s="6" t="s">
        <v>51</v>
      </c>
      <c r="Y1665" s="6"/>
      <c r="Z1665" s="6"/>
      <c r="AA1665" s="6">
        <v>119531</v>
      </c>
      <c r="AB1665" s="6">
        <v>0</v>
      </c>
      <c r="AC1665" s="6">
        <v>119531</v>
      </c>
      <c r="AD1665" s="6">
        <v>82457.88</v>
      </c>
      <c r="AE1665" s="6">
        <v>0</v>
      </c>
      <c r="AF1665" s="6">
        <v>44731.89</v>
      </c>
      <c r="AG1665" s="6">
        <v>44731.89</v>
      </c>
      <c r="AH1665" s="6">
        <v>44731.89</v>
      </c>
      <c r="AI1665" s="6"/>
      <c r="AJ1665" s="6"/>
      <c r="AK1665" s="6"/>
      <c r="AL1665" s="6"/>
      <c r="AM1665" s="6"/>
      <c r="AN1665" s="6"/>
      <c r="AO1665" s="6"/>
      <c r="AP1665" s="6"/>
      <c r="AQ1665" s="6"/>
      <c r="AR1665" s="6"/>
      <c r="AS1665" s="6"/>
      <c r="AT1665" s="6"/>
      <c r="AU1665" s="6"/>
      <c r="AV1665" s="6"/>
      <c r="AW1665" s="6"/>
      <c r="AX1665" s="6"/>
      <c r="AY1665" s="6"/>
      <c r="AZ1665" s="6"/>
      <c r="BA1665" s="6"/>
      <c r="BB1665" s="6"/>
      <c r="BC1665" s="6"/>
      <c r="BD1665" s="6"/>
      <c r="BE1665" s="6"/>
      <c r="BF1665" s="6"/>
      <c r="BG1665" s="6"/>
      <c r="BH1665" s="6"/>
      <c r="BI1665" s="6"/>
      <c r="BJ1665" s="6"/>
      <c r="BK1665" s="6"/>
      <c r="BL1665" s="6"/>
      <c r="BM1665" s="6"/>
      <c r="BN1665" s="6"/>
      <c r="BO1665" s="6"/>
      <c r="BP1665" s="6"/>
      <c r="BQ1665" s="6"/>
      <c r="BR1665" s="6"/>
      <c r="BS1665" s="6"/>
      <c r="BT1665" s="6">
        <v>102821271</v>
      </c>
      <c r="BU1665" s="6">
        <v>22</v>
      </c>
      <c r="BV1665" s="4">
        <v>2.5191999999999999E-2</v>
      </c>
      <c r="BW1665" s="5">
        <v>1126.8857728799999</v>
      </c>
      <c r="BX1665" s="5">
        <v>1098.7136285579998</v>
      </c>
    </row>
    <row r="1666" spans="1:76" x14ac:dyDescent="0.25">
      <c r="A1666" s="6" t="s">
        <v>308</v>
      </c>
      <c r="B1666" s="6" t="s">
        <v>35</v>
      </c>
      <c r="C1666" s="6" t="s">
        <v>36</v>
      </c>
      <c r="D1666" s="6" t="s">
        <v>84</v>
      </c>
      <c r="E1666" s="6" t="s">
        <v>38</v>
      </c>
      <c r="F1666" s="6" t="s">
        <v>234</v>
      </c>
      <c r="G1666" s="6" t="s">
        <v>235</v>
      </c>
      <c r="H1666" s="6" t="s">
        <v>236</v>
      </c>
      <c r="I1666" s="6" t="s">
        <v>238</v>
      </c>
      <c r="J1666" s="6" t="s">
        <v>43</v>
      </c>
      <c r="K1666" s="6" t="s">
        <v>44</v>
      </c>
      <c r="L1666" s="6" t="s">
        <v>116</v>
      </c>
      <c r="M1666" s="6" t="s">
        <v>117</v>
      </c>
      <c r="N1666" s="6" t="s">
        <v>47</v>
      </c>
      <c r="O1666" s="6">
        <v>1983</v>
      </c>
      <c r="P1666" s="6"/>
      <c r="Q1666" s="6"/>
      <c r="R1666" s="6"/>
      <c r="S1666" s="6" t="s">
        <v>48</v>
      </c>
      <c r="T1666" s="6" t="s">
        <v>49</v>
      </c>
      <c r="U1666" s="6" t="s">
        <v>235</v>
      </c>
      <c r="V1666" s="6" t="s">
        <v>341</v>
      </c>
      <c r="W1666" s="6"/>
      <c r="X1666" s="6" t="s">
        <v>51</v>
      </c>
      <c r="Y1666" s="6"/>
      <c r="Z1666" s="6"/>
      <c r="AA1666" s="6">
        <v>30643.040000000001</v>
      </c>
      <c r="AB1666" s="6">
        <v>0</v>
      </c>
      <c r="AC1666" s="6">
        <v>30643.040000000001</v>
      </c>
      <c r="AD1666" s="6">
        <v>21138.95</v>
      </c>
      <c r="AE1666" s="6">
        <v>0</v>
      </c>
      <c r="AF1666" s="6">
        <v>11467.49</v>
      </c>
      <c r="AG1666" s="6">
        <v>11467.49</v>
      </c>
      <c r="AH1666" s="6">
        <v>11467.49</v>
      </c>
      <c r="AI1666" s="6"/>
      <c r="AJ1666" s="6"/>
      <c r="AK1666" s="6"/>
      <c r="AL1666" s="6"/>
      <c r="AM1666" s="6"/>
      <c r="AN1666" s="6"/>
      <c r="AO1666" s="6"/>
      <c r="AP1666" s="6"/>
      <c r="AQ1666" s="6"/>
      <c r="AR1666" s="6"/>
      <c r="AS1666" s="6"/>
      <c r="AT1666" s="6"/>
      <c r="AU1666" s="6"/>
      <c r="AV1666" s="6"/>
      <c r="AW1666" s="6"/>
      <c r="AX1666" s="6"/>
      <c r="AY1666" s="6"/>
      <c r="AZ1666" s="6"/>
      <c r="BA1666" s="6"/>
      <c r="BB1666" s="6"/>
      <c r="BC1666" s="6"/>
      <c r="BD1666" s="6"/>
      <c r="BE1666" s="6"/>
      <c r="BF1666" s="6"/>
      <c r="BG1666" s="6"/>
      <c r="BH1666" s="6"/>
      <c r="BI1666" s="6"/>
      <c r="BJ1666" s="6"/>
      <c r="BK1666" s="6"/>
      <c r="BL1666" s="6"/>
      <c r="BM1666" s="6"/>
      <c r="BN1666" s="6"/>
      <c r="BO1666" s="6"/>
      <c r="BP1666" s="6"/>
      <c r="BQ1666" s="6"/>
      <c r="BR1666" s="6"/>
      <c r="BS1666" s="6"/>
      <c r="BT1666" s="6">
        <v>102821276</v>
      </c>
      <c r="BU1666" s="6">
        <v>22</v>
      </c>
      <c r="BV1666" s="4">
        <v>2.5191999999999999E-2</v>
      </c>
      <c r="BW1666" s="5">
        <v>288.88900808</v>
      </c>
      <c r="BX1666" s="5">
        <v>281.66678287799999</v>
      </c>
    </row>
    <row r="1667" spans="1:76" x14ac:dyDescent="0.25">
      <c r="A1667" s="6" t="s">
        <v>308</v>
      </c>
      <c r="B1667" s="6" t="s">
        <v>35</v>
      </c>
      <c r="C1667" s="6" t="s">
        <v>36</v>
      </c>
      <c r="D1667" s="6" t="s">
        <v>84</v>
      </c>
      <c r="E1667" s="6" t="s">
        <v>38</v>
      </c>
      <c r="F1667" s="6" t="s">
        <v>234</v>
      </c>
      <c r="G1667" s="6" t="s">
        <v>235</v>
      </c>
      <c r="H1667" s="6" t="s">
        <v>236</v>
      </c>
      <c r="I1667" s="6" t="s">
        <v>238</v>
      </c>
      <c r="J1667" s="6" t="s">
        <v>43</v>
      </c>
      <c r="K1667" s="6" t="s">
        <v>44</v>
      </c>
      <c r="L1667" s="6" t="s">
        <v>116</v>
      </c>
      <c r="M1667" s="6" t="s">
        <v>117</v>
      </c>
      <c r="N1667" s="6" t="s">
        <v>47</v>
      </c>
      <c r="O1667" s="6">
        <v>1984</v>
      </c>
      <c r="P1667" s="6"/>
      <c r="Q1667" s="6"/>
      <c r="R1667" s="6"/>
      <c r="S1667" s="6" t="s">
        <v>48</v>
      </c>
      <c r="T1667" s="6" t="s">
        <v>49</v>
      </c>
      <c r="U1667" s="6" t="s">
        <v>235</v>
      </c>
      <c r="V1667" s="6" t="s">
        <v>341</v>
      </c>
      <c r="W1667" s="6"/>
      <c r="X1667" s="6" t="s">
        <v>51</v>
      </c>
      <c r="Y1667" s="6"/>
      <c r="Z1667" s="6"/>
      <c r="AA1667" s="6">
        <v>13531</v>
      </c>
      <c r="AB1667" s="6">
        <v>0</v>
      </c>
      <c r="AC1667" s="6">
        <v>13531</v>
      </c>
      <c r="AD1667" s="6">
        <v>9334.2900000000009</v>
      </c>
      <c r="AE1667" s="6">
        <v>0</v>
      </c>
      <c r="AF1667" s="6">
        <v>5063.68</v>
      </c>
      <c r="AG1667" s="6">
        <v>5063.68</v>
      </c>
      <c r="AH1667" s="6">
        <v>5063.68</v>
      </c>
      <c r="AI1667" s="6"/>
      <c r="AJ1667" s="6"/>
      <c r="AK1667" s="6"/>
      <c r="AL1667" s="6"/>
      <c r="AM1667" s="6"/>
      <c r="AN1667" s="6"/>
      <c r="AO1667" s="6"/>
      <c r="AP1667" s="6"/>
      <c r="AQ1667" s="6"/>
      <c r="AR1667" s="6"/>
      <c r="AS1667" s="6"/>
      <c r="AT1667" s="6"/>
      <c r="AU1667" s="6"/>
      <c r="AV1667" s="6"/>
      <c r="AW1667" s="6"/>
      <c r="AX1667" s="6"/>
      <c r="AY1667" s="6"/>
      <c r="AZ1667" s="6"/>
      <c r="BA1667" s="6"/>
      <c r="BB1667" s="6"/>
      <c r="BC1667" s="6"/>
      <c r="BD1667" s="6"/>
      <c r="BE1667" s="6"/>
      <c r="BF1667" s="6"/>
      <c r="BG1667" s="6"/>
      <c r="BH1667" s="6"/>
      <c r="BI1667" s="6"/>
      <c r="BJ1667" s="6"/>
      <c r="BK1667" s="6"/>
      <c r="BL1667" s="6"/>
      <c r="BM1667" s="6"/>
      <c r="BN1667" s="6"/>
      <c r="BO1667" s="6"/>
      <c r="BP1667" s="6"/>
      <c r="BQ1667" s="6"/>
      <c r="BR1667" s="6"/>
      <c r="BS1667" s="6"/>
      <c r="BT1667" s="6">
        <v>102821281</v>
      </c>
      <c r="BU1667" s="6">
        <v>22</v>
      </c>
      <c r="BV1667" s="4">
        <v>2.5191999999999999E-2</v>
      </c>
      <c r="BW1667" s="5">
        <v>127.56422656000001</v>
      </c>
      <c r="BX1667" s="5">
        <v>124.37512089600001</v>
      </c>
    </row>
    <row r="1668" spans="1:76" x14ac:dyDescent="0.25">
      <c r="A1668" s="6" t="s">
        <v>308</v>
      </c>
      <c r="B1668" s="6" t="s">
        <v>35</v>
      </c>
      <c r="C1668" s="6" t="s">
        <v>36</v>
      </c>
      <c r="D1668" s="6" t="s">
        <v>84</v>
      </c>
      <c r="E1668" s="6" t="s">
        <v>38</v>
      </c>
      <c r="F1668" s="6" t="s">
        <v>234</v>
      </c>
      <c r="G1668" s="6" t="s">
        <v>235</v>
      </c>
      <c r="H1668" s="6" t="s">
        <v>236</v>
      </c>
      <c r="I1668" s="6" t="s">
        <v>238</v>
      </c>
      <c r="J1668" s="6" t="s">
        <v>43</v>
      </c>
      <c r="K1668" s="6" t="s">
        <v>44</v>
      </c>
      <c r="L1668" s="6" t="s">
        <v>116</v>
      </c>
      <c r="M1668" s="6" t="s">
        <v>117</v>
      </c>
      <c r="N1668" s="6" t="s">
        <v>47</v>
      </c>
      <c r="O1668" s="6">
        <v>1985</v>
      </c>
      <c r="P1668" s="6"/>
      <c r="Q1668" s="6"/>
      <c r="R1668" s="6"/>
      <c r="S1668" s="6" t="s">
        <v>48</v>
      </c>
      <c r="T1668" s="6" t="s">
        <v>49</v>
      </c>
      <c r="U1668" s="6" t="s">
        <v>235</v>
      </c>
      <c r="V1668" s="6" t="s">
        <v>341</v>
      </c>
      <c r="W1668" s="6"/>
      <c r="X1668" s="6" t="s">
        <v>51</v>
      </c>
      <c r="Y1668" s="6"/>
      <c r="Z1668" s="6"/>
      <c r="AA1668" s="6">
        <v>11934.33</v>
      </c>
      <c r="AB1668" s="6">
        <v>0</v>
      </c>
      <c r="AC1668" s="6">
        <v>11934.33</v>
      </c>
      <c r="AD1668" s="6">
        <v>8232.84</v>
      </c>
      <c r="AE1668" s="6">
        <v>0</v>
      </c>
      <c r="AF1668" s="6">
        <v>4466.16</v>
      </c>
      <c r="AG1668" s="6">
        <v>4466.16</v>
      </c>
      <c r="AH1668" s="6">
        <v>4466.16</v>
      </c>
      <c r="AI1668" s="6"/>
      <c r="AJ1668" s="6"/>
      <c r="AK1668" s="6"/>
      <c r="AL1668" s="6"/>
      <c r="AM1668" s="6"/>
      <c r="AN1668" s="6"/>
      <c r="AO1668" s="6"/>
      <c r="AP1668" s="6"/>
      <c r="AQ1668" s="6"/>
      <c r="AR1668" s="6"/>
      <c r="AS1668" s="6"/>
      <c r="AT1668" s="6"/>
      <c r="AU1668" s="6"/>
      <c r="AV1668" s="6"/>
      <c r="AW1668" s="6"/>
      <c r="AX1668" s="6"/>
      <c r="AY1668" s="6"/>
      <c r="AZ1668" s="6"/>
      <c r="BA1668" s="6"/>
      <c r="BB1668" s="6"/>
      <c r="BC1668" s="6"/>
      <c r="BD1668" s="6"/>
      <c r="BE1668" s="6"/>
      <c r="BF1668" s="6"/>
      <c r="BG1668" s="6"/>
      <c r="BH1668" s="6"/>
      <c r="BI1668" s="6"/>
      <c r="BJ1668" s="6"/>
      <c r="BK1668" s="6"/>
      <c r="BL1668" s="6"/>
      <c r="BM1668" s="6"/>
      <c r="BN1668" s="6"/>
      <c r="BO1668" s="6"/>
      <c r="BP1668" s="6"/>
      <c r="BQ1668" s="6"/>
      <c r="BR1668" s="6"/>
      <c r="BS1668" s="6"/>
      <c r="BT1668" s="6">
        <v>102821286</v>
      </c>
      <c r="BU1668" s="6">
        <v>22</v>
      </c>
      <c r="BV1668" s="4">
        <v>2.5191999999999999E-2</v>
      </c>
      <c r="BW1668" s="5">
        <v>112.51150272</v>
      </c>
      <c r="BX1668" s="5">
        <v>109.69871515199999</v>
      </c>
    </row>
    <row r="1669" spans="1:76" x14ac:dyDescent="0.25">
      <c r="A1669" s="6" t="s">
        <v>308</v>
      </c>
      <c r="B1669" s="6" t="s">
        <v>35</v>
      </c>
      <c r="C1669" s="6" t="s">
        <v>36</v>
      </c>
      <c r="D1669" s="6" t="s">
        <v>84</v>
      </c>
      <c r="E1669" s="6" t="s">
        <v>38</v>
      </c>
      <c r="F1669" s="6" t="s">
        <v>234</v>
      </c>
      <c r="G1669" s="6" t="s">
        <v>235</v>
      </c>
      <c r="H1669" s="6" t="s">
        <v>236</v>
      </c>
      <c r="I1669" s="6" t="s">
        <v>238</v>
      </c>
      <c r="J1669" s="6" t="s">
        <v>43</v>
      </c>
      <c r="K1669" s="6" t="s">
        <v>44</v>
      </c>
      <c r="L1669" s="6" t="s">
        <v>116</v>
      </c>
      <c r="M1669" s="6" t="s">
        <v>117</v>
      </c>
      <c r="N1669" s="6" t="s">
        <v>47</v>
      </c>
      <c r="O1669" s="6">
        <v>1986</v>
      </c>
      <c r="P1669" s="6"/>
      <c r="Q1669" s="6"/>
      <c r="R1669" s="6"/>
      <c r="S1669" s="6" t="s">
        <v>48</v>
      </c>
      <c r="T1669" s="6" t="s">
        <v>49</v>
      </c>
      <c r="U1669" s="6" t="s">
        <v>235</v>
      </c>
      <c r="V1669" s="6" t="s">
        <v>341</v>
      </c>
      <c r="W1669" s="6"/>
      <c r="X1669" s="6" t="s">
        <v>51</v>
      </c>
      <c r="Y1669" s="6"/>
      <c r="Z1669" s="6"/>
      <c r="AA1669" s="6">
        <v>32785.050000000003</v>
      </c>
      <c r="AB1669" s="6">
        <v>0</v>
      </c>
      <c r="AC1669" s="6">
        <v>32785.050000000003</v>
      </c>
      <c r="AD1669" s="6">
        <v>22616.61</v>
      </c>
      <c r="AE1669" s="6">
        <v>0</v>
      </c>
      <c r="AF1669" s="6">
        <v>12269.1</v>
      </c>
      <c r="AG1669" s="6">
        <v>12269.1</v>
      </c>
      <c r="AH1669" s="6">
        <v>12269.1</v>
      </c>
      <c r="AI1669" s="6"/>
      <c r="AJ1669" s="6"/>
      <c r="AK1669" s="6"/>
      <c r="AL1669" s="6"/>
      <c r="AM1669" s="6"/>
      <c r="AN1669" s="6"/>
      <c r="AO1669" s="6"/>
      <c r="AP1669" s="6"/>
      <c r="AQ1669" s="6"/>
      <c r="AR1669" s="6"/>
      <c r="AS1669" s="6"/>
      <c r="AT1669" s="6"/>
      <c r="AU1669" s="6"/>
      <c r="AV1669" s="6"/>
      <c r="AW1669" s="6"/>
      <c r="AX1669" s="6"/>
      <c r="AY1669" s="6"/>
      <c r="AZ1669" s="6"/>
      <c r="BA1669" s="6"/>
      <c r="BB1669" s="6"/>
      <c r="BC1669" s="6"/>
      <c r="BD1669" s="6"/>
      <c r="BE1669" s="6"/>
      <c r="BF1669" s="6"/>
      <c r="BG1669" s="6"/>
      <c r="BH1669" s="6"/>
      <c r="BI1669" s="6"/>
      <c r="BJ1669" s="6"/>
      <c r="BK1669" s="6"/>
      <c r="BL1669" s="6"/>
      <c r="BM1669" s="6"/>
      <c r="BN1669" s="6"/>
      <c r="BO1669" s="6"/>
      <c r="BP1669" s="6"/>
      <c r="BQ1669" s="6"/>
      <c r="BR1669" s="6"/>
      <c r="BS1669" s="6"/>
      <c r="BT1669" s="6">
        <v>102821292</v>
      </c>
      <c r="BU1669" s="6">
        <v>22</v>
      </c>
      <c r="BV1669" s="4">
        <v>2.5191999999999999E-2</v>
      </c>
      <c r="BW1669" s="5">
        <v>309.08316719999999</v>
      </c>
      <c r="BX1669" s="5">
        <v>301.35608801999996</v>
      </c>
    </row>
    <row r="1670" spans="1:76" x14ac:dyDescent="0.25">
      <c r="A1670" s="6" t="s">
        <v>308</v>
      </c>
      <c r="B1670" s="6" t="s">
        <v>35</v>
      </c>
      <c r="C1670" s="6" t="s">
        <v>36</v>
      </c>
      <c r="D1670" s="6" t="s">
        <v>84</v>
      </c>
      <c r="E1670" s="6" t="s">
        <v>38</v>
      </c>
      <c r="F1670" s="6" t="s">
        <v>234</v>
      </c>
      <c r="G1670" s="6" t="s">
        <v>235</v>
      </c>
      <c r="H1670" s="6" t="s">
        <v>236</v>
      </c>
      <c r="I1670" s="6" t="s">
        <v>238</v>
      </c>
      <c r="J1670" s="6" t="s">
        <v>43</v>
      </c>
      <c r="K1670" s="6" t="s">
        <v>44</v>
      </c>
      <c r="L1670" s="6" t="s">
        <v>116</v>
      </c>
      <c r="M1670" s="6" t="s">
        <v>117</v>
      </c>
      <c r="N1670" s="6" t="s">
        <v>47</v>
      </c>
      <c r="O1670" s="6">
        <v>1987</v>
      </c>
      <c r="P1670" s="6"/>
      <c r="Q1670" s="6"/>
      <c r="R1670" s="6"/>
      <c r="S1670" s="6" t="s">
        <v>48</v>
      </c>
      <c r="T1670" s="6" t="s">
        <v>49</v>
      </c>
      <c r="U1670" s="6" t="s">
        <v>235</v>
      </c>
      <c r="V1670" s="6" t="s">
        <v>341</v>
      </c>
      <c r="W1670" s="6"/>
      <c r="X1670" s="6" t="s">
        <v>51</v>
      </c>
      <c r="Y1670" s="6"/>
      <c r="Z1670" s="6"/>
      <c r="AA1670" s="6">
        <v>70445.820000000007</v>
      </c>
      <c r="AB1670" s="6">
        <v>0</v>
      </c>
      <c r="AC1670" s="6">
        <v>70445.820000000007</v>
      </c>
      <c r="AD1670" s="6">
        <v>48596.71</v>
      </c>
      <c r="AE1670" s="6">
        <v>0</v>
      </c>
      <c r="AF1670" s="6">
        <v>26362.82</v>
      </c>
      <c r="AG1670" s="6">
        <v>26362.82</v>
      </c>
      <c r="AH1670" s="6">
        <v>26362.82</v>
      </c>
      <c r="AI1670" s="6"/>
      <c r="AJ1670" s="6"/>
      <c r="AK1670" s="6"/>
      <c r="AL1670" s="6"/>
      <c r="AM1670" s="6"/>
      <c r="AN1670" s="6"/>
      <c r="AO1670" s="6"/>
      <c r="AP1670" s="6"/>
      <c r="AQ1670" s="6"/>
      <c r="AR1670" s="6"/>
      <c r="AS1670" s="6"/>
      <c r="AT1670" s="6"/>
      <c r="AU1670" s="6"/>
      <c r="AV1670" s="6"/>
      <c r="AW1670" s="6"/>
      <c r="AX1670" s="6"/>
      <c r="AY1670" s="6"/>
      <c r="AZ1670" s="6"/>
      <c r="BA1670" s="6"/>
      <c r="BB1670" s="6"/>
      <c r="BC1670" s="6"/>
      <c r="BD1670" s="6"/>
      <c r="BE1670" s="6"/>
      <c r="BF1670" s="6"/>
      <c r="BG1670" s="6"/>
      <c r="BH1670" s="6"/>
      <c r="BI1670" s="6"/>
      <c r="BJ1670" s="6"/>
      <c r="BK1670" s="6"/>
      <c r="BL1670" s="6"/>
      <c r="BM1670" s="6"/>
      <c r="BN1670" s="6"/>
      <c r="BO1670" s="6"/>
      <c r="BP1670" s="6"/>
      <c r="BQ1670" s="6"/>
      <c r="BR1670" s="6"/>
      <c r="BS1670" s="6"/>
      <c r="BT1670" s="6">
        <v>102821296</v>
      </c>
      <c r="BU1670" s="6">
        <v>22</v>
      </c>
      <c r="BV1670" s="4">
        <v>2.5191999999999999E-2</v>
      </c>
      <c r="BW1670" s="5">
        <v>664.13216144</v>
      </c>
      <c r="BX1670" s="5">
        <v>647.52885740399995</v>
      </c>
    </row>
    <row r="1671" spans="1:76" x14ac:dyDescent="0.25">
      <c r="A1671" s="6" t="s">
        <v>308</v>
      </c>
      <c r="B1671" s="6" t="s">
        <v>35</v>
      </c>
      <c r="C1671" s="6" t="s">
        <v>36</v>
      </c>
      <c r="D1671" s="6" t="s">
        <v>84</v>
      </c>
      <c r="E1671" s="6" t="s">
        <v>38</v>
      </c>
      <c r="F1671" s="6" t="s">
        <v>234</v>
      </c>
      <c r="G1671" s="6" t="s">
        <v>235</v>
      </c>
      <c r="H1671" s="6" t="s">
        <v>236</v>
      </c>
      <c r="I1671" s="6" t="s">
        <v>238</v>
      </c>
      <c r="J1671" s="6" t="s">
        <v>43</v>
      </c>
      <c r="K1671" s="6" t="s">
        <v>44</v>
      </c>
      <c r="L1671" s="6" t="s">
        <v>116</v>
      </c>
      <c r="M1671" s="6" t="s">
        <v>117</v>
      </c>
      <c r="N1671" s="6" t="s">
        <v>47</v>
      </c>
      <c r="O1671" s="6">
        <v>1988</v>
      </c>
      <c r="P1671" s="6"/>
      <c r="Q1671" s="6"/>
      <c r="R1671" s="6"/>
      <c r="S1671" s="6" t="s">
        <v>48</v>
      </c>
      <c r="T1671" s="6" t="s">
        <v>49</v>
      </c>
      <c r="U1671" s="6" t="s">
        <v>235</v>
      </c>
      <c r="V1671" s="6" t="s">
        <v>341</v>
      </c>
      <c r="W1671" s="6"/>
      <c r="X1671" s="6" t="s">
        <v>51</v>
      </c>
      <c r="Y1671" s="6"/>
      <c r="Z1671" s="6"/>
      <c r="AA1671" s="6">
        <v>31639.9</v>
      </c>
      <c r="AB1671" s="6">
        <v>0</v>
      </c>
      <c r="AC1671" s="6">
        <v>31639.9</v>
      </c>
      <c r="AD1671" s="6">
        <v>21826.63</v>
      </c>
      <c r="AE1671" s="6">
        <v>0</v>
      </c>
      <c r="AF1671" s="6">
        <v>11840.55</v>
      </c>
      <c r="AG1671" s="6">
        <v>11840.55</v>
      </c>
      <c r="AH1671" s="6">
        <v>11840.55</v>
      </c>
      <c r="AI1671" s="6"/>
      <c r="AJ1671" s="6"/>
      <c r="AK1671" s="6"/>
      <c r="AL1671" s="6"/>
      <c r="AM1671" s="6"/>
      <c r="AN1671" s="6"/>
      <c r="AO1671" s="6"/>
      <c r="AP1671" s="6"/>
      <c r="AQ1671" s="6"/>
      <c r="AR1671" s="6"/>
      <c r="AS1671" s="6"/>
      <c r="AT1671" s="6"/>
      <c r="AU1671" s="6"/>
      <c r="AV1671" s="6"/>
      <c r="AW1671" s="6"/>
      <c r="AX1671" s="6"/>
      <c r="AY1671" s="6"/>
      <c r="AZ1671" s="6"/>
      <c r="BA1671" s="6"/>
      <c r="BB1671" s="6"/>
      <c r="BC1671" s="6"/>
      <c r="BD1671" s="6"/>
      <c r="BE1671" s="6"/>
      <c r="BF1671" s="6"/>
      <c r="BG1671" s="6"/>
      <c r="BH1671" s="6"/>
      <c r="BI1671" s="6"/>
      <c r="BJ1671" s="6"/>
      <c r="BK1671" s="6"/>
      <c r="BL1671" s="6"/>
      <c r="BM1671" s="6"/>
      <c r="BN1671" s="6"/>
      <c r="BO1671" s="6"/>
      <c r="BP1671" s="6"/>
      <c r="BQ1671" s="6"/>
      <c r="BR1671" s="6"/>
      <c r="BS1671" s="6"/>
      <c r="BT1671" s="6">
        <v>102821302</v>
      </c>
      <c r="BU1671" s="6">
        <v>22</v>
      </c>
      <c r="BV1671" s="4">
        <v>2.5191999999999999E-2</v>
      </c>
      <c r="BW1671" s="5">
        <v>298.2871356</v>
      </c>
      <c r="BX1671" s="5">
        <v>290.82995720999998</v>
      </c>
    </row>
    <row r="1672" spans="1:76" x14ac:dyDescent="0.25">
      <c r="A1672" s="6" t="s">
        <v>308</v>
      </c>
      <c r="B1672" s="6" t="s">
        <v>35</v>
      </c>
      <c r="C1672" s="6" t="s">
        <v>36</v>
      </c>
      <c r="D1672" s="6" t="s">
        <v>84</v>
      </c>
      <c r="E1672" s="6" t="s">
        <v>38</v>
      </c>
      <c r="F1672" s="6" t="s">
        <v>234</v>
      </c>
      <c r="G1672" s="6" t="s">
        <v>235</v>
      </c>
      <c r="H1672" s="6" t="s">
        <v>236</v>
      </c>
      <c r="I1672" s="6" t="s">
        <v>238</v>
      </c>
      <c r="J1672" s="6" t="s">
        <v>43</v>
      </c>
      <c r="K1672" s="6" t="s">
        <v>44</v>
      </c>
      <c r="L1672" s="6" t="s">
        <v>116</v>
      </c>
      <c r="M1672" s="6" t="s">
        <v>117</v>
      </c>
      <c r="N1672" s="6" t="s">
        <v>47</v>
      </c>
      <c r="O1672" s="6">
        <v>1989</v>
      </c>
      <c r="P1672" s="6"/>
      <c r="Q1672" s="6"/>
      <c r="R1672" s="6"/>
      <c r="S1672" s="6" t="s">
        <v>48</v>
      </c>
      <c r="T1672" s="6" t="s">
        <v>49</v>
      </c>
      <c r="U1672" s="6" t="s">
        <v>235</v>
      </c>
      <c r="V1672" s="6" t="s">
        <v>341</v>
      </c>
      <c r="W1672" s="6"/>
      <c r="X1672" s="6" t="s">
        <v>51</v>
      </c>
      <c r="Y1672" s="6"/>
      <c r="Z1672" s="6"/>
      <c r="AA1672" s="6">
        <v>49529.23</v>
      </c>
      <c r="AB1672" s="6">
        <v>0</v>
      </c>
      <c r="AC1672" s="6">
        <v>49529.23</v>
      </c>
      <c r="AD1672" s="6">
        <v>34167.5</v>
      </c>
      <c r="AE1672" s="6">
        <v>0</v>
      </c>
      <c r="AF1672" s="6">
        <v>18535.240000000002</v>
      </c>
      <c r="AG1672" s="6">
        <v>18535.240000000002</v>
      </c>
      <c r="AH1672" s="6">
        <v>18535.240000000002</v>
      </c>
      <c r="AI1672" s="6"/>
      <c r="AJ1672" s="6"/>
      <c r="AK1672" s="6"/>
      <c r="AL1672" s="6"/>
      <c r="AM1672" s="6"/>
      <c r="AN1672" s="6"/>
      <c r="AO1672" s="6"/>
      <c r="AP1672" s="6"/>
      <c r="AQ1672" s="6"/>
      <c r="AR1672" s="6"/>
      <c r="AS1672" s="6"/>
      <c r="AT1672" s="6"/>
      <c r="AU1672" s="6"/>
      <c r="AV1672" s="6"/>
      <c r="AW1672" s="6"/>
      <c r="AX1672" s="6"/>
      <c r="AY1672" s="6"/>
      <c r="AZ1672" s="6"/>
      <c r="BA1672" s="6"/>
      <c r="BB1672" s="6"/>
      <c r="BC1672" s="6"/>
      <c r="BD1672" s="6"/>
      <c r="BE1672" s="6"/>
      <c r="BF1672" s="6"/>
      <c r="BG1672" s="6"/>
      <c r="BH1672" s="6"/>
      <c r="BI1672" s="6"/>
      <c r="BJ1672" s="6"/>
      <c r="BK1672" s="6"/>
      <c r="BL1672" s="6"/>
      <c r="BM1672" s="6"/>
      <c r="BN1672" s="6"/>
      <c r="BO1672" s="6"/>
      <c r="BP1672" s="6"/>
      <c r="BQ1672" s="6"/>
      <c r="BR1672" s="6"/>
      <c r="BS1672" s="6"/>
      <c r="BT1672" s="6">
        <v>102821308</v>
      </c>
      <c r="BU1672" s="6">
        <v>22</v>
      </c>
      <c r="BV1672" s="4">
        <v>2.5191999999999999E-2</v>
      </c>
      <c r="BW1672" s="5">
        <v>466.93976608000003</v>
      </c>
      <c r="BX1672" s="5">
        <v>455.26627192800004</v>
      </c>
    </row>
    <row r="1673" spans="1:76" x14ac:dyDescent="0.25">
      <c r="A1673" s="6" t="s">
        <v>308</v>
      </c>
      <c r="B1673" s="6" t="s">
        <v>35</v>
      </c>
      <c r="C1673" s="6" t="s">
        <v>36</v>
      </c>
      <c r="D1673" s="6" t="s">
        <v>84</v>
      </c>
      <c r="E1673" s="6" t="s">
        <v>38</v>
      </c>
      <c r="F1673" s="6" t="s">
        <v>234</v>
      </c>
      <c r="G1673" s="6" t="s">
        <v>235</v>
      </c>
      <c r="H1673" s="6" t="s">
        <v>236</v>
      </c>
      <c r="I1673" s="6" t="s">
        <v>238</v>
      </c>
      <c r="J1673" s="6" t="s">
        <v>43</v>
      </c>
      <c r="K1673" s="6" t="s">
        <v>44</v>
      </c>
      <c r="L1673" s="6" t="s">
        <v>116</v>
      </c>
      <c r="M1673" s="6" t="s">
        <v>117</v>
      </c>
      <c r="N1673" s="6" t="s">
        <v>47</v>
      </c>
      <c r="O1673" s="6">
        <v>1990</v>
      </c>
      <c r="P1673" s="6"/>
      <c r="Q1673" s="6"/>
      <c r="R1673" s="6"/>
      <c r="S1673" s="6" t="s">
        <v>48</v>
      </c>
      <c r="T1673" s="6" t="s">
        <v>49</v>
      </c>
      <c r="U1673" s="6" t="s">
        <v>235</v>
      </c>
      <c r="V1673" s="6" t="s">
        <v>341</v>
      </c>
      <c r="W1673" s="6"/>
      <c r="X1673" s="6" t="s">
        <v>51</v>
      </c>
      <c r="Y1673" s="6"/>
      <c r="Z1673" s="6"/>
      <c r="AA1673" s="6">
        <v>15768</v>
      </c>
      <c r="AB1673" s="6">
        <v>0</v>
      </c>
      <c r="AC1673" s="6">
        <v>15768</v>
      </c>
      <c r="AD1673" s="6">
        <v>10877.48</v>
      </c>
      <c r="AE1673" s="6">
        <v>0</v>
      </c>
      <c r="AF1673" s="6">
        <v>5900.83</v>
      </c>
      <c r="AG1673" s="6">
        <v>5900.83</v>
      </c>
      <c r="AH1673" s="6">
        <v>5900.83</v>
      </c>
      <c r="AI1673" s="6"/>
      <c r="AJ1673" s="6"/>
      <c r="AK1673" s="6"/>
      <c r="AL1673" s="6"/>
      <c r="AM1673" s="6"/>
      <c r="AN1673" s="6"/>
      <c r="AO1673" s="6"/>
      <c r="AP1673" s="6"/>
      <c r="AQ1673" s="6"/>
      <c r="AR1673" s="6"/>
      <c r="AS1673" s="6"/>
      <c r="AT1673" s="6"/>
      <c r="AU1673" s="6"/>
      <c r="AV1673" s="6"/>
      <c r="AW1673" s="6"/>
      <c r="AX1673" s="6"/>
      <c r="AY1673" s="6"/>
      <c r="AZ1673" s="6"/>
      <c r="BA1673" s="6"/>
      <c r="BB1673" s="6"/>
      <c r="BC1673" s="6"/>
      <c r="BD1673" s="6"/>
      <c r="BE1673" s="6"/>
      <c r="BF1673" s="6"/>
      <c r="BG1673" s="6"/>
      <c r="BH1673" s="6"/>
      <c r="BI1673" s="6"/>
      <c r="BJ1673" s="6"/>
      <c r="BK1673" s="6"/>
      <c r="BL1673" s="6"/>
      <c r="BM1673" s="6"/>
      <c r="BN1673" s="6"/>
      <c r="BO1673" s="6"/>
      <c r="BP1673" s="6"/>
      <c r="BQ1673" s="6"/>
      <c r="BR1673" s="6"/>
      <c r="BS1673" s="6"/>
      <c r="BT1673" s="6">
        <v>102821314</v>
      </c>
      <c r="BU1673" s="6">
        <v>22</v>
      </c>
      <c r="BV1673" s="4">
        <v>2.5191999999999999E-2</v>
      </c>
      <c r="BW1673" s="5">
        <v>148.65370935999999</v>
      </c>
      <c r="BX1673" s="5">
        <v>144.937366626</v>
      </c>
    </row>
    <row r="1674" spans="1:76" x14ac:dyDescent="0.25">
      <c r="A1674" s="6" t="s">
        <v>308</v>
      </c>
      <c r="B1674" s="6" t="s">
        <v>35</v>
      </c>
      <c r="C1674" s="6" t="s">
        <v>36</v>
      </c>
      <c r="D1674" s="6" t="s">
        <v>84</v>
      </c>
      <c r="E1674" s="6" t="s">
        <v>38</v>
      </c>
      <c r="F1674" s="6" t="s">
        <v>234</v>
      </c>
      <c r="G1674" s="6" t="s">
        <v>235</v>
      </c>
      <c r="H1674" s="6" t="s">
        <v>236</v>
      </c>
      <c r="I1674" s="6" t="s">
        <v>238</v>
      </c>
      <c r="J1674" s="6" t="s">
        <v>43</v>
      </c>
      <c r="K1674" s="6" t="s">
        <v>44</v>
      </c>
      <c r="L1674" s="6" t="s">
        <v>116</v>
      </c>
      <c r="M1674" s="6" t="s">
        <v>117</v>
      </c>
      <c r="N1674" s="6" t="s">
        <v>47</v>
      </c>
      <c r="O1674" s="6">
        <v>1991</v>
      </c>
      <c r="P1674" s="6"/>
      <c r="Q1674" s="6"/>
      <c r="R1674" s="6"/>
      <c r="S1674" s="6" t="s">
        <v>48</v>
      </c>
      <c r="T1674" s="6" t="s">
        <v>49</v>
      </c>
      <c r="U1674" s="6" t="s">
        <v>235</v>
      </c>
      <c r="V1674" s="6" t="s">
        <v>341</v>
      </c>
      <c r="W1674" s="6"/>
      <c r="X1674" s="6" t="s">
        <v>51</v>
      </c>
      <c r="Y1674" s="6"/>
      <c r="Z1674" s="6"/>
      <c r="AA1674" s="6">
        <v>40234</v>
      </c>
      <c r="AB1674" s="6">
        <v>0</v>
      </c>
      <c r="AC1674" s="6">
        <v>40234</v>
      </c>
      <c r="AD1674" s="6">
        <v>27755.23</v>
      </c>
      <c r="AE1674" s="6">
        <v>0</v>
      </c>
      <c r="AF1674" s="6">
        <v>15056.7</v>
      </c>
      <c r="AG1674" s="6">
        <v>15056.7</v>
      </c>
      <c r="AH1674" s="6">
        <v>15056.7</v>
      </c>
      <c r="AI1674" s="6"/>
      <c r="AJ1674" s="6"/>
      <c r="AK1674" s="6"/>
      <c r="AL1674" s="6"/>
      <c r="AM1674" s="6"/>
      <c r="AN1674" s="6"/>
      <c r="AO1674" s="6"/>
      <c r="AP1674" s="6"/>
      <c r="AQ1674" s="6"/>
      <c r="AR1674" s="6"/>
      <c r="AS1674" s="6"/>
      <c r="AT1674" s="6"/>
      <c r="AU1674" s="6"/>
      <c r="AV1674" s="6"/>
      <c r="AW1674" s="6"/>
      <c r="AX1674" s="6"/>
      <c r="AY1674" s="6"/>
      <c r="AZ1674" s="6"/>
      <c r="BA1674" s="6"/>
      <c r="BB1674" s="6"/>
      <c r="BC1674" s="6"/>
      <c r="BD1674" s="6"/>
      <c r="BE1674" s="6"/>
      <c r="BF1674" s="6"/>
      <c r="BG1674" s="6"/>
      <c r="BH1674" s="6"/>
      <c r="BI1674" s="6"/>
      <c r="BJ1674" s="6"/>
      <c r="BK1674" s="6"/>
      <c r="BL1674" s="6"/>
      <c r="BM1674" s="6"/>
      <c r="BN1674" s="6"/>
      <c r="BO1674" s="6"/>
      <c r="BP1674" s="6"/>
      <c r="BQ1674" s="6"/>
      <c r="BR1674" s="6"/>
      <c r="BS1674" s="6"/>
      <c r="BT1674" s="6">
        <v>102821320</v>
      </c>
      <c r="BU1674" s="6">
        <v>22</v>
      </c>
      <c r="BV1674" s="4">
        <v>2.5191999999999999E-2</v>
      </c>
      <c r="BW1674" s="5">
        <v>379.30838640000002</v>
      </c>
      <c r="BX1674" s="5">
        <v>369.82567674000001</v>
      </c>
    </row>
    <row r="1675" spans="1:76" x14ac:dyDescent="0.25">
      <c r="A1675" s="6" t="s">
        <v>308</v>
      </c>
      <c r="B1675" s="6" t="s">
        <v>35</v>
      </c>
      <c r="C1675" s="6" t="s">
        <v>36</v>
      </c>
      <c r="D1675" s="6" t="s">
        <v>84</v>
      </c>
      <c r="E1675" s="6" t="s">
        <v>38</v>
      </c>
      <c r="F1675" s="6" t="s">
        <v>234</v>
      </c>
      <c r="G1675" s="6" t="s">
        <v>235</v>
      </c>
      <c r="H1675" s="6" t="s">
        <v>236</v>
      </c>
      <c r="I1675" s="6" t="s">
        <v>238</v>
      </c>
      <c r="J1675" s="6" t="s">
        <v>43</v>
      </c>
      <c r="K1675" s="6" t="s">
        <v>44</v>
      </c>
      <c r="L1675" s="6" t="s">
        <v>116</v>
      </c>
      <c r="M1675" s="6" t="s">
        <v>117</v>
      </c>
      <c r="N1675" s="6" t="s">
        <v>47</v>
      </c>
      <c r="O1675" s="6">
        <v>1992</v>
      </c>
      <c r="P1675" s="6"/>
      <c r="Q1675" s="6"/>
      <c r="R1675" s="6"/>
      <c r="S1675" s="6" t="s">
        <v>48</v>
      </c>
      <c r="T1675" s="6" t="s">
        <v>49</v>
      </c>
      <c r="U1675" s="6" t="s">
        <v>235</v>
      </c>
      <c r="V1675" s="6" t="s">
        <v>341</v>
      </c>
      <c r="W1675" s="6"/>
      <c r="X1675" s="6" t="s">
        <v>51</v>
      </c>
      <c r="Y1675" s="6"/>
      <c r="Z1675" s="6"/>
      <c r="AA1675" s="6">
        <v>206149.59</v>
      </c>
      <c r="AB1675" s="6">
        <v>0</v>
      </c>
      <c r="AC1675" s="6">
        <v>206149.59</v>
      </c>
      <c r="AD1675" s="6">
        <v>142211.29</v>
      </c>
      <c r="AE1675" s="6">
        <v>0</v>
      </c>
      <c r="AF1675" s="6">
        <v>77147.009999999995</v>
      </c>
      <c r="AG1675" s="6">
        <v>77147.009999999995</v>
      </c>
      <c r="AH1675" s="6">
        <v>77147.009999999995</v>
      </c>
      <c r="AI1675" s="6"/>
      <c r="AJ1675" s="6"/>
      <c r="AK1675" s="6"/>
      <c r="AL1675" s="6"/>
      <c r="AM1675" s="6"/>
      <c r="AN1675" s="6"/>
      <c r="AO1675" s="6"/>
      <c r="AP1675" s="6"/>
      <c r="AQ1675" s="6"/>
      <c r="AR1675" s="6"/>
      <c r="AS1675" s="6"/>
      <c r="AT1675" s="6"/>
      <c r="AU1675" s="6"/>
      <c r="AV1675" s="6"/>
      <c r="AW1675" s="6"/>
      <c r="AX1675" s="6"/>
      <c r="AY1675" s="6"/>
      <c r="AZ1675" s="6"/>
      <c r="BA1675" s="6"/>
      <c r="BB1675" s="6"/>
      <c r="BC1675" s="6"/>
      <c r="BD1675" s="6"/>
      <c r="BE1675" s="6"/>
      <c r="BF1675" s="6"/>
      <c r="BG1675" s="6"/>
      <c r="BH1675" s="6"/>
      <c r="BI1675" s="6"/>
      <c r="BJ1675" s="6"/>
      <c r="BK1675" s="6"/>
      <c r="BL1675" s="6"/>
      <c r="BM1675" s="6"/>
      <c r="BN1675" s="6"/>
      <c r="BO1675" s="6"/>
      <c r="BP1675" s="6"/>
      <c r="BQ1675" s="6"/>
      <c r="BR1675" s="6"/>
      <c r="BS1675" s="6"/>
      <c r="BT1675" s="6">
        <v>102821325</v>
      </c>
      <c r="BU1675" s="6">
        <v>22</v>
      </c>
      <c r="BV1675" s="4">
        <v>2.5191999999999999E-2</v>
      </c>
      <c r="BW1675" s="5">
        <v>1943.4874759199997</v>
      </c>
      <c r="BX1675" s="5">
        <v>1894.9002890219997</v>
      </c>
    </row>
    <row r="1676" spans="1:76" x14ac:dyDescent="0.25">
      <c r="A1676" s="6" t="s">
        <v>308</v>
      </c>
      <c r="B1676" s="6" t="s">
        <v>35</v>
      </c>
      <c r="C1676" s="6" t="s">
        <v>36</v>
      </c>
      <c r="D1676" s="6" t="s">
        <v>84</v>
      </c>
      <c r="E1676" s="6" t="s">
        <v>38</v>
      </c>
      <c r="F1676" s="6" t="s">
        <v>234</v>
      </c>
      <c r="G1676" s="6" t="s">
        <v>235</v>
      </c>
      <c r="H1676" s="6" t="s">
        <v>236</v>
      </c>
      <c r="I1676" s="6" t="s">
        <v>238</v>
      </c>
      <c r="J1676" s="6" t="s">
        <v>43</v>
      </c>
      <c r="K1676" s="6" t="s">
        <v>44</v>
      </c>
      <c r="L1676" s="6" t="s">
        <v>116</v>
      </c>
      <c r="M1676" s="6" t="s">
        <v>117</v>
      </c>
      <c r="N1676" s="6" t="s">
        <v>47</v>
      </c>
      <c r="O1676" s="6">
        <v>1993</v>
      </c>
      <c r="P1676" s="6"/>
      <c r="Q1676" s="6"/>
      <c r="R1676" s="6"/>
      <c r="S1676" s="6" t="s">
        <v>48</v>
      </c>
      <c r="T1676" s="6" t="s">
        <v>49</v>
      </c>
      <c r="U1676" s="6" t="s">
        <v>235</v>
      </c>
      <c r="V1676" s="6" t="s">
        <v>341</v>
      </c>
      <c r="W1676" s="6"/>
      <c r="X1676" s="6" t="s">
        <v>51</v>
      </c>
      <c r="Y1676" s="6"/>
      <c r="Z1676" s="6"/>
      <c r="AA1676" s="6">
        <v>132613</v>
      </c>
      <c r="AB1676" s="6">
        <v>0</v>
      </c>
      <c r="AC1676" s="6">
        <v>132613</v>
      </c>
      <c r="AD1676" s="6">
        <v>91482.43</v>
      </c>
      <c r="AE1676" s="6">
        <v>0</v>
      </c>
      <c r="AF1676" s="6">
        <v>49627.54</v>
      </c>
      <c r="AG1676" s="6">
        <v>49627.54</v>
      </c>
      <c r="AH1676" s="6">
        <v>49627.54</v>
      </c>
      <c r="AI1676" s="6"/>
      <c r="AJ1676" s="6"/>
      <c r="AK1676" s="6"/>
      <c r="AL1676" s="6"/>
      <c r="AM1676" s="6"/>
      <c r="AN1676" s="6"/>
      <c r="AO1676" s="6"/>
      <c r="AP1676" s="6"/>
      <c r="AQ1676" s="6"/>
      <c r="AR1676" s="6"/>
      <c r="AS1676" s="6"/>
      <c r="AT1676" s="6"/>
      <c r="AU1676" s="6"/>
      <c r="AV1676" s="6"/>
      <c r="AW1676" s="6"/>
      <c r="AX1676" s="6"/>
      <c r="AY1676" s="6"/>
      <c r="AZ1676" s="6"/>
      <c r="BA1676" s="6"/>
      <c r="BB1676" s="6"/>
      <c r="BC1676" s="6"/>
      <c r="BD1676" s="6"/>
      <c r="BE1676" s="6"/>
      <c r="BF1676" s="6"/>
      <c r="BG1676" s="6"/>
      <c r="BH1676" s="6"/>
      <c r="BI1676" s="6"/>
      <c r="BJ1676" s="6"/>
      <c r="BK1676" s="6"/>
      <c r="BL1676" s="6"/>
      <c r="BM1676" s="6"/>
      <c r="BN1676" s="6"/>
      <c r="BO1676" s="6"/>
      <c r="BP1676" s="6"/>
      <c r="BQ1676" s="6"/>
      <c r="BR1676" s="6"/>
      <c r="BS1676" s="6"/>
      <c r="BT1676" s="6">
        <v>102821331</v>
      </c>
      <c r="BU1676" s="6">
        <v>22</v>
      </c>
      <c r="BV1676" s="4">
        <v>2.5191999999999999E-2</v>
      </c>
      <c r="BW1676" s="5">
        <v>1250.2169876799999</v>
      </c>
      <c r="BX1676" s="5">
        <v>1218.9615629879997</v>
      </c>
    </row>
    <row r="1677" spans="1:76" x14ac:dyDescent="0.25">
      <c r="A1677" s="6" t="s">
        <v>308</v>
      </c>
      <c r="B1677" s="6" t="s">
        <v>35</v>
      </c>
      <c r="C1677" s="6" t="s">
        <v>36</v>
      </c>
      <c r="D1677" s="6" t="s">
        <v>84</v>
      </c>
      <c r="E1677" s="6" t="s">
        <v>38</v>
      </c>
      <c r="F1677" s="6" t="s">
        <v>234</v>
      </c>
      <c r="G1677" s="6" t="s">
        <v>235</v>
      </c>
      <c r="H1677" s="6" t="s">
        <v>236</v>
      </c>
      <c r="I1677" s="6" t="s">
        <v>238</v>
      </c>
      <c r="J1677" s="6" t="s">
        <v>43</v>
      </c>
      <c r="K1677" s="6" t="s">
        <v>44</v>
      </c>
      <c r="L1677" s="6" t="s">
        <v>116</v>
      </c>
      <c r="M1677" s="6" t="s">
        <v>117</v>
      </c>
      <c r="N1677" s="6" t="s">
        <v>47</v>
      </c>
      <c r="O1677" s="6">
        <v>1994</v>
      </c>
      <c r="P1677" s="6"/>
      <c r="Q1677" s="6"/>
      <c r="R1677" s="6"/>
      <c r="S1677" s="6" t="s">
        <v>48</v>
      </c>
      <c r="T1677" s="6" t="s">
        <v>49</v>
      </c>
      <c r="U1677" s="6" t="s">
        <v>235</v>
      </c>
      <c r="V1677" s="6" t="s">
        <v>341</v>
      </c>
      <c r="W1677" s="6"/>
      <c r="X1677" s="6" t="s">
        <v>51</v>
      </c>
      <c r="Y1677" s="6"/>
      <c r="Z1677" s="6"/>
      <c r="AA1677" s="6">
        <v>139989</v>
      </c>
      <c r="AB1677" s="6">
        <v>0</v>
      </c>
      <c r="AC1677" s="6">
        <v>139989</v>
      </c>
      <c r="AD1677" s="6">
        <v>96570.73</v>
      </c>
      <c r="AE1677" s="6">
        <v>0</v>
      </c>
      <c r="AF1677" s="6">
        <v>52387.85</v>
      </c>
      <c r="AG1677" s="6">
        <v>52387.85</v>
      </c>
      <c r="AH1677" s="6">
        <v>52387.85</v>
      </c>
      <c r="AI1677" s="6"/>
      <c r="AJ1677" s="6"/>
      <c r="AK1677" s="6"/>
      <c r="AL1677" s="6"/>
      <c r="AM1677" s="6"/>
      <c r="AN1677" s="6"/>
      <c r="AO1677" s="6"/>
      <c r="AP1677" s="6"/>
      <c r="AQ1677" s="6"/>
      <c r="AR1677" s="6"/>
      <c r="AS1677" s="6"/>
      <c r="AT1677" s="6"/>
      <c r="AU1677" s="6"/>
      <c r="AV1677" s="6"/>
      <c r="AW1677" s="6"/>
      <c r="AX1677" s="6"/>
      <c r="AY1677" s="6"/>
      <c r="AZ1677" s="6"/>
      <c r="BA1677" s="6"/>
      <c r="BB1677" s="6"/>
      <c r="BC1677" s="6"/>
      <c r="BD1677" s="6"/>
      <c r="BE1677" s="6"/>
      <c r="BF1677" s="6"/>
      <c r="BG1677" s="6"/>
      <c r="BH1677" s="6"/>
      <c r="BI1677" s="6"/>
      <c r="BJ1677" s="6"/>
      <c r="BK1677" s="6"/>
      <c r="BL1677" s="6"/>
      <c r="BM1677" s="6"/>
      <c r="BN1677" s="6"/>
      <c r="BO1677" s="6"/>
      <c r="BP1677" s="6"/>
      <c r="BQ1677" s="6"/>
      <c r="BR1677" s="6"/>
      <c r="BS1677" s="6"/>
      <c r="BT1677" s="6">
        <v>102821337</v>
      </c>
      <c r="BU1677" s="6">
        <v>22</v>
      </c>
      <c r="BV1677" s="4">
        <v>2.5191999999999999E-2</v>
      </c>
      <c r="BW1677" s="5">
        <v>1319.7547172</v>
      </c>
      <c r="BX1677" s="5">
        <v>1286.7608492699999</v>
      </c>
    </row>
    <row r="1678" spans="1:76" x14ac:dyDescent="0.25">
      <c r="A1678" s="6" t="s">
        <v>308</v>
      </c>
      <c r="B1678" s="6" t="s">
        <v>35</v>
      </c>
      <c r="C1678" s="6" t="s">
        <v>36</v>
      </c>
      <c r="D1678" s="6" t="s">
        <v>84</v>
      </c>
      <c r="E1678" s="6" t="s">
        <v>38</v>
      </c>
      <c r="F1678" s="6" t="s">
        <v>234</v>
      </c>
      <c r="G1678" s="6" t="s">
        <v>235</v>
      </c>
      <c r="H1678" s="6" t="s">
        <v>236</v>
      </c>
      <c r="I1678" s="6" t="s">
        <v>238</v>
      </c>
      <c r="J1678" s="6" t="s">
        <v>43</v>
      </c>
      <c r="K1678" s="6" t="s">
        <v>44</v>
      </c>
      <c r="L1678" s="6" t="s">
        <v>116</v>
      </c>
      <c r="M1678" s="6" t="s">
        <v>117</v>
      </c>
      <c r="N1678" s="6" t="s">
        <v>47</v>
      </c>
      <c r="O1678" s="6">
        <v>1995</v>
      </c>
      <c r="P1678" s="6"/>
      <c r="Q1678" s="6"/>
      <c r="R1678" s="6"/>
      <c r="S1678" s="6" t="s">
        <v>48</v>
      </c>
      <c r="T1678" s="6" t="s">
        <v>49</v>
      </c>
      <c r="U1678" s="6" t="s">
        <v>235</v>
      </c>
      <c r="V1678" s="6" t="s">
        <v>341</v>
      </c>
      <c r="W1678" s="6"/>
      <c r="X1678" s="6" t="s">
        <v>51</v>
      </c>
      <c r="Y1678" s="6"/>
      <c r="Z1678" s="6"/>
      <c r="AA1678" s="6">
        <v>179585</v>
      </c>
      <c r="AB1678" s="6">
        <v>0</v>
      </c>
      <c r="AC1678" s="6">
        <v>179585</v>
      </c>
      <c r="AD1678" s="6">
        <v>123885.84</v>
      </c>
      <c r="AE1678" s="6">
        <v>0</v>
      </c>
      <c r="AF1678" s="6">
        <v>67205.789999999994</v>
      </c>
      <c r="AG1678" s="6">
        <v>67205.789999999994</v>
      </c>
      <c r="AH1678" s="6">
        <v>67205.789999999994</v>
      </c>
      <c r="AI1678" s="6"/>
      <c r="AJ1678" s="6"/>
      <c r="AK1678" s="6"/>
      <c r="AL1678" s="6"/>
      <c r="AM1678" s="6"/>
      <c r="AN1678" s="6"/>
      <c r="AO1678" s="6"/>
      <c r="AP1678" s="6"/>
      <c r="AQ1678" s="6"/>
      <c r="AR1678" s="6"/>
      <c r="AS1678" s="6"/>
      <c r="AT1678" s="6"/>
      <c r="AU1678" s="6"/>
      <c r="AV1678" s="6"/>
      <c r="AW1678" s="6"/>
      <c r="AX1678" s="6"/>
      <c r="AY1678" s="6"/>
      <c r="AZ1678" s="6"/>
      <c r="BA1678" s="6"/>
      <c r="BB1678" s="6"/>
      <c r="BC1678" s="6"/>
      <c r="BD1678" s="6"/>
      <c r="BE1678" s="6"/>
      <c r="BF1678" s="6"/>
      <c r="BG1678" s="6"/>
      <c r="BH1678" s="6"/>
      <c r="BI1678" s="6"/>
      <c r="BJ1678" s="6"/>
      <c r="BK1678" s="6"/>
      <c r="BL1678" s="6"/>
      <c r="BM1678" s="6"/>
      <c r="BN1678" s="6"/>
      <c r="BO1678" s="6"/>
      <c r="BP1678" s="6"/>
      <c r="BQ1678" s="6"/>
      <c r="BR1678" s="6"/>
      <c r="BS1678" s="6"/>
      <c r="BT1678" s="6">
        <v>102821342</v>
      </c>
      <c r="BU1678" s="6">
        <v>22</v>
      </c>
      <c r="BV1678" s="4">
        <v>2.5191999999999999E-2</v>
      </c>
      <c r="BW1678" s="5">
        <v>1693.0482616799998</v>
      </c>
      <c r="BX1678" s="5">
        <v>1650.7220551379996</v>
      </c>
    </row>
    <row r="1679" spans="1:76" x14ac:dyDescent="0.25">
      <c r="A1679" s="6" t="s">
        <v>308</v>
      </c>
      <c r="B1679" s="6" t="s">
        <v>35</v>
      </c>
      <c r="C1679" s="6" t="s">
        <v>36</v>
      </c>
      <c r="D1679" s="6" t="s">
        <v>84</v>
      </c>
      <c r="E1679" s="6" t="s">
        <v>38</v>
      </c>
      <c r="F1679" s="6" t="s">
        <v>234</v>
      </c>
      <c r="G1679" s="6" t="s">
        <v>235</v>
      </c>
      <c r="H1679" s="6" t="s">
        <v>236</v>
      </c>
      <c r="I1679" s="6" t="s">
        <v>238</v>
      </c>
      <c r="J1679" s="6" t="s">
        <v>43</v>
      </c>
      <c r="K1679" s="6" t="s">
        <v>44</v>
      </c>
      <c r="L1679" s="6" t="s">
        <v>116</v>
      </c>
      <c r="M1679" s="6" t="s">
        <v>117</v>
      </c>
      <c r="N1679" s="6" t="s">
        <v>47</v>
      </c>
      <c r="O1679" s="6">
        <v>1996</v>
      </c>
      <c r="P1679" s="6"/>
      <c r="Q1679" s="6"/>
      <c r="R1679" s="6"/>
      <c r="S1679" s="6" t="s">
        <v>48</v>
      </c>
      <c r="T1679" s="6" t="s">
        <v>49</v>
      </c>
      <c r="U1679" s="6" t="s">
        <v>235</v>
      </c>
      <c r="V1679" s="6" t="s">
        <v>341</v>
      </c>
      <c r="W1679" s="6"/>
      <c r="X1679" s="6" t="s">
        <v>51</v>
      </c>
      <c r="Y1679" s="6"/>
      <c r="Z1679" s="6"/>
      <c r="AA1679" s="6">
        <v>272911</v>
      </c>
      <c r="AB1679" s="6">
        <v>0</v>
      </c>
      <c r="AC1679" s="6">
        <v>272911</v>
      </c>
      <c r="AD1679" s="6">
        <v>188266.32</v>
      </c>
      <c r="AE1679" s="6">
        <v>0</v>
      </c>
      <c r="AF1679" s="6">
        <v>102131.02</v>
      </c>
      <c r="AG1679" s="6">
        <v>102131.02</v>
      </c>
      <c r="AH1679" s="6">
        <v>102131.02</v>
      </c>
      <c r="AI1679" s="6"/>
      <c r="AJ1679" s="6"/>
      <c r="AK1679" s="6"/>
      <c r="AL1679" s="6"/>
      <c r="AM1679" s="6"/>
      <c r="AN1679" s="6"/>
      <c r="AO1679" s="6"/>
      <c r="AP1679" s="6"/>
      <c r="AQ1679" s="6"/>
      <c r="AR1679" s="6"/>
      <c r="AS1679" s="6"/>
      <c r="AT1679" s="6"/>
      <c r="AU1679" s="6"/>
      <c r="AV1679" s="6"/>
      <c r="AW1679" s="6"/>
      <c r="AX1679" s="6"/>
      <c r="AY1679" s="6"/>
      <c r="AZ1679" s="6"/>
      <c r="BA1679" s="6"/>
      <c r="BB1679" s="6"/>
      <c r="BC1679" s="6"/>
      <c r="BD1679" s="6"/>
      <c r="BE1679" s="6"/>
      <c r="BF1679" s="6"/>
      <c r="BG1679" s="6"/>
      <c r="BH1679" s="6"/>
      <c r="BI1679" s="6"/>
      <c r="BJ1679" s="6"/>
      <c r="BK1679" s="6"/>
      <c r="BL1679" s="6"/>
      <c r="BM1679" s="6"/>
      <c r="BN1679" s="6"/>
      <c r="BO1679" s="6"/>
      <c r="BP1679" s="6"/>
      <c r="BQ1679" s="6"/>
      <c r="BR1679" s="6"/>
      <c r="BS1679" s="6"/>
      <c r="BT1679" s="6">
        <v>102821347</v>
      </c>
      <c r="BU1679" s="6">
        <v>22</v>
      </c>
      <c r="BV1679" s="4">
        <v>2.5191999999999999E-2</v>
      </c>
      <c r="BW1679" s="5">
        <v>2572.8846558400001</v>
      </c>
      <c r="BX1679" s="5">
        <v>2508.5625394439999</v>
      </c>
    </row>
    <row r="1680" spans="1:76" x14ac:dyDescent="0.25">
      <c r="A1680" s="6" t="s">
        <v>308</v>
      </c>
      <c r="B1680" s="6" t="s">
        <v>35</v>
      </c>
      <c r="C1680" s="6" t="s">
        <v>36</v>
      </c>
      <c r="D1680" s="6" t="s">
        <v>84</v>
      </c>
      <c r="E1680" s="6" t="s">
        <v>38</v>
      </c>
      <c r="F1680" s="6" t="s">
        <v>234</v>
      </c>
      <c r="G1680" s="6" t="s">
        <v>235</v>
      </c>
      <c r="H1680" s="6" t="s">
        <v>236</v>
      </c>
      <c r="I1680" s="6" t="s">
        <v>238</v>
      </c>
      <c r="J1680" s="6" t="s">
        <v>43</v>
      </c>
      <c r="K1680" s="6" t="s">
        <v>44</v>
      </c>
      <c r="L1680" s="6" t="s">
        <v>116</v>
      </c>
      <c r="M1680" s="6" t="s">
        <v>117</v>
      </c>
      <c r="N1680" s="6" t="s">
        <v>47</v>
      </c>
      <c r="O1680" s="6">
        <v>1997</v>
      </c>
      <c r="P1680" s="6"/>
      <c r="Q1680" s="6"/>
      <c r="R1680" s="6"/>
      <c r="S1680" s="6" t="s">
        <v>48</v>
      </c>
      <c r="T1680" s="6" t="s">
        <v>49</v>
      </c>
      <c r="U1680" s="6" t="s">
        <v>235</v>
      </c>
      <c r="V1680" s="6" t="s">
        <v>341</v>
      </c>
      <c r="W1680" s="6"/>
      <c r="X1680" s="6" t="s">
        <v>51</v>
      </c>
      <c r="Y1680" s="6"/>
      <c r="Z1680" s="6"/>
      <c r="AA1680" s="6">
        <v>32295</v>
      </c>
      <c r="AB1680" s="6">
        <v>0</v>
      </c>
      <c r="AC1680" s="6">
        <v>32295</v>
      </c>
      <c r="AD1680" s="6">
        <v>22278.55</v>
      </c>
      <c r="AE1680" s="6">
        <v>0</v>
      </c>
      <c r="AF1680" s="6">
        <v>12085.7</v>
      </c>
      <c r="AG1680" s="6">
        <v>12085.7</v>
      </c>
      <c r="AH1680" s="6">
        <v>12085.7</v>
      </c>
      <c r="AI1680" s="6"/>
      <c r="AJ1680" s="6"/>
      <c r="AK1680" s="6"/>
      <c r="AL1680" s="6"/>
      <c r="AM1680" s="6"/>
      <c r="AN1680" s="6"/>
      <c r="AO1680" s="6"/>
      <c r="AP1680" s="6"/>
      <c r="AQ1680" s="6"/>
      <c r="AR1680" s="6"/>
      <c r="AS1680" s="6"/>
      <c r="AT1680" s="6"/>
      <c r="AU1680" s="6"/>
      <c r="AV1680" s="6"/>
      <c r="AW1680" s="6"/>
      <c r="AX1680" s="6"/>
      <c r="AY1680" s="6"/>
      <c r="AZ1680" s="6"/>
      <c r="BA1680" s="6"/>
      <c r="BB1680" s="6"/>
      <c r="BC1680" s="6"/>
      <c r="BD1680" s="6"/>
      <c r="BE1680" s="6"/>
      <c r="BF1680" s="6"/>
      <c r="BG1680" s="6"/>
      <c r="BH1680" s="6"/>
      <c r="BI1680" s="6"/>
      <c r="BJ1680" s="6"/>
      <c r="BK1680" s="6"/>
      <c r="BL1680" s="6"/>
      <c r="BM1680" s="6"/>
      <c r="BN1680" s="6"/>
      <c r="BO1680" s="6"/>
      <c r="BP1680" s="6"/>
      <c r="BQ1680" s="6"/>
      <c r="BR1680" s="6"/>
      <c r="BS1680" s="6"/>
      <c r="BT1680" s="6">
        <v>102821351</v>
      </c>
      <c r="BU1680" s="6">
        <v>22</v>
      </c>
      <c r="BV1680" s="4">
        <v>2.5191999999999999E-2</v>
      </c>
      <c r="BW1680" s="5">
        <v>304.4629544</v>
      </c>
      <c r="BX1680" s="5">
        <v>296.85138053999998</v>
      </c>
    </row>
    <row r="1681" spans="1:76" x14ac:dyDescent="0.25">
      <c r="A1681" s="6" t="s">
        <v>308</v>
      </c>
      <c r="B1681" s="6" t="s">
        <v>35</v>
      </c>
      <c r="C1681" s="6" t="s">
        <v>36</v>
      </c>
      <c r="D1681" s="6" t="s">
        <v>84</v>
      </c>
      <c r="E1681" s="6" t="s">
        <v>38</v>
      </c>
      <c r="F1681" s="6" t="s">
        <v>234</v>
      </c>
      <c r="G1681" s="6" t="s">
        <v>235</v>
      </c>
      <c r="H1681" s="6" t="s">
        <v>236</v>
      </c>
      <c r="I1681" s="6" t="s">
        <v>238</v>
      </c>
      <c r="J1681" s="6" t="s">
        <v>43</v>
      </c>
      <c r="K1681" s="6" t="s">
        <v>44</v>
      </c>
      <c r="L1681" s="6" t="s">
        <v>116</v>
      </c>
      <c r="M1681" s="6" t="s">
        <v>117</v>
      </c>
      <c r="N1681" s="6" t="s">
        <v>47</v>
      </c>
      <c r="O1681" s="6">
        <v>1998</v>
      </c>
      <c r="P1681" s="6"/>
      <c r="Q1681" s="6"/>
      <c r="R1681" s="6"/>
      <c r="S1681" s="6" t="s">
        <v>48</v>
      </c>
      <c r="T1681" s="6" t="s">
        <v>49</v>
      </c>
      <c r="U1681" s="6" t="s">
        <v>235</v>
      </c>
      <c r="V1681" s="6" t="s">
        <v>341</v>
      </c>
      <c r="W1681" s="6"/>
      <c r="X1681" s="6" t="s">
        <v>51</v>
      </c>
      <c r="Y1681" s="6"/>
      <c r="Z1681" s="6"/>
      <c r="AA1681" s="6">
        <v>113252</v>
      </c>
      <c r="AB1681" s="6">
        <v>0</v>
      </c>
      <c r="AC1681" s="6">
        <v>113252</v>
      </c>
      <c r="AD1681" s="6">
        <v>78126.34</v>
      </c>
      <c r="AE1681" s="6">
        <v>0</v>
      </c>
      <c r="AF1681" s="6">
        <v>42382.1</v>
      </c>
      <c r="AG1681" s="6">
        <v>42382.1</v>
      </c>
      <c r="AH1681" s="6">
        <v>42382.1</v>
      </c>
      <c r="AI1681" s="6"/>
      <c r="AJ1681" s="6"/>
      <c r="AK1681" s="6"/>
      <c r="AL1681" s="6"/>
      <c r="AM1681" s="6"/>
      <c r="AN1681" s="6"/>
      <c r="AO1681" s="6"/>
      <c r="AP1681" s="6"/>
      <c r="AQ1681" s="6"/>
      <c r="AR1681" s="6"/>
      <c r="AS1681" s="6"/>
      <c r="AT1681" s="6"/>
      <c r="AU1681" s="6"/>
      <c r="AV1681" s="6"/>
      <c r="AW1681" s="6"/>
      <c r="AX1681" s="6"/>
      <c r="AY1681" s="6"/>
      <c r="AZ1681" s="6"/>
      <c r="BA1681" s="6"/>
      <c r="BB1681" s="6"/>
      <c r="BC1681" s="6"/>
      <c r="BD1681" s="6"/>
      <c r="BE1681" s="6"/>
      <c r="BF1681" s="6"/>
      <c r="BG1681" s="6"/>
      <c r="BH1681" s="6"/>
      <c r="BI1681" s="6"/>
      <c r="BJ1681" s="6"/>
      <c r="BK1681" s="6"/>
      <c r="BL1681" s="6"/>
      <c r="BM1681" s="6"/>
      <c r="BN1681" s="6"/>
      <c r="BO1681" s="6"/>
      <c r="BP1681" s="6"/>
      <c r="BQ1681" s="6"/>
      <c r="BR1681" s="6"/>
      <c r="BS1681" s="6"/>
      <c r="BT1681" s="6">
        <v>102821356</v>
      </c>
      <c r="BU1681" s="6">
        <v>22</v>
      </c>
      <c r="BV1681" s="4">
        <v>2.5191999999999999E-2</v>
      </c>
      <c r="BW1681" s="5">
        <v>1067.6898632</v>
      </c>
      <c r="BX1681" s="5">
        <v>1040.9976166199999</v>
      </c>
    </row>
    <row r="1682" spans="1:76" x14ac:dyDescent="0.25">
      <c r="A1682" s="6" t="s">
        <v>308</v>
      </c>
      <c r="B1682" s="6" t="s">
        <v>35</v>
      </c>
      <c r="C1682" s="6" t="s">
        <v>36</v>
      </c>
      <c r="D1682" s="6" t="s">
        <v>84</v>
      </c>
      <c r="E1682" s="6" t="s">
        <v>38</v>
      </c>
      <c r="F1682" s="6" t="s">
        <v>234</v>
      </c>
      <c r="G1682" s="6" t="s">
        <v>235</v>
      </c>
      <c r="H1682" s="6" t="s">
        <v>236</v>
      </c>
      <c r="I1682" s="6" t="s">
        <v>238</v>
      </c>
      <c r="J1682" s="6" t="s">
        <v>43</v>
      </c>
      <c r="K1682" s="6" t="s">
        <v>44</v>
      </c>
      <c r="L1682" s="6" t="s">
        <v>116</v>
      </c>
      <c r="M1682" s="6" t="s">
        <v>117</v>
      </c>
      <c r="N1682" s="6" t="s">
        <v>47</v>
      </c>
      <c r="O1682" s="6">
        <v>1999</v>
      </c>
      <c r="P1682" s="6"/>
      <c r="Q1682" s="6"/>
      <c r="R1682" s="6"/>
      <c r="S1682" s="6" t="s">
        <v>48</v>
      </c>
      <c r="T1682" s="6" t="s">
        <v>49</v>
      </c>
      <c r="U1682" s="6" t="s">
        <v>235</v>
      </c>
      <c r="V1682" s="6" t="s">
        <v>341</v>
      </c>
      <c r="W1682" s="6"/>
      <c r="X1682" s="6" t="s">
        <v>51</v>
      </c>
      <c r="Y1682" s="6"/>
      <c r="Z1682" s="6"/>
      <c r="AA1682" s="6">
        <v>190762.28</v>
      </c>
      <c r="AB1682" s="6">
        <v>0</v>
      </c>
      <c r="AC1682" s="6">
        <v>190762.28</v>
      </c>
      <c r="AD1682" s="6">
        <v>131596.43</v>
      </c>
      <c r="AE1682" s="6">
        <v>0</v>
      </c>
      <c r="AF1682" s="6">
        <v>71388.649999999994</v>
      </c>
      <c r="AG1682" s="6">
        <v>71388.649999999994</v>
      </c>
      <c r="AH1682" s="6">
        <v>71388.649999999994</v>
      </c>
      <c r="AI1682" s="6"/>
      <c r="AJ1682" s="6"/>
      <c r="AK1682" s="6"/>
      <c r="AL1682" s="6"/>
      <c r="AM1682" s="6"/>
      <c r="AN1682" s="6"/>
      <c r="AO1682" s="6"/>
      <c r="AP1682" s="6"/>
      <c r="AQ1682" s="6"/>
      <c r="AR1682" s="6"/>
      <c r="AS1682" s="6"/>
      <c r="AT1682" s="6"/>
      <c r="AU1682" s="6"/>
      <c r="AV1682" s="6"/>
      <c r="AW1682" s="6"/>
      <c r="AX1682" s="6"/>
      <c r="AY1682" s="6"/>
      <c r="AZ1682" s="6"/>
      <c r="BA1682" s="6"/>
      <c r="BB1682" s="6"/>
      <c r="BC1682" s="6"/>
      <c r="BD1682" s="6"/>
      <c r="BE1682" s="6"/>
      <c r="BF1682" s="6"/>
      <c r="BG1682" s="6"/>
      <c r="BH1682" s="6"/>
      <c r="BI1682" s="6"/>
      <c r="BJ1682" s="6"/>
      <c r="BK1682" s="6"/>
      <c r="BL1682" s="6"/>
      <c r="BM1682" s="6"/>
      <c r="BN1682" s="6"/>
      <c r="BO1682" s="6"/>
      <c r="BP1682" s="6"/>
      <c r="BQ1682" s="6"/>
      <c r="BR1682" s="6"/>
      <c r="BS1682" s="6"/>
      <c r="BT1682" s="6">
        <v>102821361</v>
      </c>
      <c r="BU1682" s="6">
        <v>22</v>
      </c>
      <c r="BV1682" s="4">
        <v>2.5191999999999999E-2</v>
      </c>
      <c r="BW1682" s="5">
        <v>1798.4228707999998</v>
      </c>
      <c r="BX1682" s="5">
        <v>1753.4622990299997</v>
      </c>
    </row>
    <row r="1683" spans="1:76" x14ac:dyDescent="0.25">
      <c r="A1683" s="6" t="s">
        <v>308</v>
      </c>
      <c r="B1683" s="6" t="s">
        <v>35</v>
      </c>
      <c r="C1683" s="6" t="s">
        <v>36</v>
      </c>
      <c r="D1683" s="6" t="s">
        <v>84</v>
      </c>
      <c r="E1683" s="6" t="s">
        <v>38</v>
      </c>
      <c r="F1683" s="6" t="s">
        <v>234</v>
      </c>
      <c r="G1683" s="6" t="s">
        <v>235</v>
      </c>
      <c r="H1683" s="6" t="s">
        <v>236</v>
      </c>
      <c r="I1683" s="6" t="s">
        <v>238</v>
      </c>
      <c r="J1683" s="6" t="s">
        <v>43</v>
      </c>
      <c r="K1683" s="6" t="s">
        <v>44</v>
      </c>
      <c r="L1683" s="6" t="s">
        <v>116</v>
      </c>
      <c r="M1683" s="6" t="s">
        <v>117</v>
      </c>
      <c r="N1683" s="6" t="s">
        <v>47</v>
      </c>
      <c r="O1683" s="6">
        <v>2001</v>
      </c>
      <c r="P1683" s="6"/>
      <c r="Q1683" s="6"/>
      <c r="R1683" s="6"/>
      <c r="S1683" s="6" t="s">
        <v>48</v>
      </c>
      <c r="T1683" s="6" t="s">
        <v>49</v>
      </c>
      <c r="U1683" s="6" t="s">
        <v>235</v>
      </c>
      <c r="V1683" s="6" t="s">
        <v>341</v>
      </c>
      <c r="W1683" s="6"/>
      <c r="X1683" s="6" t="s">
        <v>51</v>
      </c>
      <c r="Y1683" s="6"/>
      <c r="Z1683" s="6"/>
      <c r="AA1683" s="6">
        <v>34942.629999999997</v>
      </c>
      <c r="AB1683" s="6">
        <v>0</v>
      </c>
      <c r="AC1683" s="6">
        <v>34942.629999999997</v>
      </c>
      <c r="AD1683" s="6">
        <v>24105</v>
      </c>
      <c r="AE1683" s="6">
        <v>0</v>
      </c>
      <c r="AF1683" s="6">
        <v>13076.52</v>
      </c>
      <c r="AG1683" s="6">
        <v>13076.52</v>
      </c>
      <c r="AH1683" s="6">
        <v>13076.52</v>
      </c>
      <c r="AI1683" s="6"/>
      <c r="AJ1683" s="6"/>
      <c r="AK1683" s="6"/>
      <c r="AL1683" s="6"/>
      <c r="AM1683" s="6"/>
      <c r="AN1683" s="6"/>
      <c r="AO1683" s="6"/>
      <c r="AP1683" s="6"/>
      <c r="AQ1683" s="6"/>
      <c r="AR1683" s="6"/>
      <c r="AS1683" s="6"/>
      <c r="AT1683" s="6"/>
      <c r="AU1683" s="6"/>
      <c r="AV1683" s="6"/>
      <c r="AW1683" s="6"/>
      <c r="AX1683" s="6"/>
      <c r="AY1683" s="6"/>
      <c r="AZ1683" s="6"/>
      <c r="BA1683" s="6"/>
      <c r="BB1683" s="6"/>
      <c r="BC1683" s="6"/>
      <c r="BD1683" s="6"/>
      <c r="BE1683" s="6"/>
      <c r="BF1683" s="6"/>
      <c r="BG1683" s="6"/>
      <c r="BH1683" s="6"/>
      <c r="BI1683" s="6"/>
      <c r="BJ1683" s="6"/>
      <c r="BK1683" s="6"/>
      <c r="BL1683" s="6"/>
      <c r="BM1683" s="6"/>
      <c r="BN1683" s="6"/>
      <c r="BO1683" s="6"/>
      <c r="BP1683" s="6"/>
      <c r="BQ1683" s="6"/>
      <c r="BR1683" s="6"/>
      <c r="BS1683" s="6"/>
      <c r="BT1683" s="6">
        <v>102821369</v>
      </c>
      <c r="BU1683" s="6">
        <v>22</v>
      </c>
      <c r="BV1683" s="4">
        <v>2.5191999999999999E-2</v>
      </c>
      <c r="BW1683" s="5">
        <v>329.42369184</v>
      </c>
      <c r="BX1683" s="5">
        <v>321.18809954400001</v>
      </c>
    </row>
    <row r="1684" spans="1:76" x14ac:dyDescent="0.25">
      <c r="A1684" s="6" t="s">
        <v>308</v>
      </c>
      <c r="B1684" s="6" t="s">
        <v>35</v>
      </c>
      <c r="C1684" s="6" t="s">
        <v>36</v>
      </c>
      <c r="D1684" s="6" t="s">
        <v>84</v>
      </c>
      <c r="E1684" s="6" t="s">
        <v>38</v>
      </c>
      <c r="F1684" s="6" t="s">
        <v>234</v>
      </c>
      <c r="G1684" s="6" t="s">
        <v>235</v>
      </c>
      <c r="H1684" s="6" t="s">
        <v>236</v>
      </c>
      <c r="I1684" s="6" t="s">
        <v>238</v>
      </c>
      <c r="J1684" s="6" t="s">
        <v>43</v>
      </c>
      <c r="K1684" s="6" t="s">
        <v>44</v>
      </c>
      <c r="L1684" s="6" t="s">
        <v>116</v>
      </c>
      <c r="M1684" s="6" t="s">
        <v>117</v>
      </c>
      <c r="N1684" s="6" t="s">
        <v>47</v>
      </c>
      <c r="O1684" s="6">
        <v>2002</v>
      </c>
      <c r="P1684" s="6"/>
      <c r="Q1684" s="6"/>
      <c r="R1684" s="6"/>
      <c r="S1684" s="6" t="s">
        <v>48</v>
      </c>
      <c r="T1684" s="6" t="s">
        <v>49</v>
      </c>
      <c r="U1684" s="6" t="s">
        <v>235</v>
      </c>
      <c r="V1684" s="6" t="s">
        <v>341</v>
      </c>
      <c r="W1684" s="6"/>
      <c r="X1684" s="6" t="s">
        <v>51</v>
      </c>
      <c r="Y1684" s="6"/>
      <c r="Z1684" s="6"/>
      <c r="AA1684" s="6">
        <v>42732.28</v>
      </c>
      <c r="AB1684" s="6">
        <v>0</v>
      </c>
      <c r="AC1684" s="6">
        <v>42732.28</v>
      </c>
      <c r="AD1684" s="6">
        <v>29478.66</v>
      </c>
      <c r="AE1684" s="6">
        <v>0</v>
      </c>
      <c r="AF1684" s="6">
        <v>15991.63</v>
      </c>
      <c r="AG1684" s="6">
        <v>15991.63</v>
      </c>
      <c r="AH1684" s="6">
        <v>15991.63</v>
      </c>
      <c r="AI1684" s="6"/>
      <c r="AJ1684" s="6"/>
      <c r="AK1684" s="6"/>
      <c r="AL1684" s="6"/>
      <c r="AM1684" s="6"/>
      <c r="AN1684" s="6"/>
      <c r="AO1684" s="6"/>
      <c r="AP1684" s="6"/>
      <c r="AQ1684" s="6"/>
      <c r="AR1684" s="6"/>
      <c r="AS1684" s="6"/>
      <c r="AT1684" s="6"/>
      <c r="AU1684" s="6"/>
      <c r="AV1684" s="6"/>
      <c r="AW1684" s="6"/>
      <c r="AX1684" s="6"/>
      <c r="AY1684" s="6"/>
      <c r="AZ1684" s="6"/>
      <c r="BA1684" s="6"/>
      <c r="BB1684" s="6"/>
      <c r="BC1684" s="6"/>
      <c r="BD1684" s="6"/>
      <c r="BE1684" s="6"/>
      <c r="BF1684" s="6"/>
      <c r="BG1684" s="6"/>
      <c r="BH1684" s="6"/>
      <c r="BI1684" s="6"/>
      <c r="BJ1684" s="6"/>
      <c r="BK1684" s="6"/>
      <c r="BL1684" s="6"/>
      <c r="BM1684" s="6"/>
      <c r="BN1684" s="6"/>
      <c r="BO1684" s="6"/>
      <c r="BP1684" s="6"/>
      <c r="BQ1684" s="6"/>
      <c r="BR1684" s="6"/>
      <c r="BS1684" s="6"/>
      <c r="BT1684" s="6">
        <v>102821374</v>
      </c>
      <c r="BU1684" s="6">
        <v>22</v>
      </c>
      <c r="BV1684" s="4">
        <v>2.5191999999999999E-2</v>
      </c>
      <c r="BW1684" s="5">
        <v>402.86114295999994</v>
      </c>
      <c r="BX1684" s="5">
        <v>392.78961438599993</v>
      </c>
    </row>
    <row r="1685" spans="1:76" x14ac:dyDescent="0.25">
      <c r="A1685" s="6" t="s">
        <v>308</v>
      </c>
      <c r="B1685" s="6" t="s">
        <v>35</v>
      </c>
      <c r="C1685" s="6" t="s">
        <v>36</v>
      </c>
      <c r="D1685" s="6" t="s">
        <v>84</v>
      </c>
      <c r="E1685" s="6" t="s">
        <v>38</v>
      </c>
      <c r="F1685" s="6" t="s">
        <v>234</v>
      </c>
      <c r="G1685" s="6" t="s">
        <v>235</v>
      </c>
      <c r="H1685" s="6" t="s">
        <v>236</v>
      </c>
      <c r="I1685" s="6" t="s">
        <v>238</v>
      </c>
      <c r="J1685" s="6" t="s">
        <v>43</v>
      </c>
      <c r="K1685" s="6" t="s">
        <v>44</v>
      </c>
      <c r="L1685" s="6" t="s">
        <v>116</v>
      </c>
      <c r="M1685" s="6" t="s">
        <v>117</v>
      </c>
      <c r="N1685" s="6" t="s">
        <v>47</v>
      </c>
      <c r="O1685" s="6">
        <v>2003</v>
      </c>
      <c r="P1685" s="6"/>
      <c r="Q1685" s="6"/>
      <c r="R1685" s="6"/>
      <c r="S1685" s="6" t="s">
        <v>48</v>
      </c>
      <c r="T1685" s="6" t="s">
        <v>49</v>
      </c>
      <c r="U1685" s="6" t="s">
        <v>235</v>
      </c>
      <c r="V1685" s="6" t="s">
        <v>341</v>
      </c>
      <c r="W1685" s="6"/>
      <c r="X1685" s="6" t="s">
        <v>51</v>
      </c>
      <c r="Y1685" s="6"/>
      <c r="Z1685" s="6"/>
      <c r="AA1685" s="6">
        <v>81960.7</v>
      </c>
      <c r="AB1685" s="6">
        <v>0</v>
      </c>
      <c r="AC1685" s="6">
        <v>81960.7</v>
      </c>
      <c r="AD1685" s="6">
        <v>56540.19</v>
      </c>
      <c r="AE1685" s="6">
        <v>0</v>
      </c>
      <c r="AF1685" s="6">
        <v>30672.01</v>
      </c>
      <c r="AG1685" s="6">
        <v>30672.01</v>
      </c>
      <c r="AH1685" s="6">
        <v>30672.01</v>
      </c>
      <c r="AI1685" s="6"/>
      <c r="AJ1685" s="6"/>
      <c r="AK1685" s="6"/>
      <c r="AL1685" s="6"/>
      <c r="AM1685" s="6"/>
      <c r="AN1685" s="6"/>
      <c r="AO1685" s="6"/>
      <c r="AP1685" s="6"/>
      <c r="AQ1685" s="6"/>
      <c r="AR1685" s="6"/>
      <c r="AS1685" s="6"/>
      <c r="AT1685" s="6"/>
      <c r="AU1685" s="6"/>
      <c r="AV1685" s="6"/>
      <c r="AW1685" s="6"/>
      <c r="AX1685" s="6"/>
      <c r="AY1685" s="6"/>
      <c r="AZ1685" s="6"/>
      <c r="BA1685" s="6"/>
      <c r="BB1685" s="6"/>
      <c r="BC1685" s="6"/>
      <c r="BD1685" s="6"/>
      <c r="BE1685" s="6"/>
      <c r="BF1685" s="6"/>
      <c r="BG1685" s="6"/>
      <c r="BH1685" s="6"/>
      <c r="BI1685" s="6"/>
      <c r="BJ1685" s="6"/>
      <c r="BK1685" s="6"/>
      <c r="BL1685" s="6"/>
      <c r="BM1685" s="6"/>
      <c r="BN1685" s="6"/>
      <c r="BO1685" s="6"/>
      <c r="BP1685" s="6"/>
      <c r="BQ1685" s="6"/>
      <c r="BR1685" s="6"/>
      <c r="BS1685" s="6"/>
      <c r="BT1685" s="6">
        <v>102821379</v>
      </c>
      <c r="BU1685" s="6">
        <v>22</v>
      </c>
      <c r="BV1685" s="4">
        <v>2.5191999999999999E-2</v>
      </c>
      <c r="BW1685" s="5">
        <v>772.68927591999989</v>
      </c>
      <c r="BX1685" s="5">
        <v>753.37204402199984</v>
      </c>
    </row>
    <row r="1686" spans="1:76" x14ac:dyDescent="0.25">
      <c r="A1686" s="6" t="s">
        <v>308</v>
      </c>
      <c r="B1686" s="6" t="s">
        <v>35</v>
      </c>
      <c r="C1686" s="6" t="s">
        <v>36</v>
      </c>
      <c r="D1686" s="6" t="s">
        <v>84</v>
      </c>
      <c r="E1686" s="6" t="s">
        <v>38</v>
      </c>
      <c r="F1686" s="6" t="s">
        <v>234</v>
      </c>
      <c r="G1686" s="6" t="s">
        <v>235</v>
      </c>
      <c r="H1686" s="6" t="s">
        <v>236</v>
      </c>
      <c r="I1686" s="6" t="s">
        <v>238</v>
      </c>
      <c r="J1686" s="6" t="s">
        <v>43</v>
      </c>
      <c r="K1686" s="6" t="s">
        <v>44</v>
      </c>
      <c r="L1686" s="6" t="s">
        <v>116</v>
      </c>
      <c r="M1686" s="6" t="s">
        <v>117</v>
      </c>
      <c r="N1686" s="6" t="s">
        <v>47</v>
      </c>
      <c r="O1686" s="6">
        <v>2005</v>
      </c>
      <c r="P1686" s="6"/>
      <c r="Q1686" s="6"/>
      <c r="R1686" s="6"/>
      <c r="S1686" s="6" t="s">
        <v>48</v>
      </c>
      <c r="T1686" s="6" t="s">
        <v>49</v>
      </c>
      <c r="U1686" s="6" t="s">
        <v>235</v>
      </c>
      <c r="V1686" s="6" t="s">
        <v>341</v>
      </c>
      <c r="W1686" s="6"/>
      <c r="X1686" s="6" t="s">
        <v>51</v>
      </c>
      <c r="Y1686" s="6"/>
      <c r="Z1686" s="6"/>
      <c r="AA1686" s="6">
        <v>424837.09</v>
      </c>
      <c r="AB1686" s="6">
        <v>0</v>
      </c>
      <c r="AC1686" s="6">
        <v>424837.09</v>
      </c>
      <c r="AD1686" s="6">
        <v>293071.8</v>
      </c>
      <c r="AE1686" s="6">
        <v>0</v>
      </c>
      <c r="AF1686" s="6">
        <v>158986.07</v>
      </c>
      <c r="AG1686" s="6">
        <v>158986.07</v>
      </c>
      <c r="AH1686" s="6">
        <v>158986.07</v>
      </c>
      <c r="AI1686" s="6"/>
      <c r="AJ1686" s="6"/>
      <c r="AK1686" s="6"/>
      <c r="AL1686" s="6"/>
      <c r="AM1686" s="6"/>
      <c r="AN1686" s="6"/>
      <c r="AO1686" s="6"/>
      <c r="AP1686" s="6"/>
      <c r="AQ1686" s="6"/>
      <c r="AR1686" s="6"/>
      <c r="AS1686" s="6"/>
      <c r="AT1686" s="6"/>
      <c r="AU1686" s="6"/>
      <c r="AV1686" s="6"/>
      <c r="AW1686" s="6"/>
      <c r="AX1686" s="6"/>
      <c r="AY1686" s="6"/>
      <c r="AZ1686" s="6"/>
      <c r="BA1686" s="6"/>
      <c r="BB1686" s="6"/>
      <c r="BC1686" s="6"/>
      <c r="BD1686" s="6"/>
      <c r="BE1686" s="6"/>
      <c r="BF1686" s="6"/>
      <c r="BG1686" s="6"/>
      <c r="BH1686" s="6"/>
      <c r="BI1686" s="6"/>
      <c r="BJ1686" s="6"/>
      <c r="BK1686" s="6"/>
      <c r="BL1686" s="6"/>
      <c r="BM1686" s="6"/>
      <c r="BN1686" s="6"/>
      <c r="BO1686" s="6"/>
      <c r="BP1686" s="6"/>
      <c r="BQ1686" s="6"/>
      <c r="BR1686" s="6"/>
      <c r="BS1686" s="6"/>
      <c r="BT1686" s="6">
        <v>102821389</v>
      </c>
      <c r="BU1686" s="6">
        <v>22</v>
      </c>
      <c r="BV1686" s="4">
        <v>2.5191999999999999E-2</v>
      </c>
      <c r="BW1686" s="5">
        <v>4005.17707544</v>
      </c>
      <c r="BX1686" s="5">
        <v>3905.0476485539998</v>
      </c>
    </row>
    <row r="1687" spans="1:76" x14ac:dyDescent="0.25">
      <c r="A1687" s="6" t="s">
        <v>308</v>
      </c>
      <c r="B1687" s="6" t="s">
        <v>35</v>
      </c>
      <c r="C1687" s="6" t="s">
        <v>36</v>
      </c>
      <c r="D1687" s="6" t="s">
        <v>84</v>
      </c>
      <c r="E1687" s="6" t="s">
        <v>38</v>
      </c>
      <c r="F1687" s="6" t="s">
        <v>234</v>
      </c>
      <c r="G1687" s="6" t="s">
        <v>235</v>
      </c>
      <c r="H1687" s="6" t="s">
        <v>236</v>
      </c>
      <c r="I1687" s="6" t="s">
        <v>238</v>
      </c>
      <c r="J1687" s="6" t="s">
        <v>43</v>
      </c>
      <c r="K1687" s="6" t="s">
        <v>44</v>
      </c>
      <c r="L1687" s="6" t="s">
        <v>116</v>
      </c>
      <c r="M1687" s="6" t="s">
        <v>117</v>
      </c>
      <c r="N1687" s="6" t="s">
        <v>47</v>
      </c>
      <c r="O1687" s="6">
        <v>2006</v>
      </c>
      <c r="P1687" s="6"/>
      <c r="Q1687" s="6"/>
      <c r="R1687" s="6"/>
      <c r="S1687" s="6" t="s">
        <v>48</v>
      </c>
      <c r="T1687" s="6" t="s">
        <v>49</v>
      </c>
      <c r="U1687" s="6" t="s">
        <v>235</v>
      </c>
      <c r="V1687" s="6" t="s">
        <v>341</v>
      </c>
      <c r="W1687" s="6"/>
      <c r="X1687" s="6" t="s">
        <v>51</v>
      </c>
      <c r="Y1687" s="6"/>
      <c r="Z1687" s="6"/>
      <c r="AA1687" s="6">
        <v>129113.72</v>
      </c>
      <c r="AB1687" s="6">
        <v>0</v>
      </c>
      <c r="AC1687" s="6">
        <v>129113.72</v>
      </c>
      <c r="AD1687" s="6">
        <v>89068.47</v>
      </c>
      <c r="AE1687" s="6">
        <v>0</v>
      </c>
      <c r="AF1687" s="6">
        <v>48318.01</v>
      </c>
      <c r="AG1687" s="6">
        <v>48318.01</v>
      </c>
      <c r="AH1687" s="6">
        <v>48318.01</v>
      </c>
      <c r="AI1687" s="6"/>
      <c r="AJ1687" s="6"/>
      <c r="AK1687" s="6"/>
      <c r="AL1687" s="6"/>
      <c r="AM1687" s="6"/>
      <c r="AN1687" s="6"/>
      <c r="AO1687" s="6"/>
      <c r="AP1687" s="6"/>
      <c r="AQ1687" s="6"/>
      <c r="AR1687" s="6"/>
      <c r="AS1687" s="6"/>
      <c r="AT1687" s="6"/>
      <c r="AU1687" s="6"/>
      <c r="AV1687" s="6"/>
      <c r="AW1687" s="6"/>
      <c r="AX1687" s="6"/>
      <c r="AY1687" s="6"/>
      <c r="AZ1687" s="6"/>
      <c r="BA1687" s="6"/>
      <c r="BB1687" s="6"/>
      <c r="BC1687" s="6"/>
      <c r="BD1687" s="6"/>
      <c r="BE1687" s="6"/>
      <c r="BF1687" s="6"/>
      <c r="BG1687" s="6"/>
      <c r="BH1687" s="6"/>
      <c r="BI1687" s="6"/>
      <c r="BJ1687" s="6"/>
      <c r="BK1687" s="6"/>
      <c r="BL1687" s="6"/>
      <c r="BM1687" s="6"/>
      <c r="BN1687" s="6"/>
      <c r="BO1687" s="6"/>
      <c r="BP1687" s="6"/>
      <c r="BQ1687" s="6"/>
      <c r="BR1687" s="6"/>
      <c r="BS1687" s="6"/>
      <c r="BT1687" s="6">
        <v>102821395</v>
      </c>
      <c r="BU1687" s="6">
        <v>22</v>
      </c>
      <c r="BV1687" s="4">
        <v>2.5191999999999999E-2</v>
      </c>
      <c r="BW1687" s="5">
        <v>1217.2273079199999</v>
      </c>
      <c r="BX1687" s="5">
        <v>1186.7966252219999</v>
      </c>
    </row>
    <row r="1688" spans="1:76" x14ac:dyDescent="0.25">
      <c r="A1688" s="6" t="s">
        <v>308</v>
      </c>
      <c r="B1688" s="6" t="s">
        <v>35</v>
      </c>
      <c r="C1688" s="6" t="s">
        <v>36</v>
      </c>
      <c r="D1688" s="6" t="s">
        <v>84</v>
      </c>
      <c r="E1688" s="6" t="s">
        <v>38</v>
      </c>
      <c r="F1688" s="6" t="s">
        <v>234</v>
      </c>
      <c r="G1688" s="6" t="s">
        <v>235</v>
      </c>
      <c r="H1688" s="6" t="s">
        <v>236</v>
      </c>
      <c r="I1688" s="6" t="s">
        <v>238</v>
      </c>
      <c r="J1688" s="6" t="s">
        <v>43</v>
      </c>
      <c r="K1688" s="6" t="s">
        <v>44</v>
      </c>
      <c r="L1688" s="6" t="s">
        <v>116</v>
      </c>
      <c r="M1688" s="6" t="s">
        <v>117</v>
      </c>
      <c r="N1688" s="6" t="s">
        <v>47</v>
      </c>
      <c r="O1688" s="6">
        <v>2007</v>
      </c>
      <c r="P1688" s="6"/>
      <c r="Q1688" s="6"/>
      <c r="R1688" s="6"/>
      <c r="S1688" s="6" t="s">
        <v>48</v>
      </c>
      <c r="T1688" s="6" t="s">
        <v>49</v>
      </c>
      <c r="U1688" s="6" t="s">
        <v>235</v>
      </c>
      <c r="V1688" s="6" t="s">
        <v>341</v>
      </c>
      <c r="W1688" s="6"/>
      <c r="X1688" s="6" t="s">
        <v>51</v>
      </c>
      <c r="Y1688" s="6"/>
      <c r="Z1688" s="6"/>
      <c r="AA1688" s="6">
        <v>28610.32</v>
      </c>
      <c r="AB1688" s="6">
        <v>0</v>
      </c>
      <c r="AC1688" s="6">
        <v>28610.32</v>
      </c>
      <c r="AD1688" s="6">
        <v>19736.689999999999</v>
      </c>
      <c r="AE1688" s="6">
        <v>0</v>
      </c>
      <c r="AF1688" s="6">
        <v>10706.79</v>
      </c>
      <c r="AG1688" s="6">
        <v>10706.79</v>
      </c>
      <c r="AH1688" s="6">
        <v>10706.79</v>
      </c>
      <c r="AI1688" s="6"/>
      <c r="AJ1688" s="6"/>
      <c r="AK1688" s="6"/>
      <c r="AL1688" s="6"/>
      <c r="AM1688" s="6"/>
      <c r="AN1688" s="6"/>
      <c r="AO1688" s="6"/>
      <c r="AP1688" s="6"/>
      <c r="AQ1688" s="6"/>
      <c r="AR1688" s="6"/>
      <c r="AS1688" s="6"/>
      <c r="AT1688" s="6"/>
      <c r="AU1688" s="6"/>
      <c r="AV1688" s="6"/>
      <c r="AW1688" s="6"/>
      <c r="AX1688" s="6"/>
      <c r="AY1688" s="6"/>
      <c r="AZ1688" s="6"/>
      <c r="BA1688" s="6"/>
      <c r="BB1688" s="6"/>
      <c r="BC1688" s="6"/>
      <c r="BD1688" s="6"/>
      <c r="BE1688" s="6"/>
      <c r="BF1688" s="6"/>
      <c r="BG1688" s="6"/>
      <c r="BH1688" s="6"/>
      <c r="BI1688" s="6"/>
      <c r="BJ1688" s="6"/>
      <c r="BK1688" s="6"/>
      <c r="BL1688" s="6"/>
      <c r="BM1688" s="6"/>
      <c r="BN1688" s="6"/>
      <c r="BO1688" s="6"/>
      <c r="BP1688" s="6"/>
      <c r="BQ1688" s="6"/>
      <c r="BR1688" s="6"/>
      <c r="BS1688" s="6"/>
      <c r="BT1688" s="6">
        <v>102821402</v>
      </c>
      <c r="BU1688" s="6">
        <v>22</v>
      </c>
      <c r="BV1688" s="4">
        <v>2.5191999999999999E-2</v>
      </c>
      <c r="BW1688" s="5">
        <v>269.72545367999999</v>
      </c>
      <c r="BX1688" s="5">
        <v>262.98231733799997</v>
      </c>
    </row>
    <row r="1689" spans="1:76" x14ac:dyDescent="0.25">
      <c r="A1689" s="6" t="s">
        <v>308</v>
      </c>
      <c r="B1689" s="6" t="s">
        <v>35</v>
      </c>
      <c r="C1689" s="6" t="s">
        <v>36</v>
      </c>
      <c r="D1689" s="6" t="s">
        <v>84</v>
      </c>
      <c r="E1689" s="6" t="s">
        <v>38</v>
      </c>
      <c r="F1689" s="6" t="s">
        <v>234</v>
      </c>
      <c r="G1689" s="6" t="s">
        <v>235</v>
      </c>
      <c r="H1689" s="6" t="s">
        <v>236</v>
      </c>
      <c r="I1689" s="6" t="s">
        <v>238</v>
      </c>
      <c r="J1689" s="6" t="s">
        <v>43</v>
      </c>
      <c r="K1689" s="6" t="s">
        <v>44</v>
      </c>
      <c r="L1689" s="6" t="s">
        <v>116</v>
      </c>
      <c r="M1689" s="6" t="s">
        <v>117</v>
      </c>
      <c r="N1689" s="6" t="s">
        <v>47</v>
      </c>
      <c r="O1689" s="6">
        <v>2008</v>
      </c>
      <c r="P1689" s="6"/>
      <c r="Q1689" s="6"/>
      <c r="R1689" s="6"/>
      <c r="S1689" s="6" t="s">
        <v>48</v>
      </c>
      <c r="T1689" s="6" t="s">
        <v>49</v>
      </c>
      <c r="U1689" s="6" t="s">
        <v>235</v>
      </c>
      <c r="V1689" s="6" t="s">
        <v>341</v>
      </c>
      <c r="W1689" s="6"/>
      <c r="X1689" s="6" t="s">
        <v>51</v>
      </c>
      <c r="Y1689" s="6"/>
      <c r="Z1689" s="6"/>
      <c r="AA1689" s="6">
        <v>227036.93</v>
      </c>
      <c r="AB1689" s="6">
        <v>0</v>
      </c>
      <c r="AC1689" s="6">
        <v>227036.93</v>
      </c>
      <c r="AD1689" s="6">
        <v>156620.32</v>
      </c>
      <c r="AE1689" s="6">
        <v>0</v>
      </c>
      <c r="AF1689" s="6">
        <v>84963.65</v>
      </c>
      <c r="AG1689" s="6">
        <v>84963.65</v>
      </c>
      <c r="AH1689" s="6">
        <v>84963.65</v>
      </c>
      <c r="AI1689" s="6"/>
      <c r="AJ1689" s="6"/>
      <c r="AK1689" s="6"/>
      <c r="AL1689" s="6"/>
      <c r="AM1689" s="6"/>
      <c r="AN1689" s="6"/>
      <c r="AO1689" s="6"/>
      <c r="AP1689" s="6"/>
      <c r="AQ1689" s="6"/>
      <c r="AR1689" s="6"/>
      <c r="AS1689" s="6"/>
      <c r="AT1689" s="6"/>
      <c r="AU1689" s="6"/>
      <c r="AV1689" s="6"/>
      <c r="AW1689" s="6"/>
      <c r="AX1689" s="6"/>
      <c r="AY1689" s="6"/>
      <c r="AZ1689" s="6"/>
      <c r="BA1689" s="6"/>
      <c r="BB1689" s="6"/>
      <c r="BC1689" s="6"/>
      <c r="BD1689" s="6"/>
      <c r="BE1689" s="6"/>
      <c r="BF1689" s="6"/>
      <c r="BG1689" s="6"/>
      <c r="BH1689" s="6"/>
      <c r="BI1689" s="6"/>
      <c r="BJ1689" s="6"/>
      <c r="BK1689" s="6"/>
      <c r="BL1689" s="6"/>
      <c r="BM1689" s="6"/>
      <c r="BN1689" s="6"/>
      <c r="BO1689" s="6"/>
      <c r="BP1689" s="6"/>
      <c r="BQ1689" s="6"/>
      <c r="BR1689" s="6"/>
      <c r="BS1689" s="6"/>
      <c r="BT1689" s="6">
        <v>102821412</v>
      </c>
      <c r="BU1689" s="6">
        <v>22</v>
      </c>
      <c r="BV1689" s="4">
        <v>2.5191999999999999E-2</v>
      </c>
      <c r="BW1689" s="5">
        <v>2140.4042707999997</v>
      </c>
      <c r="BX1689" s="5">
        <v>2086.8941640299995</v>
      </c>
    </row>
    <row r="1690" spans="1:76" x14ac:dyDescent="0.25">
      <c r="A1690" s="6" t="s">
        <v>308</v>
      </c>
      <c r="B1690" s="6" t="s">
        <v>35</v>
      </c>
      <c r="C1690" s="6" t="s">
        <v>36</v>
      </c>
      <c r="D1690" s="6" t="s">
        <v>84</v>
      </c>
      <c r="E1690" s="6" t="s">
        <v>38</v>
      </c>
      <c r="F1690" s="6" t="s">
        <v>234</v>
      </c>
      <c r="G1690" s="6" t="s">
        <v>235</v>
      </c>
      <c r="H1690" s="6" t="s">
        <v>236</v>
      </c>
      <c r="I1690" s="6" t="s">
        <v>238</v>
      </c>
      <c r="J1690" s="6" t="s">
        <v>43</v>
      </c>
      <c r="K1690" s="6" t="s">
        <v>44</v>
      </c>
      <c r="L1690" s="6" t="s">
        <v>116</v>
      </c>
      <c r="M1690" s="6" t="s">
        <v>117</v>
      </c>
      <c r="N1690" s="6" t="s">
        <v>47</v>
      </c>
      <c r="O1690" s="6">
        <v>2009</v>
      </c>
      <c r="P1690" s="6"/>
      <c r="Q1690" s="6"/>
      <c r="R1690" s="6"/>
      <c r="S1690" s="6" t="s">
        <v>48</v>
      </c>
      <c r="T1690" s="6" t="s">
        <v>49</v>
      </c>
      <c r="U1690" s="6" t="s">
        <v>235</v>
      </c>
      <c r="V1690" s="6" t="s">
        <v>341</v>
      </c>
      <c r="W1690" s="6"/>
      <c r="X1690" s="6" t="s">
        <v>51</v>
      </c>
      <c r="Y1690" s="6"/>
      <c r="Z1690" s="6"/>
      <c r="AA1690" s="6">
        <v>751308.52</v>
      </c>
      <c r="AB1690" s="6">
        <v>0</v>
      </c>
      <c r="AC1690" s="6">
        <v>751308.52</v>
      </c>
      <c r="AD1690" s="6">
        <v>518286.52</v>
      </c>
      <c r="AE1690" s="6">
        <v>0</v>
      </c>
      <c r="AF1690" s="6">
        <v>281160.92</v>
      </c>
      <c r="AG1690" s="6">
        <v>281160.92</v>
      </c>
      <c r="AH1690" s="6">
        <v>281160.92</v>
      </c>
      <c r="AI1690" s="6"/>
      <c r="AJ1690" s="6"/>
      <c r="AK1690" s="6"/>
      <c r="AL1690" s="6"/>
      <c r="AM1690" s="6"/>
      <c r="AN1690" s="6"/>
      <c r="AO1690" s="6"/>
      <c r="AP1690" s="6"/>
      <c r="AQ1690" s="6"/>
      <c r="AR1690" s="6"/>
      <c r="AS1690" s="6"/>
      <c r="AT1690" s="6"/>
      <c r="AU1690" s="6"/>
      <c r="AV1690" s="6"/>
      <c r="AW1690" s="6"/>
      <c r="AX1690" s="6"/>
      <c r="AY1690" s="6"/>
      <c r="AZ1690" s="6"/>
      <c r="BA1690" s="6"/>
      <c r="BB1690" s="6"/>
      <c r="BC1690" s="6"/>
      <c r="BD1690" s="6"/>
      <c r="BE1690" s="6"/>
      <c r="BF1690" s="6"/>
      <c r="BG1690" s="6"/>
      <c r="BH1690" s="6"/>
      <c r="BI1690" s="6"/>
      <c r="BJ1690" s="6"/>
      <c r="BK1690" s="6"/>
      <c r="BL1690" s="6"/>
      <c r="BM1690" s="6"/>
      <c r="BN1690" s="6"/>
      <c r="BO1690" s="6"/>
      <c r="BP1690" s="6"/>
      <c r="BQ1690" s="6"/>
      <c r="BR1690" s="6"/>
      <c r="BS1690" s="6"/>
      <c r="BT1690" s="6">
        <v>102821422</v>
      </c>
      <c r="BU1690" s="6">
        <v>22</v>
      </c>
      <c r="BV1690" s="4">
        <v>2.5191999999999999E-2</v>
      </c>
      <c r="BW1690" s="5">
        <v>7083.0058966399993</v>
      </c>
      <c r="BX1690" s="5">
        <v>6905.9307492239996</v>
      </c>
    </row>
    <row r="1691" spans="1:76" x14ac:dyDescent="0.25">
      <c r="A1691" s="6" t="s">
        <v>308</v>
      </c>
      <c r="B1691" s="6" t="s">
        <v>35</v>
      </c>
      <c r="C1691" s="6" t="s">
        <v>36</v>
      </c>
      <c r="D1691" s="6" t="s">
        <v>84</v>
      </c>
      <c r="E1691" s="6" t="s">
        <v>38</v>
      </c>
      <c r="F1691" s="6" t="s">
        <v>234</v>
      </c>
      <c r="G1691" s="6" t="s">
        <v>235</v>
      </c>
      <c r="H1691" s="6" t="s">
        <v>236</v>
      </c>
      <c r="I1691" s="6" t="s">
        <v>238</v>
      </c>
      <c r="J1691" s="6" t="s">
        <v>43</v>
      </c>
      <c r="K1691" s="6" t="s">
        <v>44</v>
      </c>
      <c r="L1691" s="6" t="s">
        <v>116</v>
      </c>
      <c r="M1691" s="6" t="s">
        <v>117</v>
      </c>
      <c r="N1691" s="6" t="s">
        <v>47</v>
      </c>
      <c r="O1691" s="6">
        <v>2010</v>
      </c>
      <c r="P1691" s="6"/>
      <c r="Q1691" s="6"/>
      <c r="R1691" s="6"/>
      <c r="S1691" s="6" t="s">
        <v>48</v>
      </c>
      <c r="T1691" s="6" t="s">
        <v>49</v>
      </c>
      <c r="U1691" s="6" t="s">
        <v>235</v>
      </c>
      <c r="V1691" s="6" t="s">
        <v>341</v>
      </c>
      <c r="W1691" s="6"/>
      <c r="X1691" s="6" t="s">
        <v>51</v>
      </c>
      <c r="Y1691" s="6"/>
      <c r="Z1691" s="6"/>
      <c r="AA1691" s="6">
        <v>72762.37</v>
      </c>
      <c r="AB1691" s="6">
        <v>0</v>
      </c>
      <c r="AC1691" s="6">
        <v>72762.37</v>
      </c>
      <c r="AD1691" s="6">
        <v>50194.77</v>
      </c>
      <c r="AE1691" s="6">
        <v>0</v>
      </c>
      <c r="AF1691" s="6">
        <v>27229.74</v>
      </c>
      <c r="AG1691" s="6">
        <v>27229.74</v>
      </c>
      <c r="AH1691" s="6">
        <v>27229.74</v>
      </c>
      <c r="AI1691" s="6"/>
      <c r="AJ1691" s="6"/>
      <c r="AK1691" s="6"/>
      <c r="AL1691" s="6"/>
      <c r="AM1691" s="6"/>
      <c r="AN1691" s="6"/>
      <c r="AO1691" s="6"/>
      <c r="AP1691" s="6"/>
      <c r="AQ1691" s="6"/>
      <c r="AR1691" s="6"/>
      <c r="AS1691" s="6"/>
      <c r="AT1691" s="6"/>
      <c r="AU1691" s="6"/>
      <c r="AV1691" s="6"/>
      <c r="AW1691" s="6"/>
      <c r="AX1691" s="6"/>
      <c r="AY1691" s="6"/>
      <c r="AZ1691" s="6"/>
      <c r="BA1691" s="6"/>
      <c r="BB1691" s="6"/>
      <c r="BC1691" s="6"/>
      <c r="BD1691" s="6"/>
      <c r="BE1691" s="6"/>
      <c r="BF1691" s="6"/>
      <c r="BG1691" s="6"/>
      <c r="BH1691" s="6"/>
      <c r="BI1691" s="6"/>
      <c r="BJ1691" s="6"/>
      <c r="BK1691" s="6"/>
      <c r="BL1691" s="6"/>
      <c r="BM1691" s="6"/>
      <c r="BN1691" s="6"/>
      <c r="BO1691" s="6"/>
      <c r="BP1691" s="6"/>
      <c r="BQ1691" s="6"/>
      <c r="BR1691" s="6"/>
      <c r="BS1691" s="6"/>
      <c r="BT1691" s="6">
        <v>103399658</v>
      </c>
      <c r="BU1691" s="6">
        <v>22</v>
      </c>
      <c r="BV1691" s="4">
        <v>2.5191999999999999E-2</v>
      </c>
      <c r="BW1691" s="5">
        <v>685.97161008</v>
      </c>
      <c r="BX1691" s="5">
        <v>668.82231982799999</v>
      </c>
    </row>
    <row r="1692" spans="1:76" x14ac:dyDescent="0.25">
      <c r="A1692" s="6" t="s">
        <v>308</v>
      </c>
      <c r="B1692" s="6" t="s">
        <v>35</v>
      </c>
      <c r="C1692" s="6" t="s">
        <v>36</v>
      </c>
      <c r="D1692" s="6" t="s">
        <v>84</v>
      </c>
      <c r="E1692" s="6" t="s">
        <v>38</v>
      </c>
      <c r="F1692" s="6" t="s">
        <v>234</v>
      </c>
      <c r="G1692" s="6" t="s">
        <v>235</v>
      </c>
      <c r="H1692" s="6" t="s">
        <v>236</v>
      </c>
      <c r="I1692" s="6" t="s">
        <v>238</v>
      </c>
      <c r="J1692" s="6" t="s">
        <v>43</v>
      </c>
      <c r="K1692" s="6" t="s">
        <v>44</v>
      </c>
      <c r="L1692" s="6" t="s">
        <v>116</v>
      </c>
      <c r="M1692" s="6" t="s">
        <v>117</v>
      </c>
      <c r="N1692" s="6" t="s">
        <v>47</v>
      </c>
      <c r="O1692" s="6">
        <v>2011</v>
      </c>
      <c r="P1692" s="6"/>
      <c r="Q1692" s="6"/>
      <c r="R1692" s="6"/>
      <c r="S1692" s="6" t="s">
        <v>48</v>
      </c>
      <c r="T1692" s="6" t="s">
        <v>49</v>
      </c>
      <c r="U1692" s="6" t="s">
        <v>235</v>
      </c>
      <c r="V1692" s="6" t="s">
        <v>341</v>
      </c>
      <c r="W1692" s="6"/>
      <c r="X1692" s="6" t="s">
        <v>51</v>
      </c>
      <c r="Y1692" s="6"/>
      <c r="Z1692" s="6"/>
      <c r="AA1692" s="6">
        <v>4773.29</v>
      </c>
      <c r="AB1692" s="6">
        <v>0</v>
      </c>
      <c r="AC1692" s="6">
        <v>4773.29</v>
      </c>
      <c r="AD1692" s="6">
        <v>3292.83</v>
      </c>
      <c r="AE1692" s="6">
        <v>0</v>
      </c>
      <c r="AF1692" s="6">
        <v>1786.3</v>
      </c>
      <c r="AG1692" s="6">
        <v>1786.3</v>
      </c>
      <c r="AH1692" s="6">
        <v>1786.3</v>
      </c>
      <c r="AI1692" s="6"/>
      <c r="AJ1692" s="6"/>
      <c r="AK1692" s="6"/>
      <c r="AL1692" s="6"/>
      <c r="AM1692" s="6"/>
      <c r="AN1692" s="6"/>
      <c r="AO1692" s="6"/>
      <c r="AP1692" s="6"/>
      <c r="AQ1692" s="6"/>
      <c r="AR1692" s="6"/>
      <c r="AS1692" s="6"/>
      <c r="AT1692" s="6"/>
      <c r="AU1692" s="6"/>
      <c r="AV1692" s="6"/>
      <c r="AW1692" s="6"/>
      <c r="AX1692" s="6"/>
      <c r="AY1692" s="6"/>
      <c r="AZ1692" s="6"/>
      <c r="BA1692" s="6"/>
      <c r="BB1692" s="6"/>
      <c r="BC1692" s="6"/>
      <c r="BD1692" s="6"/>
      <c r="BE1692" s="6"/>
      <c r="BF1692" s="6"/>
      <c r="BG1692" s="6"/>
      <c r="BH1692" s="6"/>
      <c r="BI1692" s="6"/>
      <c r="BJ1692" s="6"/>
      <c r="BK1692" s="6"/>
      <c r="BL1692" s="6"/>
      <c r="BM1692" s="6"/>
      <c r="BN1692" s="6"/>
      <c r="BO1692" s="6"/>
      <c r="BP1692" s="6"/>
      <c r="BQ1692" s="6"/>
      <c r="BR1692" s="6"/>
      <c r="BS1692" s="6"/>
      <c r="BT1692" s="6">
        <v>103399662</v>
      </c>
      <c r="BU1692" s="6">
        <v>22</v>
      </c>
      <c r="BV1692" s="4">
        <v>2.5191999999999999E-2</v>
      </c>
      <c r="BW1692" s="5">
        <v>45.000469599999995</v>
      </c>
      <c r="BX1692" s="5">
        <v>43.875457859999997</v>
      </c>
    </row>
    <row r="1693" spans="1:76" x14ac:dyDescent="0.25">
      <c r="A1693" s="6" t="s">
        <v>308</v>
      </c>
      <c r="B1693" s="6" t="s">
        <v>35</v>
      </c>
      <c r="C1693" s="6" t="s">
        <v>36</v>
      </c>
      <c r="D1693" s="6" t="s">
        <v>84</v>
      </c>
      <c r="E1693" s="6" t="s">
        <v>38</v>
      </c>
      <c r="F1693" s="6" t="s">
        <v>234</v>
      </c>
      <c r="G1693" s="6" t="s">
        <v>235</v>
      </c>
      <c r="H1693" s="6" t="s">
        <v>236</v>
      </c>
      <c r="I1693" s="6" t="s">
        <v>238</v>
      </c>
      <c r="J1693" s="6" t="s">
        <v>43</v>
      </c>
      <c r="K1693" s="6" t="s">
        <v>44</v>
      </c>
      <c r="L1693" s="6" t="s">
        <v>89</v>
      </c>
      <c r="M1693" s="6" t="s">
        <v>90</v>
      </c>
      <c r="N1693" s="6" t="s">
        <v>47</v>
      </c>
      <c r="O1693" s="6">
        <v>1973</v>
      </c>
      <c r="P1693" s="6"/>
      <c r="Q1693" s="6"/>
      <c r="R1693" s="6"/>
      <c r="S1693" s="6" t="s">
        <v>48</v>
      </c>
      <c r="T1693" s="6" t="s">
        <v>49</v>
      </c>
      <c r="U1693" s="6" t="s">
        <v>235</v>
      </c>
      <c r="V1693" s="6" t="s">
        <v>341</v>
      </c>
      <c r="W1693" s="6"/>
      <c r="X1693" s="6" t="s">
        <v>51</v>
      </c>
      <c r="Y1693" s="6"/>
      <c r="Z1693" s="6"/>
      <c r="AA1693" s="6">
        <v>-600843257.05999994</v>
      </c>
      <c r="AB1693" s="6">
        <v>0</v>
      </c>
      <c r="AC1693" s="6">
        <v>-600843257.05999994</v>
      </c>
      <c r="AD1693" s="6">
        <v>-414488794.77999997</v>
      </c>
      <c r="AE1693" s="6"/>
      <c r="AF1693" s="6">
        <v>-224852560.25999999</v>
      </c>
      <c r="AG1693" s="6">
        <v>-224852560.25999999</v>
      </c>
      <c r="AH1693" s="6">
        <v>-224852560.25999999</v>
      </c>
      <c r="AI1693" s="6"/>
      <c r="AJ1693" s="6"/>
      <c r="AK1693" s="6"/>
      <c r="AL1693" s="6"/>
      <c r="AM1693" s="6"/>
      <c r="AN1693" s="6"/>
      <c r="AO1693" s="6"/>
      <c r="AP1693" s="6"/>
      <c r="AQ1693" s="6"/>
      <c r="AR1693" s="6"/>
      <c r="AS1693" s="6"/>
      <c r="AT1693" s="6"/>
      <c r="AU1693" s="6"/>
      <c r="AV1693" s="6"/>
      <c r="AW1693" s="6"/>
      <c r="AX1693" s="6"/>
      <c r="AY1693" s="6"/>
      <c r="AZ1693" s="6"/>
      <c r="BA1693" s="6"/>
      <c r="BB1693" s="6"/>
      <c r="BC1693" s="6"/>
      <c r="BD1693" s="6"/>
      <c r="BE1693" s="6"/>
      <c r="BF1693" s="6"/>
      <c r="BG1693" s="6"/>
      <c r="BH1693" s="6"/>
      <c r="BI1693" s="6"/>
      <c r="BJ1693" s="6"/>
      <c r="BK1693" s="6"/>
      <c r="BL1693" s="6"/>
      <c r="BM1693" s="6"/>
      <c r="BN1693" s="6"/>
      <c r="BO1693" s="6"/>
      <c r="BP1693" s="6"/>
      <c r="BQ1693" s="6"/>
      <c r="BR1693" s="6"/>
      <c r="BS1693" s="6"/>
      <c r="BT1693" s="6">
        <v>102821223</v>
      </c>
      <c r="BU1693" s="6">
        <v>22</v>
      </c>
      <c r="BV1693" s="4">
        <v>2.5191999999999999E-2</v>
      </c>
      <c r="BW1693" s="5">
        <v>-5664485.6980699198</v>
      </c>
      <c r="BX1693" s="5">
        <v>-5522873.5556181716</v>
      </c>
    </row>
    <row r="1694" spans="1:76" x14ac:dyDescent="0.25">
      <c r="A1694" s="6" t="s">
        <v>308</v>
      </c>
      <c r="B1694" s="6" t="s">
        <v>35</v>
      </c>
      <c r="C1694" s="6" t="s">
        <v>36</v>
      </c>
      <c r="D1694" s="6" t="s">
        <v>84</v>
      </c>
      <c r="E1694" s="6" t="s">
        <v>38</v>
      </c>
      <c r="F1694" s="6" t="s">
        <v>234</v>
      </c>
      <c r="G1694" s="6" t="s">
        <v>235</v>
      </c>
      <c r="H1694" s="6" t="s">
        <v>236</v>
      </c>
      <c r="I1694" s="6" t="s">
        <v>238</v>
      </c>
      <c r="J1694" s="6" t="s">
        <v>43</v>
      </c>
      <c r="K1694" s="6" t="s">
        <v>44</v>
      </c>
      <c r="L1694" s="6" t="s">
        <v>89</v>
      </c>
      <c r="M1694" s="6" t="s">
        <v>90</v>
      </c>
      <c r="N1694" s="6" t="s">
        <v>47</v>
      </c>
      <c r="O1694" s="6">
        <v>1974</v>
      </c>
      <c r="P1694" s="6"/>
      <c r="Q1694" s="6"/>
      <c r="R1694" s="6"/>
      <c r="S1694" s="6" t="s">
        <v>48</v>
      </c>
      <c r="T1694" s="6" t="s">
        <v>49</v>
      </c>
      <c r="U1694" s="6" t="s">
        <v>235</v>
      </c>
      <c r="V1694" s="6" t="s">
        <v>341</v>
      </c>
      <c r="W1694" s="6"/>
      <c r="X1694" s="6" t="s">
        <v>51</v>
      </c>
      <c r="Y1694" s="6"/>
      <c r="Z1694" s="6"/>
      <c r="AA1694" s="6">
        <v>2966898.94</v>
      </c>
      <c r="AB1694" s="6">
        <v>0</v>
      </c>
      <c r="AC1694" s="6">
        <v>2966898.94</v>
      </c>
      <c r="AD1694" s="6">
        <v>2046700.78</v>
      </c>
      <c r="AE1694" s="6">
        <v>0</v>
      </c>
      <c r="AF1694" s="6">
        <v>1110297.5900000001</v>
      </c>
      <c r="AG1694" s="6">
        <v>1110297.5900000001</v>
      </c>
      <c r="AH1694" s="6">
        <v>1110297.5900000001</v>
      </c>
      <c r="AI1694" s="6"/>
      <c r="AJ1694" s="6"/>
      <c r="AK1694" s="6"/>
      <c r="AL1694" s="6"/>
      <c r="AM1694" s="6"/>
      <c r="AN1694" s="6"/>
      <c r="AO1694" s="6"/>
      <c r="AP1694" s="6"/>
      <c r="AQ1694" s="6"/>
      <c r="AR1694" s="6"/>
      <c r="AS1694" s="6"/>
      <c r="AT1694" s="6"/>
      <c r="AU1694" s="6"/>
      <c r="AV1694" s="6"/>
      <c r="AW1694" s="6"/>
      <c r="AX1694" s="6"/>
      <c r="AY1694" s="6"/>
      <c r="AZ1694" s="6"/>
      <c r="BA1694" s="6"/>
      <c r="BB1694" s="6"/>
      <c r="BC1694" s="6"/>
      <c r="BD1694" s="6"/>
      <c r="BE1694" s="6"/>
      <c r="BF1694" s="6"/>
      <c r="BG1694" s="6"/>
      <c r="BH1694" s="6"/>
      <c r="BI1694" s="6"/>
      <c r="BJ1694" s="6"/>
      <c r="BK1694" s="6"/>
      <c r="BL1694" s="6"/>
      <c r="BM1694" s="6"/>
      <c r="BN1694" s="6"/>
      <c r="BO1694" s="6"/>
      <c r="BP1694" s="6"/>
      <c r="BQ1694" s="6"/>
      <c r="BR1694" s="6"/>
      <c r="BS1694" s="6"/>
      <c r="BT1694" s="6">
        <v>102821231</v>
      </c>
      <c r="BU1694" s="6">
        <v>22</v>
      </c>
      <c r="BV1694" s="4">
        <v>2.5191999999999999E-2</v>
      </c>
      <c r="BW1694" s="5">
        <v>27970.616887280001</v>
      </c>
      <c r="BX1694" s="5">
        <v>27271.351465098</v>
      </c>
    </row>
    <row r="1695" spans="1:76" x14ac:dyDescent="0.25">
      <c r="A1695" s="6" t="s">
        <v>308</v>
      </c>
      <c r="B1695" s="6" t="s">
        <v>35</v>
      </c>
      <c r="C1695" s="6" t="s">
        <v>36</v>
      </c>
      <c r="D1695" s="6" t="s">
        <v>84</v>
      </c>
      <c r="E1695" s="6" t="s">
        <v>38</v>
      </c>
      <c r="F1695" s="6" t="s">
        <v>234</v>
      </c>
      <c r="G1695" s="6" t="s">
        <v>235</v>
      </c>
      <c r="H1695" s="6" t="s">
        <v>236</v>
      </c>
      <c r="I1695" s="6" t="s">
        <v>238</v>
      </c>
      <c r="J1695" s="6" t="s">
        <v>43</v>
      </c>
      <c r="K1695" s="6" t="s">
        <v>44</v>
      </c>
      <c r="L1695" s="6" t="s">
        <v>89</v>
      </c>
      <c r="M1695" s="6" t="s">
        <v>90</v>
      </c>
      <c r="N1695" s="6" t="s">
        <v>47</v>
      </c>
      <c r="O1695" s="6">
        <v>1975</v>
      </c>
      <c r="P1695" s="6"/>
      <c r="Q1695" s="6"/>
      <c r="R1695" s="6"/>
      <c r="S1695" s="6" t="s">
        <v>48</v>
      </c>
      <c r="T1695" s="6" t="s">
        <v>49</v>
      </c>
      <c r="U1695" s="6" t="s">
        <v>235</v>
      </c>
      <c r="V1695" s="6" t="s">
        <v>341</v>
      </c>
      <c r="W1695" s="6"/>
      <c r="X1695" s="6" t="s">
        <v>51</v>
      </c>
      <c r="Y1695" s="6"/>
      <c r="Z1695" s="6"/>
      <c r="AA1695" s="6">
        <v>1230082</v>
      </c>
      <c r="AB1695" s="6">
        <v>0</v>
      </c>
      <c r="AC1695" s="6">
        <v>1230082</v>
      </c>
      <c r="AD1695" s="6">
        <v>848566.08</v>
      </c>
      <c r="AE1695" s="6">
        <v>0</v>
      </c>
      <c r="AF1695" s="6">
        <v>460331.52000000002</v>
      </c>
      <c r="AG1695" s="6">
        <v>460331.52000000002</v>
      </c>
      <c r="AH1695" s="6">
        <v>460331.52000000002</v>
      </c>
      <c r="AI1695" s="6"/>
      <c r="AJ1695" s="6"/>
      <c r="AK1695" s="6"/>
      <c r="AL1695" s="6"/>
      <c r="AM1695" s="6"/>
      <c r="AN1695" s="6"/>
      <c r="AO1695" s="6"/>
      <c r="AP1695" s="6"/>
      <c r="AQ1695" s="6"/>
      <c r="AR1695" s="6"/>
      <c r="AS1695" s="6"/>
      <c r="AT1695" s="6"/>
      <c r="AU1695" s="6"/>
      <c r="AV1695" s="6"/>
      <c r="AW1695" s="6"/>
      <c r="AX1695" s="6"/>
      <c r="AY1695" s="6"/>
      <c r="AZ1695" s="6"/>
      <c r="BA1695" s="6"/>
      <c r="BB1695" s="6"/>
      <c r="BC1695" s="6"/>
      <c r="BD1695" s="6"/>
      <c r="BE1695" s="6"/>
      <c r="BF1695" s="6"/>
      <c r="BG1695" s="6"/>
      <c r="BH1695" s="6"/>
      <c r="BI1695" s="6"/>
      <c r="BJ1695" s="6"/>
      <c r="BK1695" s="6"/>
      <c r="BL1695" s="6"/>
      <c r="BM1695" s="6"/>
      <c r="BN1695" s="6"/>
      <c r="BO1695" s="6"/>
      <c r="BP1695" s="6"/>
      <c r="BQ1695" s="6"/>
      <c r="BR1695" s="6"/>
      <c r="BS1695" s="6"/>
      <c r="BT1695" s="6">
        <v>102821236</v>
      </c>
      <c r="BU1695" s="6">
        <v>22</v>
      </c>
      <c r="BV1695" s="4">
        <v>2.5191999999999999E-2</v>
      </c>
      <c r="BW1695" s="5">
        <v>11596.671651840001</v>
      </c>
      <c r="BX1695" s="5">
        <v>11306.754860544001</v>
      </c>
    </row>
    <row r="1696" spans="1:76" x14ac:dyDescent="0.25">
      <c r="A1696" s="6" t="s">
        <v>308</v>
      </c>
      <c r="B1696" s="6" t="s">
        <v>35</v>
      </c>
      <c r="C1696" s="6" t="s">
        <v>36</v>
      </c>
      <c r="D1696" s="6" t="s">
        <v>84</v>
      </c>
      <c r="E1696" s="6" t="s">
        <v>38</v>
      </c>
      <c r="F1696" s="6" t="s">
        <v>234</v>
      </c>
      <c r="G1696" s="6" t="s">
        <v>235</v>
      </c>
      <c r="H1696" s="6" t="s">
        <v>236</v>
      </c>
      <c r="I1696" s="6" t="s">
        <v>238</v>
      </c>
      <c r="J1696" s="6" t="s">
        <v>43</v>
      </c>
      <c r="K1696" s="6" t="s">
        <v>44</v>
      </c>
      <c r="L1696" s="6" t="s">
        <v>89</v>
      </c>
      <c r="M1696" s="6" t="s">
        <v>90</v>
      </c>
      <c r="N1696" s="6" t="s">
        <v>47</v>
      </c>
      <c r="O1696" s="6">
        <v>1976</v>
      </c>
      <c r="P1696" s="6"/>
      <c r="Q1696" s="6"/>
      <c r="R1696" s="6"/>
      <c r="S1696" s="6" t="s">
        <v>48</v>
      </c>
      <c r="T1696" s="6" t="s">
        <v>49</v>
      </c>
      <c r="U1696" s="6" t="s">
        <v>235</v>
      </c>
      <c r="V1696" s="6" t="s">
        <v>341</v>
      </c>
      <c r="W1696" s="6"/>
      <c r="X1696" s="6" t="s">
        <v>51</v>
      </c>
      <c r="Y1696" s="6"/>
      <c r="Z1696" s="6"/>
      <c r="AA1696" s="6">
        <v>360104.73</v>
      </c>
      <c r="AB1696" s="6">
        <v>0</v>
      </c>
      <c r="AC1696" s="6">
        <v>360104.73</v>
      </c>
      <c r="AD1696" s="6">
        <v>248416.49</v>
      </c>
      <c r="AE1696" s="6">
        <v>0</v>
      </c>
      <c r="AF1696" s="6">
        <v>134761.38</v>
      </c>
      <c r="AG1696" s="6">
        <v>134761.38</v>
      </c>
      <c r="AH1696" s="6">
        <v>134761.38</v>
      </c>
      <c r="AI1696" s="6"/>
      <c r="AJ1696" s="6"/>
      <c r="AK1696" s="6"/>
      <c r="AL1696" s="6"/>
      <c r="AM1696" s="6"/>
      <c r="AN1696" s="6"/>
      <c r="AO1696" s="6"/>
      <c r="AP1696" s="6"/>
      <c r="AQ1696" s="6"/>
      <c r="AR1696" s="6"/>
      <c r="AS1696" s="6"/>
      <c r="AT1696" s="6"/>
      <c r="AU1696" s="6"/>
      <c r="AV1696" s="6"/>
      <c r="AW1696" s="6"/>
      <c r="AX1696" s="6"/>
      <c r="AY1696" s="6"/>
      <c r="AZ1696" s="6"/>
      <c r="BA1696" s="6"/>
      <c r="BB1696" s="6"/>
      <c r="BC1696" s="6"/>
      <c r="BD1696" s="6"/>
      <c r="BE1696" s="6"/>
      <c r="BF1696" s="6"/>
      <c r="BG1696" s="6"/>
      <c r="BH1696" s="6"/>
      <c r="BI1696" s="6"/>
      <c r="BJ1696" s="6"/>
      <c r="BK1696" s="6"/>
      <c r="BL1696" s="6"/>
      <c r="BM1696" s="6"/>
      <c r="BN1696" s="6"/>
      <c r="BO1696" s="6"/>
      <c r="BP1696" s="6"/>
      <c r="BQ1696" s="6"/>
      <c r="BR1696" s="6"/>
      <c r="BS1696" s="6"/>
      <c r="BT1696" s="6">
        <v>102821241</v>
      </c>
      <c r="BU1696" s="6">
        <v>22</v>
      </c>
      <c r="BV1696" s="4">
        <v>2.5191999999999999E-2</v>
      </c>
      <c r="BW1696" s="5">
        <v>3394.9086849599998</v>
      </c>
      <c r="BX1696" s="5">
        <v>3310.0359678359996</v>
      </c>
    </row>
    <row r="1697" spans="1:76" x14ac:dyDescent="0.25">
      <c r="A1697" s="6" t="s">
        <v>308</v>
      </c>
      <c r="B1697" s="6" t="s">
        <v>35</v>
      </c>
      <c r="C1697" s="6" t="s">
        <v>36</v>
      </c>
      <c r="D1697" s="6" t="s">
        <v>84</v>
      </c>
      <c r="E1697" s="6" t="s">
        <v>38</v>
      </c>
      <c r="F1697" s="6" t="s">
        <v>234</v>
      </c>
      <c r="G1697" s="6" t="s">
        <v>235</v>
      </c>
      <c r="H1697" s="6" t="s">
        <v>236</v>
      </c>
      <c r="I1697" s="6" t="s">
        <v>238</v>
      </c>
      <c r="J1697" s="6" t="s">
        <v>43</v>
      </c>
      <c r="K1697" s="6" t="s">
        <v>44</v>
      </c>
      <c r="L1697" s="6" t="s">
        <v>89</v>
      </c>
      <c r="M1697" s="6" t="s">
        <v>90</v>
      </c>
      <c r="N1697" s="6" t="s">
        <v>47</v>
      </c>
      <c r="O1697" s="6">
        <v>1977</v>
      </c>
      <c r="P1697" s="6"/>
      <c r="Q1697" s="6"/>
      <c r="R1697" s="6"/>
      <c r="S1697" s="6" t="s">
        <v>48</v>
      </c>
      <c r="T1697" s="6" t="s">
        <v>49</v>
      </c>
      <c r="U1697" s="6" t="s">
        <v>235</v>
      </c>
      <c r="V1697" s="6" t="s">
        <v>341</v>
      </c>
      <c r="W1697" s="6"/>
      <c r="X1697" s="6" t="s">
        <v>51</v>
      </c>
      <c r="Y1697" s="6"/>
      <c r="Z1697" s="6"/>
      <c r="AA1697" s="6">
        <v>1891499</v>
      </c>
      <c r="AB1697" s="6">
        <v>0</v>
      </c>
      <c r="AC1697" s="6">
        <v>1891499</v>
      </c>
      <c r="AD1697" s="6">
        <v>1304841.3700000001</v>
      </c>
      <c r="AE1697" s="6">
        <v>0</v>
      </c>
      <c r="AF1697" s="6">
        <v>707852.48</v>
      </c>
      <c r="AG1697" s="6">
        <v>707852.48</v>
      </c>
      <c r="AH1697" s="6">
        <v>707852.48</v>
      </c>
      <c r="AI1697" s="6"/>
      <c r="AJ1697" s="6"/>
      <c r="AK1697" s="6"/>
      <c r="AL1697" s="6"/>
      <c r="AM1697" s="6"/>
      <c r="AN1697" s="6"/>
      <c r="AO1697" s="6"/>
      <c r="AP1697" s="6"/>
      <c r="AQ1697" s="6"/>
      <c r="AR1697" s="6"/>
      <c r="AS1697" s="6"/>
      <c r="AT1697" s="6"/>
      <c r="AU1697" s="6"/>
      <c r="AV1697" s="6"/>
      <c r="AW1697" s="6"/>
      <c r="AX1697" s="6"/>
      <c r="AY1697" s="6"/>
      <c r="AZ1697" s="6"/>
      <c r="BA1697" s="6"/>
      <c r="BB1697" s="6"/>
      <c r="BC1697" s="6"/>
      <c r="BD1697" s="6"/>
      <c r="BE1697" s="6"/>
      <c r="BF1697" s="6"/>
      <c r="BG1697" s="6"/>
      <c r="BH1697" s="6"/>
      <c r="BI1697" s="6"/>
      <c r="BJ1697" s="6"/>
      <c r="BK1697" s="6"/>
      <c r="BL1697" s="6"/>
      <c r="BM1697" s="6"/>
      <c r="BN1697" s="6"/>
      <c r="BO1697" s="6"/>
      <c r="BP1697" s="6"/>
      <c r="BQ1697" s="6"/>
      <c r="BR1697" s="6"/>
      <c r="BS1697" s="6"/>
      <c r="BT1697" s="6">
        <v>102821246</v>
      </c>
      <c r="BU1697" s="6">
        <v>22</v>
      </c>
      <c r="BV1697" s="4">
        <v>2.5191999999999999E-2</v>
      </c>
      <c r="BW1697" s="5">
        <v>17832.219676159999</v>
      </c>
      <c r="BX1697" s="5">
        <v>17386.414184255998</v>
      </c>
    </row>
    <row r="1698" spans="1:76" x14ac:dyDescent="0.25">
      <c r="A1698" s="6" t="s">
        <v>308</v>
      </c>
      <c r="B1698" s="6" t="s">
        <v>35</v>
      </c>
      <c r="C1698" s="6" t="s">
        <v>36</v>
      </c>
      <c r="D1698" s="6" t="s">
        <v>84</v>
      </c>
      <c r="E1698" s="6" t="s">
        <v>38</v>
      </c>
      <c r="F1698" s="6" t="s">
        <v>234</v>
      </c>
      <c r="G1698" s="6" t="s">
        <v>235</v>
      </c>
      <c r="H1698" s="6" t="s">
        <v>236</v>
      </c>
      <c r="I1698" s="6" t="s">
        <v>238</v>
      </c>
      <c r="J1698" s="6" t="s">
        <v>43</v>
      </c>
      <c r="K1698" s="6" t="s">
        <v>44</v>
      </c>
      <c r="L1698" s="6" t="s">
        <v>89</v>
      </c>
      <c r="M1698" s="6" t="s">
        <v>90</v>
      </c>
      <c r="N1698" s="6" t="s">
        <v>47</v>
      </c>
      <c r="O1698" s="6">
        <v>1978</v>
      </c>
      <c r="P1698" s="6"/>
      <c r="Q1698" s="6"/>
      <c r="R1698" s="6"/>
      <c r="S1698" s="6" t="s">
        <v>48</v>
      </c>
      <c r="T1698" s="6" t="s">
        <v>49</v>
      </c>
      <c r="U1698" s="6" t="s">
        <v>235</v>
      </c>
      <c r="V1698" s="6" t="s">
        <v>341</v>
      </c>
      <c r="W1698" s="6"/>
      <c r="X1698" s="6" t="s">
        <v>51</v>
      </c>
      <c r="Y1698" s="6"/>
      <c r="Z1698" s="6"/>
      <c r="AA1698" s="6">
        <v>1086175.76</v>
      </c>
      <c r="AB1698" s="6">
        <v>0</v>
      </c>
      <c r="AC1698" s="6">
        <v>1086175.76</v>
      </c>
      <c r="AD1698" s="6">
        <v>749293.06</v>
      </c>
      <c r="AE1698" s="6">
        <v>0</v>
      </c>
      <c r="AF1698" s="6">
        <v>406477.73</v>
      </c>
      <c r="AG1698" s="6">
        <v>406477.73</v>
      </c>
      <c r="AH1698" s="6">
        <v>406477.73</v>
      </c>
      <c r="AI1698" s="6"/>
      <c r="AJ1698" s="6"/>
      <c r="AK1698" s="6"/>
      <c r="AL1698" s="6"/>
      <c r="AM1698" s="6"/>
      <c r="AN1698" s="6"/>
      <c r="AO1698" s="6"/>
      <c r="AP1698" s="6"/>
      <c r="AQ1698" s="6"/>
      <c r="AR1698" s="6"/>
      <c r="AS1698" s="6"/>
      <c r="AT1698" s="6"/>
      <c r="AU1698" s="6"/>
      <c r="AV1698" s="6"/>
      <c r="AW1698" s="6"/>
      <c r="AX1698" s="6"/>
      <c r="AY1698" s="6"/>
      <c r="AZ1698" s="6"/>
      <c r="BA1698" s="6"/>
      <c r="BB1698" s="6"/>
      <c r="BC1698" s="6"/>
      <c r="BD1698" s="6"/>
      <c r="BE1698" s="6"/>
      <c r="BF1698" s="6"/>
      <c r="BG1698" s="6"/>
      <c r="BH1698" s="6"/>
      <c r="BI1698" s="6"/>
      <c r="BJ1698" s="6"/>
      <c r="BK1698" s="6"/>
      <c r="BL1698" s="6"/>
      <c r="BM1698" s="6"/>
      <c r="BN1698" s="6"/>
      <c r="BO1698" s="6"/>
      <c r="BP1698" s="6"/>
      <c r="BQ1698" s="6"/>
      <c r="BR1698" s="6"/>
      <c r="BS1698" s="6"/>
      <c r="BT1698" s="6">
        <v>102821250</v>
      </c>
      <c r="BU1698" s="6">
        <v>22</v>
      </c>
      <c r="BV1698" s="4">
        <v>2.5191999999999999E-2</v>
      </c>
      <c r="BW1698" s="5">
        <v>10239.98697416</v>
      </c>
      <c r="BX1698" s="5">
        <v>9983.987299806</v>
      </c>
    </row>
    <row r="1699" spans="1:76" x14ac:dyDescent="0.25">
      <c r="A1699" s="6" t="s">
        <v>308</v>
      </c>
      <c r="B1699" s="6" t="s">
        <v>35</v>
      </c>
      <c r="C1699" s="6" t="s">
        <v>36</v>
      </c>
      <c r="D1699" s="6" t="s">
        <v>84</v>
      </c>
      <c r="E1699" s="6" t="s">
        <v>38</v>
      </c>
      <c r="F1699" s="6" t="s">
        <v>234</v>
      </c>
      <c r="G1699" s="6" t="s">
        <v>235</v>
      </c>
      <c r="H1699" s="6" t="s">
        <v>236</v>
      </c>
      <c r="I1699" s="6" t="s">
        <v>238</v>
      </c>
      <c r="J1699" s="6" t="s">
        <v>43</v>
      </c>
      <c r="K1699" s="6" t="s">
        <v>44</v>
      </c>
      <c r="L1699" s="6" t="s">
        <v>89</v>
      </c>
      <c r="M1699" s="6" t="s">
        <v>90</v>
      </c>
      <c r="N1699" s="6" t="s">
        <v>47</v>
      </c>
      <c r="O1699" s="6">
        <v>1979</v>
      </c>
      <c r="P1699" s="6"/>
      <c r="Q1699" s="6"/>
      <c r="R1699" s="6"/>
      <c r="S1699" s="6" t="s">
        <v>48</v>
      </c>
      <c r="T1699" s="6" t="s">
        <v>49</v>
      </c>
      <c r="U1699" s="6" t="s">
        <v>235</v>
      </c>
      <c r="V1699" s="6" t="s">
        <v>341</v>
      </c>
      <c r="W1699" s="6"/>
      <c r="X1699" s="6" t="s">
        <v>51</v>
      </c>
      <c r="Y1699" s="6"/>
      <c r="Z1699" s="6"/>
      <c r="AA1699" s="6">
        <v>6116420.0099999998</v>
      </c>
      <c r="AB1699" s="6">
        <v>0</v>
      </c>
      <c r="AC1699" s="6">
        <v>6116420.0099999998</v>
      </c>
      <c r="AD1699" s="6">
        <v>4219382.5599999996</v>
      </c>
      <c r="AE1699" s="6">
        <v>0</v>
      </c>
      <c r="AF1699" s="6">
        <v>2288937.56</v>
      </c>
      <c r="AG1699" s="6">
        <v>2288937.56</v>
      </c>
      <c r="AH1699" s="6">
        <v>2288937.56</v>
      </c>
      <c r="AI1699" s="6"/>
      <c r="AJ1699" s="6"/>
      <c r="AK1699" s="6"/>
      <c r="AL1699" s="6"/>
      <c r="AM1699" s="6"/>
      <c r="AN1699" s="6"/>
      <c r="AO1699" s="6"/>
      <c r="AP1699" s="6"/>
      <c r="AQ1699" s="6"/>
      <c r="AR1699" s="6"/>
      <c r="AS1699" s="6"/>
      <c r="AT1699" s="6"/>
      <c r="AU1699" s="6"/>
      <c r="AV1699" s="6"/>
      <c r="AW1699" s="6"/>
      <c r="AX1699" s="6"/>
      <c r="AY1699" s="6"/>
      <c r="AZ1699" s="6"/>
      <c r="BA1699" s="6"/>
      <c r="BB1699" s="6"/>
      <c r="BC1699" s="6"/>
      <c r="BD1699" s="6"/>
      <c r="BE1699" s="6"/>
      <c r="BF1699" s="6"/>
      <c r="BG1699" s="6"/>
      <c r="BH1699" s="6"/>
      <c r="BI1699" s="6"/>
      <c r="BJ1699" s="6"/>
      <c r="BK1699" s="6"/>
      <c r="BL1699" s="6"/>
      <c r="BM1699" s="6"/>
      <c r="BN1699" s="6"/>
      <c r="BO1699" s="6"/>
      <c r="BP1699" s="6"/>
      <c r="BQ1699" s="6"/>
      <c r="BR1699" s="6"/>
      <c r="BS1699" s="6"/>
      <c r="BT1699" s="6">
        <v>102821254</v>
      </c>
      <c r="BU1699" s="6">
        <v>22</v>
      </c>
      <c r="BV1699" s="4">
        <v>2.5191999999999999E-2</v>
      </c>
      <c r="BW1699" s="5">
        <v>57662.915011520003</v>
      </c>
      <c r="BX1699" s="5">
        <v>56221.342136232</v>
      </c>
    </row>
    <row r="1700" spans="1:76" x14ac:dyDescent="0.25">
      <c r="A1700" s="6" t="s">
        <v>308</v>
      </c>
      <c r="B1700" s="6" t="s">
        <v>35</v>
      </c>
      <c r="C1700" s="6" t="s">
        <v>36</v>
      </c>
      <c r="D1700" s="6" t="s">
        <v>84</v>
      </c>
      <c r="E1700" s="6" t="s">
        <v>38</v>
      </c>
      <c r="F1700" s="6" t="s">
        <v>234</v>
      </c>
      <c r="G1700" s="6" t="s">
        <v>235</v>
      </c>
      <c r="H1700" s="6" t="s">
        <v>236</v>
      </c>
      <c r="I1700" s="6" t="s">
        <v>238</v>
      </c>
      <c r="J1700" s="6" t="s">
        <v>43</v>
      </c>
      <c r="K1700" s="6" t="s">
        <v>44</v>
      </c>
      <c r="L1700" s="6" t="s">
        <v>89</v>
      </c>
      <c r="M1700" s="6" t="s">
        <v>90</v>
      </c>
      <c r="N1700" s="6" t="s">
        <v>47</v>
      </c>
      <c r="O1700" s="6">
        <v>1980</v>
      </c>
      <c r="P1700" s="6"/>
      <c r="Q1700" s="6"/>
      <c r="R1700" s="6"/>
      <c r="S1700" s="6" t="s">
        <v>48</v>
      </c>
      <c r="T1700" s="6" t="s">
        <v>49</v>
      </c>
      <c r="U1700" s="6" t="s">
        <v>235</v>
      </c>
      <c r="V1700" s="6" t="s">
        <v>341</v>
      </c>
      <c r="W1700" s="6"/>
      <c r="X1700" s="6" t="s">
        <v>51</v>
      </c>
      <c r="Y1700" s="6"/>
      <c r="Z1700" s="6"/>
      <c r="AA1700" s="6">
        <v>1393.86</v>
      </c>
      <c r="AB1700" s="6">
        <v>0</v>
      </c>
      <c r="AC1700" s="6">
        <v>1393.86</v>
      </c>
      <c r="AD1700" s="6">
        <v>961.55</v>
      </c>
      <c r="AE1700" s="6">
        <v>0</v>
      </c>
      <c r="AF1700" s="6">
        <v>521.62</v>
      </c>
      <c r="AG1700" s="6">
        <v>521.62</v>
      </c>
      <c r="AH1700" s="6">
        <v>521.62</v>
      </c>
      <c r="AI1700" s="6"/>
      <c r="AJ1700" s="6"/>
      <c r="AK1700" s="6"/>
      <c r="AL1700" s="6"/>
      <c r="AM1700" s="6"/>
      <c r="AN1700" s="6"/>
      <c r="AO1700" s="6"/>
      <c r="AP1700" s="6"/>
      <c r="AQ1700" s="6"/>
      <c r="AR1700" s="6"/>
      <c r="AS1700" s="6"/>
      <c r="AT1700" s="6"/>
      <c r="AU1700" s="6"/>
      <c r="AV1700" s="6"/>
      <c r="AW1700" s="6"/>
      <c r="AX1700" s="6"/>
      <c r="AY1700" s="6"/>
      <c r="AZ1700" s="6"/>
      <c r="BA1700" s="6"/>
      <c r="BB1700" s="6"/>
      <c r="BC1700" s="6"/>
      <c r="BD1700" s="6"/>
      <c r="BE1700" s="6"/>
      <c r="BF1700" s="6"/>
      <c r="BG1700" s="6"/>
      <c r="BH1700" s="6"/>
      <c r="BI1700" s="6"/>
      <c r="BJ1700" s="6"/>
      <c r="BK1700" s="6"/>
      <c r="BL1700" s="6"/>
      <c r="BM1700" s="6"/>
      <c r="BN1700" s="6"/>
      <c r="BO1700" s="6"/>
      <c r="BP1700" s="6"/>
      <c r="BQ1700" s="6"/>
      <c r="BR1700" s="6"/>
      <c r="BS1700" s="6"/>
      <c r="BT1700" s="6">
        <v>102821259</v>
      </c>
      <c r="BU1700" s="6">
        <v>22</v>
      </c>
      <c r="BV1700" s="4">
        <v>2.5191999999999999E-2</v>
      </c>
      <c r="BW1700" s="5">
        <v>13.14065104</v>
      </c>
      <c r="BX1700" s="5">
        <v>12.812134764</v>
      </c>
    </row>
    <row r="1701" spans="1:76" x14ac:dyDescent="0.25">
      <c r="A1701" s="6" t="s">
        <v>308</v>
      </c>
      <c r="B1701" s="6" t="s">
        <v>35</v>
      </c>
      <c r="C1701" s="6" t="s">
        <v>36</v>
      </c>
      <c r="D1701" s="6" t="s">
        <v>84</v>
      </c>
      <c r="E1701" s="6" t="s">
        <v>38</v>
      </c>
      <c r="F1701" s="6" t="s">
        <v>234</v>
      </c>
      <c r="G1701" s="6" t="s">
        <v>235</v>
      </c>
      <c r="H1701" s="6" t="s">
        <v>236</v>
      </c>
      <c r="I1701" s="6" t="s">
        <v>238</v>
      </c>
      <c r="J1701" s="6" t="s">
        <v>43</v>
      </c>
      <c r="K1701" s="6" t="s">
        <v>44</v>
      </c>
      <c r="L1701" s="6" t="s">
        <v>89</v>
      </c>
      <c r="M1701" s="6" t="s">
        <v>90</v>
      </c>
      <c r="N1701" s="6" t="s">
        <v>47</v>
      </c>
      <c r="O1701" s="6">
        <v>1981</v>
      </c>
      <c r="P1701" s="6"/>
      <c r="Q1701" s="6"/>
      <c r="R1701" s="6"/>
      <c r="S1701" s="6" t="s">
        <v>48</v>
      </c>
      <c r="T1701" s="6" t="s">
        <v>49</v>
      </c>
      <c r="U1701" s="6" t="s">
        <v>235</v>
      </c>
      <c r="V1701" s="6" t="s">
        <v>341</v>
      </c>
      <c r="W1701" s="6"/>
      <c r="X1701" s="6" t="s">
        <v>51</v>
      </c>
      <c r="Y1701" s="6"/>
      <c r="Z1701" s="6"/>
      <c r="AA1701" s="6">
        <v>1627165.07</v>
      </c>
      <c r="AB1701" s="6">
        <v>0</v>
      </c>
      <c r="AC1701" s="6">
        <v>1627165.07</v>
      </c>
      <c r="AD1701" s="6">
        <v>1122491.8999999999</v>
      </c>
      <c r="AE1701" s="6">
        <v>0</v>
      </c>
      <c r="AF1701" s="6">
        <v>608931.24</v>
      </c>
      <c r="AG1701" s="6">
        <v>608931.24</v>
      </c>
      <c r="AH1701" s="6">
        <v>608931.24</v>
      </c>
      <c r="AI1701" s="6"/>
      <c r="AJ1701" s="6"/>
      <c r="AK1701" s="6"/>
      <c r="AL1701" s="6"/>
      <c r="AM1701" s="6"/>
      <c r="AN1701" s="6"/>
      <c r="AO1701" s="6"/>
      <c r="AP1701" s="6"/>
      <c r="AQ1701" s="6"/>
      <c r="AR1701" s="6"/>
      <c r="AS1701" s="6"/>
      <c r="AT1701" s="6"/>
      <c r="AU1701" s="6"/>
      <c r="AV1701" s="6"/>
      <c r="AW1701" s="6"/>
      <c r="AX1701" s="6"/>
      <c r="AY1701" s="6"/>
      <c r="AZ1701" s="6"/>
      <c r="BA1701" s="6"/>
      <c r="BB1701" s="6"/>
      <c r="BC1701" s="6"/>
      <c r="BD1701" s="6"/>
      <c r="BE1701" s="6"/>
      <c r="BF1701" s="6"/>
      <c r="BG1701" s="6"/>
      <c r="BH1701" s="6"/>
      <c r="BI1701" s="6"/>
      <c r="BJ1701" s="6"/>
      <c r="BK1701" s="6"/>
      <c r="BL1701" s="6"/>
      <c r="BM1701" s="6"/>
      <c r="BN1701" s="6"/>
      <c r="BO1701" s="6"/>
      <c r="BP1701" s="6"/>
      <c r="BQ1701" s="6"/>
      <c r="BR1701" s="6"/>
      <c r="BS1701" s="6"/>
      <c r="BT1701" s="6">
        <v>102821264</v>
      </c>
      <c r="BU1701" s="6">
        <v>22</v>
      </c>
      <c r="BV1701" s="4">
        <v>2.5191999999999999E-2</v>
      </c>
      <c r="BW1701" s="5">
        <v>15340.19579808</v>
      </c>
      <c r="BX1701" s="5">
        <v>14956.690903127999</v>
      </c>
    </row>
    <row r="1702" spans="1:76" x14ac:dyDescent="0.25">
      <c r="A1702" s="6" t="s">
        <v>308</v>
      </c>
      <c r="B1702" s="6" t="s">
        <v>35</v>
      </c>
      <c r="C1702" s="6" t="s">
        <v>36</v>
      </c>
      <c r="D1702" s="6" t="s">
        <v>84</v>
      </c>
      <c r="E1702" s="6" t="s">
        <v>38</v>
      </c>
      <c r="F1702" s="6" t="s">
        <v>234</v>
      </c>
      <c r="G1702" s="6" t="s">
        <v>235</v>
      </c>
      <c r="H1702" s="6" t="s">
        <v>236</v>
      </c>
      <c r="I1702" s="6" t="s">
        <v>238</v>
      </c>
      <c r="J1702" s="6" t="s">
        <v>43</v>
      </c>
      <c r="K1702" s="6" t="s">
        <v>44</v>
      </c>
      <c r="L1702" s="6" t="s">
        <v>89</v>
      </c>
      <c r="M1702" s="6" t="s">
        <v>90</v>
      </c>
      <c r="N1702" s="6" t="s">
        <v>47</v>
      </c>
      <c r="O1702" s="6">
        <v>1982</v>
      </c>
      <c r="P1702" s="6"/>
      <c r="Q1702" s="6"/>
      <c r="R1702" s="6"/>
      <c r="S1702" s="6" t="s">
        <v>48</v>
      </c>
      <c r="T1702" s="6" t="s">
        <v>49</v>
      </c>
      <c r="U1702" s="6" t="s">
        <v>235</v>
      </c>
      <c r="V1702" s="6" t="s">
        <v>341</v>
      </c>
      <c r="W1702" s="6"/>
      <c r="X1702" s="6" t="s">
        <v>51</v>
      </c>
      <c r="Y1702" s="6"/>
      <c r="Z1702" s="6"/>
      <c r="AA1702" s="6">
        <v>179910.6</v>
      </c>
      <c r="AB1702" s="6">
        <v>0</v>
      </c>
      <c r="AC1702" s="6">
        <v>179910.6</v>
      </c>
      <c r="AD1702" s="6">
        <v>124110.45</v>
      </c>
      <c r="AE1702" s="6">
        <v>0</v>
      </c>
      <c r="AF1702" s="6">
        <v>67327.64</v>
      </c>
      <c r="AG1702" s="6">
        <v>67327.64</v>
      </c>
      <c r="AH1702" s="6">
        <v>67327.64</v>
      </c>
      <c r="AI1702" s="6"/>
      <c r="AJ1702" s="6"/>
      <c r="AK1702" s="6"/>
      <c r="AL1702" s="6"/>
      <c r="AM1702" s="6"/>
      <c r="AN1702" s="6"/>
      <c r="AO1702" s="6"/>
      <c r="AP1702" s="6"/>
      <c r="AQ1702" s="6"/>
      <c r="AR1702" s="6"/>
      <c r="AS1702" s="6"/>
      <c r="AT1702" s="6"/>
      <c r="AU1702" s="6"/>
      <c r="AV1702" s="6"/>
      <c r="AW1702" s="6"/>
      <c r="AX1702" s="6"/>
      <c r="AY1702" s="6"/>
      <c r="AZ1702" s="6"/>
      <c r="BA1702" s="6"/>
      <c r="BB1702" s="6"/>
      <c r="BC1702" s="6"/>
      <c r="BD1702" s="6"/>
      <c r="BE1702" s="6"/>
      <c r="BF1702" s="6"/>
      <c r="BG1702" s="6"/>
      <c r="BH1702" s="6"/>
      <c r="BI1702" s="6"/>
      <c r="BJ1702" s="6"/>
      <c r="BK1702" s="6"/>
      <c r="BL1702" s="6"/>
      <c r="BM1702" s="6"/>
      <c r="BN1702" s="6"/>
      <c r="BO1702" s="6"/>
      <c r="BP1702" s="6"/>
      <c r="BQ1702" s="6"/>
      <c r="BR1702" s="6"/>
      <c r="BS1702" s="6"/>
      <c r="BT1702" s="6">
        <v>102821270</v>
      </c>
      <c r="BU1702" s="6">
        <v>22</v>
      </c>
      <c r="BV1702" s="4">
        <v>2.5191999999999999E-2</v>
      </c>
      <c r="BW1702" s="5">
        <v>1696.11790688</v>
      </c>
      <c r="BX1702" s="5">
        <v>1653.714959208</v>
      </c>
    </row>
    <row r="1703" spans="1:76" x14ac:dyDescent="0.25">
      <c r="A1703" s="6" t="s">
        <v>308</v>
      </c>
      <c r="B1703" s="6" t="s">
        <v>35</v>
      </c>
      <c r="C1703" s="6" t="s">
        <v>36</v>
      </c>
      <c r="D1703" s="6" t="s">
        <v>84</v>
      </c>
      <c r="E1703" s="6" t="s">
        <v>38</v>
      </c>
      <c r="F1703" s="6" t="s">
        <v>234</v>
      </c>
      <c r="G1703" s="6" t="s">
        <v>235</v>
      </c>
      <c r="H1703" s="6" t="s">
        <v>236</v>
      </c>
      <c r="I1703" s="6" t="s">
        <v>238</v>
      </c>
      <c r="J1703" s="6" t="s">
        <v>43</v>
      </c>
      <c r="K1703" s="6" t="s">
        <v>44</v>
      </c>
      <c r="L1703" s="6" t="s">
        <v>89</v>
      </c>
      <c r="M1703" s="6" t="s">
        <v>90</v>
      </c>
      <c r="N1703" s="6" t="s">
        <v>47</v>
      </c>
      <c r="O1703" s="6">
        <v>1983</v>
      </c>
      <c r="P1703" s="6"/>
      <c r="Q1703" s="6"/>
      <c r="R1703" s="6"/>
      <c r="S1703" s="6" t="s">
        <v>48</v>
      </c>
      <c r="T1703" s="6" t="s">
        <v>49</v>
      </c>
      <c r="U1703" s="6" t="s">
        <v>235</v>
      </c>
      <c r="V1703" s="6" t="s">
        <v>341</v>
      </c>
      <c r="W1703" s="6"/>
      <c r="X1703" s="6" t="s">
        <v>51</v>
      </c>
      <c r="Y1703" s="6"/>
      <c r="Z1703" s="6"/>
      <c r="AA1703" s="6">
        <v>98217</v>
      </c>
      <c r="AB1703" s="6">
        <v>0</v>
      </c>
      <c r="AC1703" s="6">
        <v>98217</v>
      </c>
      <c r="AD1703" s="6">
        <v>67754.52</v>
      </c>
      <c r="AE1703" s="6">
        <v>0</v>
      </c>
      <c r="AF1703" s="6">
        <v>36755.58</v>
      </c>
      <c r="AG1703" s="6">
        <v>36755.58</v>
      </c>
      <c r="AH1703" s="6">
        <v>36755.58</v>
      </c>
      <c r="AI1703" s="6"/>
      <c r="AJ1703" s="6"/>
      <c r="AK1703" s="6"/>
      <c r="AL1703" s="6"/>
      <c r="AM1703" s="6"/>
      <c r="AN1703" s="6"/>
      <c r="AO1703" s="6"/>
      <c r="AP1703" s="6"/>
      <c r="AQ1703" s="6"/>
      <c r="AR1703" s="6"/>
      <c r="AS1703" s="6"/>
      <c r="AT1703" s="6"/>
      <c r="AU1703" s="6"/>
      <c r="AV1703" s="6"/>
      <c r="AW1703" s="6"/>
      <c r="AX1703" s="6"/>
      <c r="AY1703" s="6"/>
      <c r="AZ1703" s="6"/>
      <c r="BA1703" s="6"/>
      <c r="BB1703" s="6"/>
      <c r="BC1703" s="6"/>
      <c r="BD1703" s="6"/>
      <c r="BE1703" s="6"/>
      <c r="BF1703" s="6"/>
      <c r="BG1703" s="6"/>
      <c r="BH1703" s="6"/>
      <c r="BI1703" s="6"/>
      <c r="BJ1703" s="6"/>
      <c r="BK1703" s="6"/>
      <c r="BL1703" s="6"/>
      <c r="BM1703" s="6"/>
      <c r="BN1703" s="6"/>
      <c r="BO1703" s="6"/>
      <c r="BP1703" s="6"/>
      <c r="BQ1703" s="6"/>
      <c r="BR1703" s="6"/>
      <c r="BS1703" s="6"/>
      <c r="BT1703" s="6">
        <v>102821273</v>
      </c>
      <c r="BU1703" s="6">
        <v>22</v>
      </c>
      <c r="BV1703" s="4">
        <v>2.5191999999999999E-2</v>
      </c>
      <c r="BW1703" s="5">
        <v>925.94657136000001</v>
      </c>
      <c r="BX1703" s="5">
        <v>902.797907076</v>
      </c>
    </row>
    <row r="1704" spans="1:76" x14ac:dyDescent="0.25">
      <c r="A1704" s="6" t="s">
        <v>308</v>
      </c>
      <c r="B1704" s="6" t="s">
        <v>35</v>
      </c>
      <c r="C1704" s="6" t="s">
        <v>36</v>
      </c>
      <c r="D1704" s="6" t="s">
        <v>84</v>
      </c>
      <c r="E1704" s="6" t="s">
        <v>38</v>
      </c>
      <c r="F1704" s="6" t="s">
        <v>234</v>
      </c>
      <c r="G1704" s="6" t="s">
        <v>235</v>
      </c>
      <c r="H1704" s="6" t="s">
        <v>236</v>
      </c>
      <c r="I1704" s="6" t="s">
        <v>238</v>
      </c>
      <c r="J1704" s="6" t="s">
        <v>43</v>
      </c>
      <c r="K1704" s="6" t="s">
        <v>44</v>
      </c>
      <c r="L1704" s="6" t="s">
        <v>89</v>
      </c>
      <c r="M1704" s="6" t="s">
        <v>90</v>
      </c>
      <c r="N1704" s="6" t="s">
        <v>47</v>
      </c>
      <c r="O1704" s="6">
        <v>1984</v>
      </c>
      <c r="P1704" s="6"/>
      <c r="Q1704" s="6"/>
      <c r="R1704" s="6"/>
      <c r="S1704" s="6" t="s">
        <v>48</v>
      </c>
      <c r="T1704" s="6" t="s">
        <v>49</v>
      </c>
      <c r="U1704" s="6" t="s">
        <v>235</v>
      </c>
      <c r="V1704" s="6" t="s">
        <v>341</v>
      </c>
      <c r="W1704" s="6"/>
      <c r="X1704" s="6" t="s">
        <v>51</v>
      </c>
      <c r="Y1704" s="6"/>
      <c r="Z1704" s="6"/>
      <c r="AA1704" s="6">
        <v>70948</v>
      </c>
      <c r="AB1704" s="6">
        <v>0</v>
      </c>
      <c r="AC1704" s="6">
        <v>70948</v>
      </c>
      <c r="AD1704" s="6">
        <v>48943.13</v>
      </c>
      <c r="AE1704" s="6">
        <v>0</v>
      </c>
      <c r="AF1704" s="6">
        <v>26550.75</v>
      </c>
      <c r="AG1704" s="6">
        <v>26550.75</v>
      </c>
      <c r="AH1704" s="6">
        <v>26550.75</v>
      </c>
      <c r="AI1704" s="6"/>
      <c r="AJ1704" s="6"/>
      <c r="AK1704" s="6"/>
      <c r="AL1704" s="6"/>
      <c r="AM1704" s="6"/>
      <c r="AN1704" s="6"/>
      <c r="AO1704" s="6"/>
      <c r="AP1704" s="6"/>
      <c r="AQ1704" s="6"/>
      <c r="AR1704" s="6"/>
      <c r="AS1704" s="6"/>
      <c r="AT1704" s="6"/>
      <c r="AU1704" s="6"/>
      <c r="AV1704" s="6"/>
      <c r="AW1704" s="6"/>
      <c r="AX1704" s="6"/>
      <c r="AY1704" s="6"/>
      <c r="AZ1704" s="6"/>
      <c r="BA1704" s="6"/>
      <c r="BB1704" s="6"/>
      <c r="BC1704" s="6"/>
      <c r="BD1704" s="6"/>
      <c r="BE1704" s="6"/>
      <c r="BF1704" s="6"/>
      <c r="BG1704" s="6"/>
      <c r="BH1704" s="6"/>
      <c r="BI1704" s="6"/>
      <c r="BJ1704" s="6"/>
      <c r="BK1704" s="6"/>
      <c r="BL1704" s="6"/>
      <c r="BM1704" s="6"/>
      <c r="BN1704" s="6"/>
      <c r="BO1704" s="6"/>
      <c r="BP1704" s="6"/>
      <c r="BQ1704" s="6"/>
      <c r="BR1704" s="6"/>
      <c r="BS1704" s="6"/>
      <c r="BT1704" s="6">
        <v>102821277</v>
      </c>
      <c r="BU1704" s="6">
        <v>22</v>
      </c>
      <c r="BV1704" s="4">
        <v>2.5191999999999999E-2</v>
      </c>
      <c r="BW1704" s="5">
        <v>668.86649399999999</v>
      </c>
      <c r="BX1704" s="5">
        <v>652.14483165000001</v>
      </c>
    </row>
    <row r="1705" spans="1:76" x14ac:dyDescent="0.25">
      <c r="A1705" s="6" t="s">
        <v>308</v>
      </c>
      <c r="B1705" s="6" t="s">
        <v>35</v>
      </c>
      <c r="C1705" s="6" t="s">
        <v>36</v>
      </c>
      <c r="D1705" s="6" t="s">
        <v>84</v>
      </c>
      <c r="E1705" s="6" t="s">
        <v>38</v>
      </c>
      <c r="F1705" s="6" t="s">
        <v>234</v>
      </c>
      <c r="G1705" s="6" t="s">
        <v>235</v>
      </c>
      <c r="H1705" s="6" t="s">
        <v>236</v>
      </c>
      <c r="I1705" s="6" t="s">
        <v>238</v>
      </c>
      <c r="J1705" s="6" t="s">
        <v>43</v>
      </c>
      <c r="K1705" s="6" t="s">
        <v>44</v>
      </c>
      <c r="L1705" s="6" t="s">
        <v>89</v>
      </c>
      <c r="M1705" s="6" t="s">
        <v>90</v>
      </c>
      <c r="N1705" s="6" t="s">
        <v>47</v>
      </c>
      <c r="O1705" s="6">
        <v>1985</v>
      </c>
      <c r="P1705" s="6"/>
      <c r="Q1705" s="6"/>
      <c r="R1705" s="6"/>
      <c r="S1705" s="6" t="s">
        <v>48</v>
      </c>
      <c r="T1705" s="6" t="s">
        <v>49</v>
      </c>
      <c r="U1705" s="6" t="s">
        <v>235</v>
      </c>
      <c r="V1705" s="6" t="s">
        <v>341</v>
      </c>
      <c r="W1705" s="6"/>
      <c r="X1705" s="6" t="s">
        <v>51</v>
      </c>
      <c r="Y1705" s="6"/>
      <c r="Z1705" s="6"/>
      <c r="AA1705" s="6">
        <v>864465.92000000004</v>
      </c>
      <c r="AB1705" s="6">
        <v>0</v>
      </c>
      <c r="AC1705" s="6">
        <v>864465.92000000004</v>
      </c>
      <c r="AD1705" s="6">
        <v>596347.6</v>
      </c>
      <c r="AE1705" s="6">
        <v>0</v>
      </c>
      <c r="AF1705" s="6">
        <v>323507.62</v>
      </c>
      <c r="AG1705" s="6">
        <v>323507.62</v>
      </c>
      <c r="AH1705" s="6">
        <v>323507.62</v>
      </c>
      <c r="AI1705" s="6"/>
      <c r="AJ1705" s="6"/>
      <c r="AK1705" s="6"/>
      <c r="AL1705" s="6"/>
      <c r="AM1705" s="6"/>
      <c r="AN1705" s="6"/>
      <c r="AO1705" s="6"/>
      <c r="AP1705" s="6"/>
      <c r="AQ1705" s="6"/>
      <c r="AR1705" s="6"/>
      <c r="AS1705" s="6"/>
      <c r="AT1705" s="6"/>
      <c r="AU1705" s="6"/>
      <c r="AV1705" s="6"/>
      <c r="AW1705" s="6"/>
      <c r="AX1705" s="6"/>
      <c r="AY1705" s="6"/>
      <c r="AZ1705" s="6"/>
      <c r="BA1705" s="6"/>
      <c r="BB1705" s="6"/>
      <c r="BC1705" s="6"/>
      <c r="BD1705" s="6"/>
      <c r="BE1705" s="6"/>
      <c r="BF1705" s="6"/>
      <c r="BG1705" s="6"/>
      <c r="BH1705" s="6"/>
      <c r="BI1705" s="6"/>
      <c r="BJ1705" s="6"/>
      <c r="BK1705" s="6"/>
      <c r="BL1705" s="6"/>
      <c r="BM1705" s="6"/>
      <c r="BN1705" s="6"/>
      <c r="BO1705" s="6"/>
      <c r="BP1705" s="6"/>
      <c r="BQ1705" s="6"/>
      <c r="BR1705" s="6"/>
      <c r="BS1705" s="6"/>
      <c r="BT1705" s="6">
        <v>102821282</v>
      </c>
      <c r="BU1705" s="6">
        <v>22</v>
      </c>
      <c r="BV1705" s="4">
        <v>2.5191999999999999E-2</v>
      </c>
      <c r="BW1705" s="5">
        <v>8149.8039630399999</v>
      </c>
      <c r="BX1705" s="5">
        <v>7946.058863964</v>
      </c>
    </row>
    <row r="1706" spans="1:76" x14ac:dyDescent="0.25">
      <c r="A1706" s="6" t="s">
        <v>308</v>
      </c>
      <c r="B1706" s="6" t="s">
        <v>35</v>
      </c>
      <c r="C1706" s="6" t="s">
        <v>36</v>
      </c>
      <c r="D1706" s="6" t="s">
        <v>84</v>
      </c>
      <c r="E1706" s="6" t="s">
        <v>38</v>
      </c>
      <c r="F1706" s="6" t="s">
        <v>234</v>
      </c>
      <c r="G1706" s="6" t="s">
        <v>235</v>
      </c>
      <c r="H1706" s="6" t="s">
        <v>236</v>
      </c>
      <c r="I1706" s="6" t="s">
        <v>238</v>
      </c>
      <c r="J1706" s="6" t="s">
        <v>43</v>
      </c>
      <c r="K1706" s="6" t="s">
        <v>44</v>
      </c>
      <c r="L1706" s="6" t="s">
        <v>89</v>
      </c>
      <c r="M1706" s="6" t="s">
        <v>90</v>
      </c>
      <c r="N1706" s="6" t="s">
        <v>47</v>
      </c>
      <c r="O1706" s="6">
        <v>1986</v>
      </c>
      <c r="P1706" s="6"/>
      <c r="Q1706" s="6"/>
      <c r="R1706" s="6"/>
      <c r="S1706" s="6" t="s">
        <v>48</v>
      </c>
      <c r="T1706" s="6" t="s">
        <v>49</v>
      </c>
      <c r="U1706" s="6" t="s">
        <v>235</v>
      </c>
      <c r="V1706" s="6" t="s">
        <v>341</v>
      </c>
      <c r="W1706" s="6"/>
      <c r="X1706" s="6" t="s">
        <v>51</v>
      </c>
      <c r="Y1706" s="6"/>
      <c r="Z1706" s="6"/>
      <c r="AA1706" s="6">
        <v>659949.37</v>
      </c>
      <c r="AB1706" s="6">
        <v>0</v>
      </c>
      <c r="AC1706" s="6">
        <v>659949.37</v>
      </c>
      <c r="AD1706" s="6">
        <v>455262.86</v>
      </c>
      <c r="AE1706" s="6">
        <v>0</v>
      </c>
      <c r="AF1706" s="6">
        <v>246971.74</v>
      </c>
      <c r="AG1706" s="6">
        <v>246971.74</v>
      </c>
      <c r="AH1706" s="6">
        <v>246971.74</v>
      </c>
      <c r="AI1706" s="6"/>
      <c r="AJ1706" s="6"/>
      <c r="AK1706" s="6"/>
      <c r="AL1706" s="6"/>
      <c r="AM1706" s="6"/>
      <c r="AN1706" s="6"/>
      <c r="AO1706" s="6"/>
      <c r="AP1706" s="6"/>
      <c r="AQ1706" s="6"/>
      <c r="AR1706" s="6"/>
      <c r="AS1706" s="6"/>
      <c r="AT1706" s="6"/>
      <c r="AU1706" s="6"/>
      <c r="AV1706" s="6"/>
      <c r="AW1706" s="6"/>
      <c r="AX1706" s="6"/>
      <c r="AY1706" s="6"/>
      <c r="AZ1706" s="6"/>
      <c r="BA1706" s="6"/>
      <c r="BB1706" s="6"/>
      <c r="BC1706" s="6"/>
      <c r="BD1706" s="6"/>
      <c r="BE1706" s="6"/>
      <c r="BF1706" s="6"/>
      <c r="BG1706" s="6"/>
      <c r="BH1706" s="6"/>
      <c r="BI1706" s="6"/>
      <c r="BJ1706" s="6"/>
      <c r="BK1706" s="6"/>
      <c r="BL1706" s="6"/>
      <c r="BM1706" s="6"/>
      <c r="BN1706" s="6"/>
      <c r="BO1706" s="6"/>
      <c r="BP1706" s="6"/>
      <c r="BQ1706" s="6"/>
      <c r="BR1706" s="6"/>
      <c r="BS1706" s="6"/>
      <c r="BT1706" s="6">
        <v>102821288</v>
      </c>
      <c r="BU1706" s="6">
        <v>22</v>
      </c>
      <c r="BV1706" s="4">
        <v>2.5191999999999999E-2</v>
      </c>
      <c r="BW1706" s="5">
        <v>6221.7120740799992</v>
      </c>
      <c r="BX1706" s="5">
        <v>6066.1692722279995</v>
      </c>
    </row>
    <row r="1707" spans="1:76" x14ac:dyDescent="0.25">
      <c r="A1707" s="6" t="s">
        <v>308</v>
      </c>
      <c r="B1707" s="6" t="s">
        <v>35</v>
      </c>
      <c r="C1707" s="6" t="s">
        <v>36</v>
      </c>
      <c r="D1707" s="6" t="s">
        <v>84</v>
      </c>
      <c r="E1707" s="6" t="s">
        <v>38</v>
      </c>
      <c r="F1707" s="6" t="s">
        <v>234</v>
      </c>
      <c r="G1707" s="6" t="s">
        <v>235</v>
      </c>
      <c r="H1707" s="6" t="s">
        <v>236</v>
      </c>
      <c r="I1707" s="6" t="s">
        <v>238</v>
      </c>
      <c r="J1707" s="6" t="s">
        <v>43</v>
      </c>
      <c r="K1707" s="6" t="s">
        <v>44</v>
      </c>
      <c r="L1707" s="6" t="s">
        <v>89</v>
      </c>
      <c r="M1707" s="6" t="s">
        <v>90</v>
      </c>
      <c r="N1707" s="6" t="s">
        <v>47</v>
      </c>
      <c r="O1707" s="6">
        <v>1987</v>
      </c>
      <c r="P1707" s="6"/>
      <c r="Q1707" s="6"/>
      <c r="R1707" s="6"/>
      <c r="S1707" s="6" t="s">
        <v>48</v>
      </c>
      <c r="T1707" s="6" t="s">
        <v>49</v>
      </c>
      <c r="U1707" s="6" t="s">
        <v>235</v>
      </c>
      <c r="V1707" s="6" t="s">
        <v>341</v>
      </c>
      <c r="W1707" s="6"/>
      <c r="X1707" s="6" t="s">
        <v>51</v>
      </c>
      <c r="Y1707" s="6"/>
      <c r="Z1707" s="6"/>
      <c r="AA1707" s="6">
        <v>397880.11</v>
      </c>
      <c r="AB1707" s="6">
        <v>0</v>
      </c>
      <c r="AC1707" s="6">
        <v>397880.11</v>
      </c>
      <c r="AD1707" s="6">
        <v>274475.65999999997</v>
      </c>
      <c r="AE1707" s="6">
        <v>0</v>
      </c>
      <c r="AF1707" s="6">
        <v>148898.01</v>
      </c>
      <c r="AG1707" s="6">
        <v>148898.01</v>
      </c>
      <c r="AH1707" s="6">
        <v>148898.01</v>
      </c>
      <c r="AI1707" s="6"/>
      <c r="AJ1707" s="6"/>
      <c r="AK1707" s="6"/>
      <c r="AL1707" s="6"/>
      <c r="AM1707" s="6"/>
      <c r="AN1707" s="6"/>
      <c r="AO1707" s="6"/>
      <c r="AP1707" s="6"/>
      <c r="AQ1707" s="6"/>
      <c r="AR1707" s="6"/>
      <c r="AS1707" s="6"/>
      <c r="AT1707" s="6"/>
      <c r="AU1707" s="6"/>
      <c r="AV1707" s="6"/>
      <c r="AW1707" s="6"/>
      <c r="AX1707" s="6"/>
      <c r="AY1707" s="6"/>
      <c r="AZ1707" s="6"/>
      <c r="BA1707" s="6"/>
      <c r="BB1707" s="6"/>
      <c r="BC1707" s="6"/>
      <c r="BD1707" s="6"/>
      <c r="BE1707" s="6"/>
      <c r="BF1707" s="6"/>
      <c r="BG1707" s="6"/>
      <c r="BH1707" s="6"/>
      <c r="BI1707" s="6"/>
      <c r="BJ1707" s="6"/>
      <c r="BK1707" s="6"/>
      <c r="BL1707" s="6"/>
      <c r="BM1707" s="6"/>
      <c r="BN1707" s="6"/>
      <c r="BO1707" s="6"/>
      <c r="BP1707" s="6"/>
      <c r="BQ1707" s="6"/>
      <c r="BR1707" s="6"/>
      <c r="BS1707" s="6"/>
      <c r="BT1707" s="6">
        <v>102821293</v>
      </c>
      <c r="BU1707" s="6">
        <v>22</v>
      </c>
      <c r="BV1707" s="4">
        <v>2.5191999999999999E-2</v>
      </c>
      <c r="BW1707" s="5">
        <v>3751.0386679200001</v>
      </c>
      <c r="BX1707" s="5">
        <v>3657.262701222</v>
      </c>
    </row>
    <row r="1708" spans="1:76" x14ac:dyDescent="0.25">
      <c r="A1708" s="6" t="s">
        <v>308</v>
      </c>
      <c r="B1708" s="6" t="s">
        <v>35</v>
      </c>
      <c r="C1708" s="6" t="s">
        <v>36</v>
      </c>
      <c r="D1708" s="6" t="s">
        <v>84</v>
      </c>
      <c r="E1708" s="6" t="s">
        <v>38</v>
      </c>
      <c r="F1708" s="6" t="s">
        <v>234</v>
      </c>
      <c r="G1708" s="6" t="s">
        <v>235</v>
      </c>
      <c r="H1708" s="6" t="s">
        <v>236</v>
      </c>
      <c r="I1708" s="6" t="s">
        <v>238</v>
      </c>
      <c r="J1708" s="6" t="s">
        <v>43</v>
      </c>
      <c r="K1708" s="6" t="s">
        <v>44</v>
      </c>
      <c r="L1708" s="6" t="s">
        <v>89</v>
      </c>
      <c r="M1708" s="6" t="s">
        <v>90</v>
      </c>
      <c r="N1708" s="6" t="s">
        <v>47</v>
      </c>
      <c r="O1708" s="6">
        <v>1988</v>
      </c>
      <c r="P1708" s="6"/>
      <c r="Q1708" s="6"/>
      <c r="R1708" s="6"/>
      <c r="S1708" s="6" t="s">
        <v>48</v>
      </c>
      <c r="T1708" s="6" t="s">
        <v>49</v>
      </c>
      <c r="U1708" s="6" t="s">
        <v>235</v>
      </c>
      <c r="V1708" s="6" t="s">
        <v>341</v>
      </c>
      <c r="W1708" s="6"/>
      <c r="X1708" s="6" t="s">
        <v>51</v>
      </c>
      <c r="Y1708" s="6"/>
      <c r="Z1708" s="6"/>
      <c r="AA1708" s="6">
        <v>815495</v>
      </c>
      <c r="AB1708" s="6">
        <v>0</v>
      </c>
      <c r="AC1708" s="6">
        <v>815495</v>
      </c>
      <c r="AD1708" s="6">
        <v>562565.25</v>
      </c>
      <c r="AE1708" s="6">
        <v>0</v>
      </c>
      <c r="AF1708" s="6">
        <v>305181.32</v>
      </c>
      <c r="AG1708" s="6">
        <v>305181.32</v>
      </c>
      <c r="AH1708" s="6">
        <v>305181.32</v>
      </c>
      <c r="AI1708" s="6"/>
      <c r="AJ1708" s="6"/>
      <c r="AK1708" s="6"/>
      <c r="AL1708" s="6"/>
      <c r="AM1708" s="6"/>
      <c r="AN1708" s="6"/>
      <c r="AO1708" s="6"/>
      <c r="AP1708" s="6"/>
      <c r="AQ1708" s="6"/>
      <c r="AR1708" s="6"/>
      <c r="AS1708" s="6"/>
      <c r="AT1708" s="6"/>
      <c r="AU1708" s="6"/>
      <c r="AV1708" s="6"/>
      <c r="AW1708" s="6"/>
      <c r="AX1708" s="6"/>
      <c r="AY1708" s="6"/>
      <c r="AZ1708" s="6"/>
      <c r="BA1708" s="6"/>
      <c r="BB1708" s="6"/>
      <c r="BC1708" s="6"/>
      <c r="BD1708" s="6"/>
      <c r="BE1708" s="6"/>
      <c r="BF1708" s="6"/>
      <c r="BG1708" s="6"/>
      <c r="BH1708" s="6"/>
      <c r="BI1708" s="6"/>
      <c r="BJ1708" s="6"/>
      <c r="BK1708" s="6"/>
      <c r="BL1708" s="6"/>
      <c r="BM1708" s="6"/>
      <c r="BN1708" s="6"/>
      <c r="BO1708" s="6"/>
      <c r="BP1708" s="6"/>
      <c r="BQ1708" s="6"/>
      <c r="BR1708" s="6"/>
      <c r="BS1708" s="6"/>
      <c r="BT1708" s="6">
        <v>102821298</v>
      </c>
      <c r="BU1708" s="6">
        <v>22</v>
      </c>
      <c r="BV1708" s="4">
        <v>2.5191999999999999E-2</v>
      </c>
      <c r="BW1708" s="5">
        <v>7688.12781344</v>
      </c>
      <c r="BX1708" s="5">
        <v>7495.9246181039998</v>
      </c>
    </row>
    <row r="1709" spans="1:76" x14ac:dyDescent="0.25">
      <c r="A1709" s="6" t="s">
        <v>308</v>
      </c>
      <c r="B1709" s="6" t="s">
        <v>35</v>
      </c>
      <c r="C1709" s="6" t="s">
        <v>36</v>
      </c>
      <c r="D1709" s="6" t="s">
        <v>84</v>
      </c>
      <c r="E1709" s="6" t="s">
        <v>38</v>
      </c>
      <c r="F1709" s="6" t="s">
        <v>234</v>
      </c>
      <c r="G1709" s="6" t="s">
        <v>235</v>
      </c>
      <c r="H1709" s="6" t="s">
        <v>236</v>
      </c>
      <c r="I1709" s="6" t="s">
        <v>238</v>
      </c>
      <c r="J1709" s="6" t="s">
        <v>43</v>
      </c>
      <c r="K1709" s="6" t="s">
        <v>44</v>
      </c>
      <c r="L1709" s="6" t="s">
        <v>89</v>
      </c>
      <c r="M1709" s="6" t="s">
        <v>90</v>
      </c>
      <c r="N1709" s="6" t="s">
        <v>47</v>
      </c>
      <c r="O1709" s="6">
        <v>1989</v>
      </c>
      <c r="P1709" s="6"/>
      <c r="Q1709" s="6"/>
      <c r="R1709" s="6"/>
      <c r="S1709" s="6" t="s">
        <v>48</v>
      </c>
      <c r="T1709" s="6" t="s">
        <v>49</v>
      </c>
      <c r="U1709" s="6" t="s">
        <v>235</v>
      </c>
      <c r="V1709" s="6" t="s">
        <v>341</v>
      </c>
      <c r="W1709" s="6"/>
      <c r="X1709" s="6" t="s">
        <v>51</v>
      </c>
      <c r="Y1709" s="6"/>
      <c r="Z1709" s="6"/>
      <c r="AA1709" s="6">
        <v>230066.48</v>
      </c>
      <c r="AB1709" s="6">
        <v>0</v>
      </c>
      <c r="AC1709" s="6">
        <v>230066.48</v>
      </c>
      <c r="AD1709" s="6">
        <v>158710.24</v>
      </c>
      <c r="AE1709" s="6">
        <v>0</v>
      </c>
      <c r="AF1709" s="6">
        <v>86097.39</v>
      </c>
      <c r="AG1709" s="6">
        <v>86097.39</v>
      </c>
      <c r="AH1709" s="6">
        <v>86097.39</v>
      </c>
      <c r="AI1709" s="6"/>
      <c r="AJ1709" s="6"/>
      <c r="AK1709" s="6"/>
      <c r="AL1709" s="6"/>
      <c r="AM1709" s="6"/>
      <c r="AN1709" s="6"/>
      <c r="AO1709" s="6"/>
      <c r="AP1709" s="6"/>
      <c r="AQ1709" s="6"/>
      <c r="AR1709" s="6"/>
      <c r="AS1709" s="6"/>
      <c r="AT1709" s="6"/>
      <c r="AU1709" s="6"/>
      <c r="AV1709" s="6"/>
      <c r="AW1709" s="6"/>
      <c r="AX1709" s="6"/>
      <c r="AY1709" s="6"/>
      <c r="AZ1709" s="6"/>
      <c r="BA1709" s="6"/>
      <c r="BB1709" s="6"/>
      <c r="BC1709" s="6"/>
      <c r="BD1709" s="6"/>
      <c r="BE1709" s="6"/>
      <c r="BF1709" s="6"/>
      <c r="BG1709" s="6"/>
      <c r="BH1709" s="6"/>
      <c r="BI1709" s="6"/>
      <c r="BJ1709" s="6"/>
      <c r="BK1709" s="6"/>
      <c r="BL1709" s="6"/>
      <c r="BM1709" s="6"/>
      <c r="BN1709" s="6"/>
      <c r="BO1709" s="6"/>
      <c r="BP1709" s="6"/>
      <c r="BQ1709" s="6"/>
      <c r="BR1709" s="6"/>
      <c r="BS1709" s="6"/>
      <c r="BT1709" s="6">
        <v>102821303</v>
      </c>
      <c r="BU1709" s="6">
        <v>22</v>
      </c>
      <c r="BV1709" s="4">
        <v>2.5191999999999999E-2</v>
      </c>
      <c r="BW1709" s="5">
        <v>2168.9654488799997</v>
      </c>
      <c r="BX1709" s="5">
        <v>2114.7413126579995</v>
      </c>
    </row>
    <row r="1710" spans="1:76" x14ac:dyDescent="0.25">
      <c r="A1710" s="6" t="s">
        <v>308</v>
      </c>
      <c r="B1710" s="6" t="s">
        <v>35</v>
      </c>
      <c r="C1710" s="6" t="s">
        <v>36</v>
      </c>
      <c r="D1710" s="6" t="s">
        <v>84</v>
      </c>
      <c r="E1710" s="6" t="s">
        <v>38</v>
      </c>
      <c r="F1710" s="6" t="s">
        <v>234</v>
      </c>
      <c r="G1710" s="6" t="s">
        <v>235</v>
      </c>
      <c r="H1710" s="6" t="s">
        <v>236</v>
      </c>
      <c r="I1710" s="6" t="s">
        <v>238</v>
      </c>
      <c r="J1710" s="6" t="s">
        <v>43</v>
      </c>
      <c r="K1710" s="6" t="s">
        <v>44</v>
      </c>
      <c r="L1710" s="6" t="s">
        <v>89</v>
      </c>
      <c r="M1710" s="6" t="s">
        <v>90</v>
      </c>
      <c r="N1710" s="6" t="s">
        <v>47</v>
      </c>
      <c r="O1710" s="6">
        <v>1990</v>
      </c>
      <c r="P1710" s="6"/>
      <c r="Q1710" s="6"/>
      <c r="R1710" s="6"/>
      <c r="S1710" s="6" t="s">
        <v>48</v>
      </c>
      <c r="T1710" s="6" t="s">
        <v>49</v>
      </c>
      <c r="U1710" s="6" t="s">
        <v>235</v>
      </c>
      <c r="V1710" s="6" t="s">
        <v>341</v>
      </c>
      <c r="W1710" s="6"/>
      <c r="X1710" s="6" t="s">
        <v>51</v>
      </c>
      <c r="Y1710" s="6"/>
      <c r="Z1710" s="6"/>
      <c r="AA1710" s="6">
        <v>576067.14</v>
      </c>
      <c r="AB1710" s="6">
        <v>0</v>
      </c>
      <c r="AC1710" s="6">
        <v>576067.14</v>
      </c>
      <c r="AD1710" s="6">
        <v>397397.11</v>
      </c>
      <c r="AE1710" s="6">
        <v>0</v>
      </c>
      <c r="AF1710" s="6">
        <v>215580.64</v>
      </c>
      <c r="AG1710" s="6">
        <v>215580.64</v>
      </c>
      <c r="AH1710" s="6">
        <v>215580.64</v>
      </c>
      <c r="AI1710" s="6"/>
      <c r="AJ1710" s="6"/>
      <c r="AK1710" s="6"/>
      <c r="AL1710" s="6"/>
      <c r="AM1710" s="6"/>
      <c r="AN1710" s="6"/>
      <c r="AO1710" s="6"/>
      <c r="AP1710" s="6"/>
      <c r="AQ1710" s="6"/>
      <c r="AR1710" s="6"/>
      <c r="AS1710" s="6"/>
      <c r="AT1710" s="6"/>
      <c r="AU1710" s="6"/>
      <c r="AV1710" s="6"/>
      <c r="AW1710" s="6"/>
      <c r="AX1710" s="6"/>
      <c r="AY1710" s="6"/>
      <c r="AZ1710" s="6"/>
      <c r="BA1710" s="6"/>
      <c r="BB1710" s="6"/>
      <c r="BC1710" s="6"/>
      <c r="BD1710" s="6"/>
      <c r="BE1710" s="6"/>
      <c r="BF1710" s="6"/>
      <c r="BG1710" s="6"/>
      <c r="BH1710" s="6"/>
      <c r="BI1710" s="6"/>
      <c r="BJ1710" s="6"/>
      <c r="BK1710" s="6"/>
      <c r="BL1710" s="6"/>
      <c r="BM1710" s="6"/>
      <c r="BN1710" s="6"/>
      <c r="BO1710" s="6"/>
      <c r="BP1710" s="6"/>
      <c r="BQ1710" s="6"/>
      <c r="BR1710" s="6"/>
      <c r="BS1710" s="6"/>
      <c r="BT1710" s="6">
        <v>102821309</v>
      </c>
      <c r="BU1710" s="6">
        <v>22</v>
      </c>
      <c r="BV1710" s="4">
        <v>2.5191999999999999E-2</v>
      </c>
      <c r="BW1710" s="5">
        <v>5430.9074828800003</v>
      </c>
      <c r="BX1710" s="5">
        <v>5295.1347958080005</v>
      </c>
    </row>
    <row r="1711" spans="1:76" x14ac:dyDescent="0.25">
      <c r="A1711" s="6" t="s">
        <v>308</v>
      </c>
      <c r="B1711" s="6" t="s">
        <v>35</v>
      </c>
      <c r="C1711" s="6" t="s">
        <v>36</v>
      </c>
      <c r="D1711" s="6" t="s">
        <v>84</v>
      </c>
      <c r="E1711" s="6" t="s">
        <v>38</v>
      </c>
      <c r="F1711" s="6" t="s">
        <v>234</v>
      </c>
      <c r="G1711" s="6" t="s">
        <v>235</v>
      </c>
      <c r="H1711" s="6" t="s">
        <v>236</v>
      </c>
      <c r="I1711" s="6" t="s">
        <v>238</v>
      </c>
      <c r="J1711" s="6" t="s">
        <v>43</v>
      </c>
      <c r="K1711" s="6" t="s">
        <v>44</v>
      </c>
      <c r="L1711" s="6" t="s">
        <v>89</v>
      </c>
      <c r="M1711" s="6" t="s">
        <v>90</v>
      </c>
      <c r="N1711" s="6" t="s">
        <v>47</v>
      </c>
      <c r="O1711" s="6">
        <v>1991</v>
      </c>
      <c r="P1711" s="6"/>
      <c r="Q1711" s="6"/>
      <c r="R1711" s="6"/>
      <c r="S1711" s="6" t="s">
        <v>48</v>
      </c>
      <c r="T1711" s="6" t="s">
        <v>49</v>
      </c>
      <c r="U1711" s="6" t="s">
        <v>235</v>
      </c>
      <c r="V1711" s="6" t="s">
        <v>341</v>
      </c>
      <c r="W1711" s="6"/>
      <c r="X1711" s="6" t="s">
        <v>51</v>
      </c>
      <c r="Y1711" s="6"/>
      <c r="Z1711" s="6"/>
      <c r="AA1711" s="6">
        <v>1266969.26</v>
      </c>
      <c r="AB1711" s="6">
        <v>0</v>
      </c>
      <c r="AC1711" s="6">
        <v>1266969.26</v>
      </c>
      <c r="AD1711" s="6">
        <v>874012.57</v>
      </c>
      <c r="AE1711" s="6">
        <v>0</v>
      </c>
      <c r="AF1711" s="6">
        <v>474135.77</v>
      </c>
      <c r="AG1711" s="6">
        <v>474135.77</v>
      </c>
      <c r="AH1711" s="6">
        <v>474135.77</v>
      </c>
      <c r="AI1711" s="6"/>
      <c r="AJ1711" s="6"/>
      <c r="AK1711" s="6"/>
      <c r="AL1711" s="6"/>
      <c r="AM1711" s="6"/>
      <c r="AN1711" s="6"/>
      <c r="AO1711" s="6"/>
      <c r="AP1711" s="6"/>
      <c r="AQ1711" s="6"/>
      <c r="AR1711" s="6"/>
      <c r="AS1711" s="6"/>
      <c r="AT1711" s="6"/>
      <c r="AU1711" s="6"/>
      <c r="AV1711" s="6"/>
      <c r="AW1711" s="6"/>
      <c r="AX1711" s="6"/>
      <c r="AY1711" s="6"/>
      <c r="AZ1711" s="6"/>
      <c r="BA1711" s="6"/>
      <c r="BB1711" s="6"/>
      <c r="BC1711" s="6"/>
      <c r="BD1711" s="6"/>
      <c r="BE1711" s="6"/>
      <c r="BF1711" s="6"/>
      <c r="BG1711" s="6"/>
      <c r="BH1711" s="6"/>
      <c r="BI1711" s="6"/>
      <c r="BJ1711" s="6"/>
      <c r="BK1711" s="6"/>
      <c r="BL1711" s="6"/>
      <c r="BM1711" s="6"/>
      <c r="BN1711" s="6"/>
      <c r="BO1711" s="6"/>
      <c r="BP1711" s="6"/>
      <c r="BQ1711" s="6"/>
      <c r="BR1711" s="6"/>
      <c r="BS1711" s="6"/>
      <c r="BT1711" s="6">
        <v>102821315</v>
      </c>
      <c r="BU1711" s="6">
        <v>22</v>
      </c>
      <c r="BV1711" s="4">
        <v>2.5191999999999999E-2</v>
      </c>
      <c r="BW1711" s="5">
        <v>11944.42831784</v>
      </c>
      <c r="BX1711" s="5">
        <v>11645.817609894</v>
      </c>
    </row>
    <row r="1712" spans="1:76" x14ac:dyDescent="0.25">
      <c r="A1712" s="6" t="s">
        <v>308</v>
      </c>
      <c r="B1712" s="6" t="s">
        <v>35</v>
      </c>
      <c r="C1712" s="6" t="s">
        <v>36</v>
      </c>
      <c r="D1712" s="6" t="s">
        <v>84</v>
      </c>
      <c r="E1712" s="6" t="s">
        <v>38</v>
      </c>
      <c r="F1712" s="6" t="s">
        <v>234</v>
      </c>
      <c r="G1712" s="6" t="s">
        <v>235</v>
      </c>
      <c r="H1712" s="6" t="s">
        <v>236</v>
      </c>
      <c r="I1712" s="6" t="s">
        <v>238</v>
      </c>
      <c r="J1712" s="6" t="s">
        <v>43</v>
      </c>
      <c r="K1712" s="6" t="s">
        <v>44</v>
      </c>
      <c r="L1712" s="6" t="s">
        <v>89</v>
      </c>
      <c r="M1712" s="6" t="s">
        <v>90</v>
      </c>
      <c r="N1712" s="6" t="s">
        <v>47</v>
      </c>
      <c r="O1712" s="6">
        <v>1992</v>
      </c>
      <c r="P1712" s="6"/>
      <c r="Q1712" s="6"/>
      <c r="R1712" s="6"/>
      <c r="S1712" s="6" t="s">
        <v>48</v>
      </c>
      <c r="T1712" s="6" t="s">
        <v>49</v>
      </c>
      <c r="U1712" s="6" t="s">
        <v>235</v>
      </c>
      <c r="V1712" s="6" t="s">
        <v>341</v>
      </c>
      <c r="W1712" s="6"/>
      <c r="X1712" s="6" t="s">
        <v>51</v>
      </c>
      <c r="Y1712" s="6"/>
      <c r="Z1712" s="6"/>
      <c r="AA1712" s="6">
        <v>529042.67000000004</v>
      </c>
      <c r="AB1712" s="6">
        <v>0</v>
      </c>
      <c r="AC1712" s="6">
        <v>529042.67000000004</v>
      </c>
      <c r="AD1712" s="6">
        <v>364957.51</v>
      </c>
      <c r="AE1712" s="6">
        <v>0</v>
      </c>
      <c r="AF1712" s="6">
        <v>197982.75</v>
      </c>
      <c r="AG1712" s="6">
        <v>197982.75</v>
      </c>
      <c r="AH1712" s="6">
        <v>197982.75</v>
      </c>
      <c r="AI1712" s="6"/>
      <c r="AJ1712" s="6"/>
      <c r="AK1712" s="6"/>
      <c r="AL1712" s="6"/>
      <c r="AM1712" s="6"/>
      <c r="AN1712" s="6"/>
      <c r="AO1712" s="6"/>
      <c r="AP1712" s="6"/>
      <c r="AQ1712" s="6"/>
      <c r="AR1712" s="6"/>
      <c r="AS1712" s="6"/>
      <c r="AT1712" s="6"/>
      <c r="AU1712" s="6"/>
      <c r="AV1712" s="6"/>
      <c r="AW1712" s="6"/>
      <c r="AX1712" s="6"/>
      <c r="AY1712" s="6"/>
      <c r="AZ1712" s="6"/>
      <c r="BA1712" s="6"/>
      <c r="BB1712" s="6"/>
      <c r="BC1712" s="6"/>
      <c r="BD1712" s="6"/>
      <c r="BE1712" s="6"/>
      <c r="BF1712" s="6"/>
      <c r="BG1712" s="6"/>
      <c r="BH1712" s="6"/>
      <c r="BI1712" s="6"/>
      <c r="BJ1712" s="6"/>
      <c r="BK1712" s="6"/>
      <c r="BL1712" s="6"/>
      <c r="BM1712" s="6"/>
      <c r="BN1712" s="6"/>
      <c r="BO1712" s="6"/>
      <c r="BP1712" s="6"/>
      <c r="BQ1712" s="6"/>
      <c r="BR1712" s="6"/>
      <c r="BS1712" s="6"/>
      <c r="BT1712" s="6">
        <v>102821321</v>
      </c>
      <c r="BU1712" s="6">
        <v>22</v>
      </c>
      <c r="BV1712" s="4">
        <v>2.5191999999999999E-2</v>
      </c>
      <c r="BW1712" s="5">
        <v>4987.5814380000002</v>
      </c>
      <c r="BX1712" s="5">
        <v>4862.8919020499998</v>
      </c>
    </row>
    <row r="1713" spans="1:76" x14ac:dyDescent="0.25">
      <c r="A1713" s="6" t="s">
        <v>308</v>
      </c>
      <c r="B1713" s="6" t="s">
        <v>35</v>
      </c>
      <c r="C1713" s="6" t="s">
        <v>36</v>
      </c>
      <c r="D1713" s="6" t="s">
        <v>84</v>
      </c>
      <c r="E1713" s="6" t="s">
        <v>38</v>
      </c>
      <c r="F1713" s="6" t="s">
        <v>234</v>
      </c>
      <c r="G1713" s="6" t="s">
        <v>235</v>
      </c>
      <c r="H1713" s="6" t="s">
        <v>236</v>
      </c>
      <c r="I1713" s="6" t="s">
        <v>238</v>
      </c>
      <c r="J1713" s="6" t="s">
        <v>43</v>
      </c>
      <c r="K1713" s="6" t="s">
        <v>44</v>
      </c>
      <c r="L1713" s="6" t="s">
        <v>89</v>
      </c>
      <c r="M1713" s="6" t="s">
        <v>90</v>
      </c>
      <c r="N1713" s="6" t="s">
        <v>47</v>
      </c>
      <c r="O1713" s="6">
        <v>1993</v>
      </c>
      <c r="P1713" s="6"/>
      <c r="Q1713" s="6"/>
      <c r="R1713" s="6"/>
      <c r="S1713" s="6" t="s">
        <v>48</v>
      </c>
      <c r="T1713" s="6" t="s">
        <v>49</v>
      </c>
      <c r="U1713" s="6" t="s">
        <v>235</v>
      </c>
      <c r="V1713" s="6" t="s">
        <v>341</v>
      </c>
      <c r="W1713" s="6"/>
      <c r="X1713" s="6" t="s">
        <v>51</v>
      </c>
      <c r="Y1713" s="6"/>
      <c r="Z1713" s="6"/>
      <c r="AA1713" s="6">
        <v>85859.92</v>
      </c>
      <c r="AB1713" s="6">
        <v>0</v>
      </c>
      <c r="AC1713" s="6">
        <v>85859.92</v>
      </c>
      <c r="AD1713" s="6">
        <v>59230.05</v>
      </c>
      <c r="AE1713" s="6">
        <v>0</v>
      </c>
      <c r="AF1713" s="6">
        <v>32131.21</v>
      </c>
      <c r="AG1713" s="6">
        <v>32131.21</v>
      </c>
      <c r="AH1713" s="6">
        <v>32131.21</v>
      </c>
      <c r="AI1713" s="6"/>
      <c r="AJ1713" s="6"/>
      <c r="AK1713" s="6"/>
      <c r="AL1713" s="6"/>
      <c r="AM1713" s="6"/>
      <c r="AN1713" s="6"/>
      <c r="AO1713" s="6"/>
      <c r="AP1713" s="6"/>
      <c r="AQ1713" s="6"/>
      <c r="AR1713" s="6"/>
      <c r="AS1713" s="6"/>
      <c r="AT1713" s="6"/>
      <c r="AU1713" s="6"/>
      <c r="AV1713" s="6"/>
      <c r="AW1713" s="6"/>
      <c r="AX1713" s="6"/>
      <c r="AY1713" s="6"/>
      <c r="AZ1713" s="6"/>
      <c r="BA1713" s="6"/>
      <c r="BB1713" s="6"/>
      <c r="BC1713" s="6"/>
      <c r="BD1713" s="6"/>
      <c r="BE1713" s="6"/>
      <c r="BF1713" s="6"/>
      <c r="BG1713" s="6"/>
      <c r="BH1713" s="6"/>
      <c r="BI1713" s="6"/>
      <c r="BJ1713" s="6"/>
      <c r="BK1713" s="6"/>
      <c r="BL1713" s="6"/>
      <c r="BM1713" s="6"/>
      <c r="BN1713" s="6"/>
      <c r="BO1713" s="6"/>
      <c r="BP1713" s="6"/>
      <c r="BQ1713" s="6"/>
      <c r="BR1713" s="6"/>
      <c r="BS1713" s="6"/>
      <c r="BT1713" s="6">
        <v>102821326</v>
      </c>
      <c r="BU1713" s="6">
        <v>22</v>
      </c>
      <c r="BV1713" s="4">
        <v>2.5191999999999999E-2</v>
      </c>
      <c r="BW1713" s="5">
        <v>809.44944232</v>
      </c>
      <c r="BX1713" s="5">
        <v>789.21320626199997</v>
      </c>
    </row>
    <row r="1714" spans="1:76" x14ac:dyDescent="0.25">
      <c r="A1714" s="6" t="s">
        <v>308</v>
      </c>
      <c r="B1714" s="6" t="s">
        <v>35</v>
      </c>
      <c r="C1714" s="6" t="s">
        <v>36</v>
      </c>
      <c r="D1714" s="6" t="s">
        <v>84</v>
      </c>
      <c r="E1714" s="6" t="s">
        <v>38</v>
      </c>
      <c r="F1714" s="6" t="s">
        <v>234</v>
      </c>
      <c r="G1714" s="6" t="s">
        <v>235</v>
      </c>
      <c r="H1714" s="6" t="s">
        <v>236</v>
      </c>
      <c r="I1714" s="6" t="s">
        <v>238</v>
      </c>
      <c r="J1714" s="6" t="s">
        <v>43</v>
      </c>
      <c r="K1714" s="6" t="s">
        <v>44</v>
      </c>
      <c r="L1714" s="6" t="s">
        <v>89</v>
      </c>
      <c r="M1714" s="6" t="s">
        <v>90</v>
      </c>
      <c r="N1714" s="6" t="s">
        <v>47</v>
      </c>
      <c r="O1714" s="6">
        <v>1994</v>
      </c>
      <c r="P1714" s="6"/>
      <c r="Q1714" s="6"/>
      <c r="R1714" s="6"/>
      <c r="S1714" s="6" t="s">
        <v>48</v>
      </c>
      <c r="T1714" s="6" t="s">
        <v>49</v>
      </c>
      <c r="U1714" s="6" t="s">
        <v>235</v>
      </c>
      <c r="V1714" s="6" t="s">
        <v>341</v>
      </c>
      <c r="W1714" s="6"/>
      <c r="X1714" s="6" t="s">
        <v>51</v>
      </c>
      <c r="Y1714" s="6"/>
      <c r="Z1714" s="6"/>
      <c r="AA1714" s="6">
        <v>62421.78</v>
      </c>
      <c r="AB1714" s="6">
        <v>0</v>
      </c>
      <c r="AC1714" s="6">
        <v>62421.78</v>
      </c>
      <c r="AD1714" s="6">
        <v>43061.36</v>
      </c>
      <c r="AE1714" s="6">
        <v>0</v>
      </c>
      <c r="AF1714" s="6">
        <v>23360</v>
      </c>
      <c r="AG1714" s="6">
        <v>23360</v>
      </c>
      <c r="AH1714" s="6">
        <v>23360</v>
      </c>
      <c r="AI1714" s="6"/>
      <c r="AJ1714" s="6"/>
      <c r="AK1714" s="6"/>
      <c r="AL1714" s="6"/>
      <c r="AM1714" s="6"/>
      <c r="AN1714" s="6"/>
      <c r="AO1714" s="6"/>
      <c r="AP1714" s="6"/>
      <c r="AQ1714" s="6"/>
      <c r="AR1714" s="6"/>
      <c r="AS1714" s="6"/>
      <c r="AT1714" s="6"/>
      <c r="AU1714" s="6"/>
      <c r="AV1714" s="6"/>
      <c r="AW1714" s="6"/>
      <c r="AX1714" s="6"/>
      <c r="AY1714" s="6"/>
      <c r="AZ1714" s="6"/>
      <c r="BA1714" s="6"/>
      <c r="BB1714" s="6"/>
      <c r="BC1714" s="6"/>
      <c r="BD1714" s="6"/>
      <c r="BE1714" s="6"/>
      <c r="BF1714" s="6"/>
      <c r="BG1714" s="6"/>
      <c r="BH1714" s="6"/>
      <c r="BI1714" s="6"/>
      <c r="BJ1714" s="6"/>
      <c r="BK1714" s="6"/>
      <c r="BL1714" s="6"/>
      <c r="BM1714" s="6"/>
      <c r="BN1714" s="6"/>
      <c r="BO1714" s="6"/>
      <c r="BP1714" s="6"/>
      <c r="BQ1714" s="6"/>
      <c r="BR1714" s="6"/>
      <c r="BS1714" s="6"/>
      <c r="BT1714" s="6">
        <v>102821333</v>
      </c>
      <c r="BU1714" s="6">
        <v>22</v>
      </c>
      <c r="BV1714" s="4">
        <v>2.5191999999999999E-2</v>
      </c>
      <c r="BW1714" s="5">
        <v>588.48511999999994</v>
      </c>
      <c r="BX1714" s="5">
        <v>573.77299199999993</v>
      </c>
    </row>
    <row r="1715" spans="1:76" x14ac:dyDescent="0.25">
      <c r="A1715" s="6" t="s">
        <v>308</v>
      </c>
      <c r="B1715" s="6" t="s">
        <v>35</v>
      </c>
      <c r="C1715" s="6" t="s">
        <v>36</v>
      </c>
      <c r="D1715" s="6" t="s">
        <v>84</v>
      </c>
      <c r="E1715" s="6" t="s">
        <v>38</v>
      </c>
      <c r="F1715" s="6" t="s">
        <v>234</v>
      </c>
      <c r="G1715" s="6" t="s">
        <v>235</v>
      </c>
      <c r="H1715" s="6" t="s">
        <v>236</v>
      </c>
      <c r="I1715" s="6" t="s">
        <v>238</v>
      </c>
      <c r="J1715" s="6" t="s">
        <v>43</v>
      </c>
      <c r="K1715" s="6" t="s">
        <v>44</v>
      </c>
      <c r="L1715" s="6" t="s">
        <v>89</v>
      </c>
      <c r="M1715" s="6" t="s">
        <v>90</v>
      </c>
      <c r="N1715" s="6" t="s">
        <v>47</v>
      </c>
      <c r="O1715" s="6">
        <v>1995</v>
      </c>
      <c r="P1715" s="6"/>
      <c r="Q1715" s="6"/>
      <c r="R1715" s="6"/>
      <c r="S1715" s="6" t="s">
        <v>48</v>
      </c>
      <c r="T1715" s="6" t="s">
        <v>49</v>
      </c>
      <c r="U1715" s="6" t="s">
        <v>235</v>
      </c>
      <c r="V1715" s="6" t="s">
        <v>341</v>
      </c>
      <c r="W1715" s="6"/>
      <c r="X1715" s="6" t="s">
        <v>51</v>
      </c>
      <c r="Y1715" s="6"/>
      <c r="Z1715" s="6"/>
      <c r="AA1715" s="6">
        <v>5058722.09</v>
      </c>
      <c r="AB1715" s="6">
        <v>0</v>
      </c>
      <c r="AC1715" s="6">
        <v>5058722.09</v>
      </c>
      <c r="AD1715" s="6">
        <v>3489734.8</v>
      </c>
      <c r="AE1715" s="6">
        <v>0</v>
      </c>
      <c r="AF1715" s="6">
        <v>1893117.05</v>
      </c>
      <c r="AG1715" s="6">
        <v>1893117.05</v>
      </c>
      <c r="AH1715" s="6">
        <v>1893117.05</v>
      </c>
      <c r="AI1715" s="6"/>
      <c r="AJ1715" s="6"/>
      <c r="AK1715" s="6"/>
      <c r="AL1715" s="6"/>
      <c r="AM1715" s="6"/>
      <c r="AN1715" s="6"/>
      <c r="AO1715" s="6"/>
      <c r="AP1715" s="6"/>
      <c r="AQ1715" s="6"/>
      <c r="AR1715" s="6"/>
      <c r="AS1715" s="6"/>
      <c r="AT1715" s="6"/>
      <c r="AU1715" s="6"/>
      <c r="AV1715" s="6"/>
      <c r="AW1715" s="6"/>
      <c r="AX1715" s="6"/>
      <c r="AY1715" s="6"/>
      <c r="AZ1715" s="6"/>
      <c r="BA1715" s="6"/>
      <c r="BB1715" s="6"/>
      <c r="BC1715" s="6"/>
      <c r="BD1715" s="6"/>
      <c r="BE1715" s="6"/>
      <c r="BF1715" s="6"/>
      <c r="BG1715" s="6"/>
      <c r="BH1715" s="6"/>
      <c r="BI1715" s="6"/>
      <c r="BJ1715" s="6"/>
      <c r="BK1715" s="6"/>
      <c r="BL1715" s="6"/>
      <c r="BM1715" s="6"/>
      <c r="BN1715" s="6"/>
      <c r="BO1715" s="6"/>
      <c r="BP1715" s="6"/>
      <c r="BQ1715" s="6"/>
      <c r="BR1715" s="6"/>
      <c r="BS1715" s="6"/>
      <c r="BT1715" s="6">
        <v>102821338</v>
      </c>
      <c r="BU1715" s="6">
        <v>22</v>
      </c>
      <c r="BV1715" s="4">
        <v>2.5191999999999999E-2</v>
      </c>
      <c r="BW1715" s="5">
        <v>47691.404723599997</v>
      </c>
      <c r="BX1715" s="5">
        <v>46499.119605509994</v>
      </c>
    </row>
    <row r="1716" spans="1:76" x14ac:dyDescent="0.25">
      <c r="A1716" s="6" t="s">
        <v>308</v>
      </c>
      <c r="B1716" s="6" t="s">
        <v>35</v>
      </c>
      <c r="C1716" s="6" t="s">
        <v>36</v>
      </c>
      <c r="D1716" s="6" t="s">
        <v>84</v>
      </c>
      <c r="E1716" s="6" t="s">
        <v>38</v>
      </c>
      <c r="F1716" s="6" t="s">
        <v>234</v>
      </c>
      <c r="G1716" s="6" t="s">
        <v>235</v>
      </c>
      <c r="H1716" s="6" t="s">
        <v>236</v>
      </c>
      <c r="I1716" s="6" t="s">
        <v>238</v>
      </c>
      <c r="J1716" s="6" t="s">
        <v>43</v>
      </c>
      <c r="K1716" s="6" t="s">
        <v>44</v>
      </c>
      <c r="L1716" s="6" t="s">
        <v>89</v>
      </c>
      <c r="M1716" s="6" t="s">
        <v>90</v>
      </c>
      <c r="N1716" s="6" t="s">
        <v>47</v>
      </c>
      <c r="O1716" s="6">
        <v>1996</v>
      </c>
      <c r="P1716" s="6"/>
      <c r="Q1716" s="6"/>
      <c r="R1716" s="6"/>
      <c r="S1716" s="6" t="s">
        <v>48</v>
      </c>
      <c r="T1716" s="6" t="s">
        <v>49</v>
      </c>
      <c r="U1716" s="6" t="s">
        <v>235</v>
      </c>
      <c r="V1716" s="6" t="s">
        <v>341</v>
      </c>
      <c r="W1716" s="6"/>
      <c r="X1716" s="6" t="s">
        <v>51</v>
      </c>
      <c r="Y1716" s="6"/>
      <c r="Z1716" s="6"/>
      <c r="AA1716" s="6">
        <v>18880.28</v>
      </c>
      <c r="AB1716" s="6">
        <v>0</v>
      </c>
      <c r="AC1716" s="6">
        <v>18880.28</v>
      </c>
      <c r="AD1716" s="6">
        <v>13024.47</v>
      </c>
      <c r="AE1716" s="6">
        <v>0</v>
      </c>
      <c r="AF1716" s="6">
        <v>7065.54</v>
      </c>
      <c r="AG1716" s="6">
        <v>7065.54</v>
      </c>
      <c r="AH1716" s="6">
        <v>7065.54</v>
      </c>
      <c r="AI1716" s="6"/>
      <c r="AJ1716" s="6"/>
      <c r="AK1716" s="6"/>
      <c r="AL1716" s="6"/>
      <c r="AM1716" s="6"/>
      <c r="AN1716" s="6"/>
      <c r="AO1716" s="6"/>
      <c r="AP1716" s="6"/>
      <c r="AQ1716" s="6"/>
      <c r="AR1716" s="6"/>
      <c r="AS1716" s="6"/>
      <c r="AT1716" s="6"/>
      <c r="AU1716" s="6"/>
      <c r="AV1716" s="6"/>
      <c r="AW1716" s="6"/>
      <c r="AX1716" s="6"/>
      <c r="AY1716" s="6"/>
      <c r="AZ1716" s="6"/>
      <c r="BA1716" s="6"/>
      <c r="BB1716" s="6"/>
      <c r="BC1716" s="6"/>
      <c r="BD1716" s="6"/>
      <c r="BE1716" s="6"/>
      <c r="BF1716" s="6"/>
      <c r="BG1716" s="6"/>
      <c r="BH1716" s="6"/>
      <c r="BI1716" s="6"/>
      <c r="BJ1716" s="6"/>
      <c r="BK1716" s="6"/>
      <c r="BL1716" s="6"/>
      <c r="BM1716" s="6"/>
      <c r="BN1716" s="6"/>
      <c r="BO1716" s="6"/>
      <c r="BP1716" s="6"/>
      <c r="BQ1716" s="6"/>
      <c r="BR1716" s="6"/>
      <c r="BS1716" s="6"/>
      <c r="BT1716" s="6">
        <v>102821343</v>
      </c>
      <c r="BU1716" s="6">
        <v>22</v>
      </c>
      <c r="BV1716" s="4">
        <v>2.5191999999999999E-2</v>
      </c>
      <c r="BW1716" s="5">
        <v>177.99508367999999</v>
      </c>
      <c r="BX1716" s="5">
        <v>173.54520658799999</v>
      </c>
    </row>
    <row r="1717" spans="1:76" x14ac:dyDescent="0.25">
      <c r="A1717" s="6" t="s">
        <v>308</v>
      </c>
      <c r="B1717" s="6" t="s">
        <v>35</v>
      </c>
      <c r="C1717" s="6" t="s">
        <v>36</v>
      </c>
      <c r="D1717" s="6" t="s">
        <v>84</v>
      </c>
      <c r="E1717" s="6" t="s">
        <v>38</v>
      </c>
      <c r="F1717" s="6" t="s">
        <v>234</v>
      </c>
      <c r="G1717" s="6" t="s">
        <v>235</v>
      </c>
      <c r="H1717" s="6" t="s">
        <v>236</v>
      </c>
      <c r="I1717" s="6" t="s">
        <v>238</v>
      </c>
      <c r="J1717" s="6" t="s">
        <v>43</v>
      </c>
      <c r="K1717" s="6" t="s">
        <v>44</v>
      </c>
      <c r="L1717" s="6" t="s">
        <v>89</v>
      </c>
      <c r="M1717" s="6" t="s">
        <v>90</v>
      </c>
      <c r="N1717" s="6" t="s">
        <v>47</v>
      </c>
      <c r="O1717" s="6">
        <v>1997</v>
      </c>
      <c r="P1717" s="6"/>
      <c r="Q1717" s="6"/>
      <c r="R1717" s="6"/>
      <c r="S1717" s="6" t="s">
        <v>48</v>
      </c>
      <c r="T1717" s="6" t="s">
        <v>49</v>
      </c>
      <c r="U1717" s="6" t="s">
        <v>235</v>
      </c>
      <c r="V1717" s="6" t="s">
        <v>341</v>
      </c>
      <c r="W1717" s="6"/>
      <c r="X1717" s="6" t="s">
        <v>51</v>
      </c>
      <c r="Y1717" s="6"/>
      <c r="Z1717" s="6"/>
      <c r="AA1717" s="6">
        <v>1928659.45</v>
      </c>
      <c r="AB1717" s="6">
        <v>0</v>
      </c>
      <c r="AC1717" s="6">
        <v>1928659.45</v>
      </c>
      <c r="AD1717" s="6">
        <v>1330476.33</v>
      </c>
      <c r="AE1717" s="6">
        <v>0</v>
      </c>
      <c r="AF1717" s="6">
        <v>721758.98</v>
      </c>
      <c r="AG1717" s="6">
        <v>721758.98</v>
      </c>
      <c r="AH1717" s="6">
        <v>721758.98</v>
      </c>
      <c r="AI1717" s="6"/>
      <c r="AJ1717" s="6"/>
      <c r="AK1717" s="6"/>
      <c r="AL1717" s="6"/>
      <c r="AM1717" s="6"/>
      <c r="AN1717" s="6"/>
      <c r="AO1717" s="6"/>
      <c r="AP1717" s="6"/>
      <c r="AQ1717" s="6"/>
      <c r="AR1717" s="6"/>
      <c r="AS1717" s="6"/>
      <c r="AT1717" s="6"/>
      <c r="AU1717" s="6"/>
      <c r="AV1717" s="6"/>
      <c r="AW1717" s="6"/>
      <c r="AX1717" s="6"/>
      <c r="AY1717" s="6"/>
      <c r="AZ1717" s="6"/>
      <c r="BA1717" s="6"/>
      <c r="BB1717" s="6"/>
      <c r="BC1717" s="6"/>
      <c r="BD1717" s="6"/>
      <c r="BE1717" s="6"/>
      <c r="BF1717" s="6"/>
      <c r="BG1717" s="6"/>
      <c r="BH1717" s="6"/>
      <c r="BI1717" s="6"/>
      <c r="BJ1717" s="6"/>
      <c r="BK1717" s="6"/>
      <c r="BL1717" s="6"/>
      <c r="BM1717" s="6"/>
      <c r="BN1717" s="6"/>
      <c r="BO1717" s="6"/>
      <c r="BP1717" s="6"/>
      <c r="BQ1717" s="6"/>
      <c r="BR1717" s="6"/>
      <c r="BS1717" s="6"/>
      <c r="BT1717" s="6">
        <v>102821348</v>
      </c>
      <c r="BU1717" s="6">
        <v>22</v>
      </c>
      <c r="BV1717" s="4">
        <v>2.5191999999999999E-2</v>
      </c>
      <c r="BW1717" s="5">
        <v>18182.552224159997</v>
      </c>
      <c r="BX1717" s="5">
        <v>17727.988418555997</v>
      </c>
    </row>
    <row r="1718" spans="1:76" x14ac:dyDescent="0.25">
      <c r="A1718" s="6" t="s">
        <v>308</v>
      </c>
      <c r="B1718" s="6" t="s">
        <v>35</v>
      </c>
      <c r="C1718" s="6" t="s">
        <v>36</v>
      </c>
      <c r="D1718" s="6" t="s">
        <v>84</v>
      </c>
      <c r="E1718" s="6" t="s">
        <v>38</v>
      </c>
      <c r="F1718" s="6" t="s">
        <v>234</v>
      </c>
      <c r="G1718" s="6" t="s">
        <v>235</v>
      </c>
      <c r="H1718" s="6" t="s">
        <v>236</v>
      </c>
      <c r="I1718" s="6" t="s">
        <v>238</v>
      </c>
      <c r="J1718" s="6" t="s">
        <v>43</v>
      </c>
      <c r="K1718" s="6" t="s">
        <v>44</v>
      </c>
      <c r="L1718" s="6" t="s">
        <v>89</v>
      </c>
      <c r="M1718" s="6" t="s">
        <v>90</v>
      </c>
      <c r="N1718" s="6" t="s">
        <v>47</v>
      </c>
      <c r="O1718" s="6">
        <v>1998</v>
      </c>
      <c r="P1718" s="6"/>
      <c r="Q1718" s="6"/>
      <c r="R1718" s="6"/>
      <c r="S1718" s="6" t="s">
        <v>48</v>
      </c>
      <c r="T1718" s="6" t="s">
        <v>49</v>
      </c>
      <c r="U1718" s="6" t="s">
        <v>235</v>
      </c>
      <c r="V1718" s="6" t="s">
        <v>341</v>
      </c>
      <c r="W1718" s="6"/>
      <c r="X1718" s="6" t="s">
        <v>51</v>
      </c>
      <c r="Y1718" s="6"/>
      <c r="Z1718" s="6"/>
      <c r="AA1718" s="6">
        <v>5092049.2300000004</v>
      </c>
      <c r="AB1718" s="6">
        <v>0</v>
      </c>
      <c r="AC1718" s="6">
        <v>5092049.2300000004</v>
      </c>
      <c r="AD1718" s="6">
        <v>3512725.36</v>
      </c>
      <c r="AE1718" s="6">
        <v>0</v>
      </c>
      <c r="AF1718" s="6">
        <v>1905589.01</v>
      </c>
      <c r="AG1718" s="6">
        <v>1905589.01</v>
      </c>
      <c r="AH1718" s="6">
        <v>1905589.01</v>
      </c>
      <c r="AI1718" s="6"/>
      <c r="AJ1718" s="6"/>
      <c r="AK1718" s="6"/>
      <c r="AL1718" s="6"/>
      <c r="AM1718" s="6"/>
      <c r="AN1718" s="6"/>
      <c r="AO1718" s="6"/>
      <c r="AP1718" s="6"/>
      <c r="AQ1718" s="6"/>
      <c r="AR1718" s="6"/>
      <c r="AS1718" s="6"/>
      <c r="AT1718" s="6"/>
      <c r="AU1718" s="6"/>
      <c r="AV1718" s="6"/>
      <c r="AW1718" s="6"/>
      <c r="AX1718" s="6"/>
      <c r="AY1718" s="6"/>
      <c r="AZ1718" s="6"/>
      <c r="BA1718" s="6"/>
      <c r="BB1718" s="6"/>
      <c r="BC1718" s="6"/>
      <c r="BD1718" s="6"/>
      <c r="BE1718" s="6"/>
      <c r="BF1718" s="6"/>
      <c r="BG1718" s="6"/>
      <c r="BH1718" s="6"/>
      <c r="BI1718" s="6"/>
      <c r="BJ1718" s="6"/>
      <c r="BK1718" s="6"/>
      <c r="BL1718" s="6"/>
      <c r="BM1718" s="6"/>
      <c r="BN1718" s="6"/>
      <c r="BO1718" s="6"/>
      <c r="BP1718" s="6"/>
      <c r="BQ1718" s="6"/>
      <c r="BR1718" s="6"/>
      <c r="BS1718" s="6"/>
      <c r="BT1718" s="6">
        <v>102821352</v>
      </c>
      <c r="BU1718" s="6">
        <v>22</v>
      </c>
      <c r="BV1718" s="4">
        <v>2.5191999999999999E-2</v>
      </c>
      <c r="BW1718" s="5">
        <v>48005.598339919998</v>
      </c>
      <c r="BX1718" s="5">
        <v>46805.458381421995</v>
      </c>
    </row>
    <row r="1719" spans="1:76" x14ac:dyDescent="0.25">
      <c r="A1719" s="6" t="s">
        <v>308</v>
      </c>
      <c r="B1719" s="6" t="s">
        <v>35</v>
      </c>
      <c r="C1719" s="6" t="s">
        <v>36</v>
      </c>
      <c r="D1719" s="6" t="s">
        <v>84</v>
      </c>
      <c r="E1719" s="6" t="s">
        <v>38</v>
      </c>
      <c r="F1719" s="6" t="s">
        <v>234</v>
      </c>
      <c r="G1719" s="6" t="s">
        <v>235</v>
      </c>
      <c r="H1719" s="6" t="s">
        <v>236</v>
      </c>
      <c r="I1719" s="6" t="s">
        <v>238</v>
      </c>
      <c r="J1719" s="6" t="s">
        <v>43</v>
      </c>
      <c r="K1719" s="6" t="s">
        <v>44</v>
      </c>
      <c r="L1719" s="6" t="s">
        <v>89</v>
      </c>
      <c r="M1719" s="6" t="s">
        <v>90</v>
      </c>
      <c r="N1719" s="6" t="s">
        <v>47</v>
      </c>
      <c r="O1719" s="6">
        <v>1999</v>
      </c>
      <c r="P1719" s="6"/>
      <c r="Q1719" s="6"/>
      <c r="R1719" s="6"/>
      <c r="S1719" s="6" t="s">
        <v>48</v>
      </c>
      <c r="T1719" s="6" t="s">
        <v>49</v>
      </c>
      <c r="U1719" s="6" t="s">
        <v>235</v>
      </c>
      <c r="V1719" s="6" t="s">
        <v>341</v>
      </c>
      <c r="W1719" s="6"/>
      <c r="X1719" s="6" t="s">
        <v>51</v>
      </c>
      <c r="Y1719" s="6"/>
      <c r="Z1719" s="6"/>
      <c r="AA1719" s="6">
        <v>1510056.02</v>
      </c>
      <c r="AB1719" s="6">
        <v>0</v>
      </c>
      <c r="AC1719" s="6">
        <v>1510056.02</v>
      </c>
      <c r="AD1719" s="6">
        <v>1041704.79</v>
      </c>
      <c r="AE1719" s="6">
        <v>0</v>
      </c>
      <c r="AF1719" s="6">
        <v>565105.72</v>
      </c>
      <c r="AG1719" s="6">
        <v>565105.72</v>
      </c>
      <c r="AH1719" s="6">
        <v>565105.72</v>
      </c>
      <c r="AI1719" s="6"/>
      <c r="AJ1719" s="6"/>
      <c r="AK1719" s="6"/>
      <c r="AL1719" s="6"/>
      <c r="AM1719" s="6"/>
      <c r="AN1719" s="6"/>
      <c r="AO1719" s="6"/>
      <c r="AP1719" s="6"/>
      <c r="AQ1719" s="6"/>
      <c r="AR1719" s="6"/>
      <c r="AS1719" s="6"/>
      <c r="AT1719" s="6"/>
      <c r="AU1719" s="6"/>
      <c r="AV1719" s="6"/>
      <c r="AW1719" s="6"/>
      <c r="AX1719" s="6"/>
      <c r="AY1719" s="6"/>
      <c r="AZ1719" s="6"/>
      <c r="BA1719" s="6"/>
      <c r="BB1719" s="6"/>
      <c r="BC1719" s="6"/>
      <c r="BD1719" s="6"/>
      <c r="BE1719" s="6"/>
      <c r="BF1719" s="6"/>
      <c r="BG1719" s="6"/>
      <c r="BH1719" s="6"/>
      <c r="BI1719" s="6"/>
      <c r="BJ1719" s="6"/>
      <c r="BK1719" s="6"/>
      <c r="BL1719" s="6"/>
      <c r="BM1719" s="6"/>
      <c r="BN1719" s="6"/>
      <c r="BO1719" s="6"/>
      <c r="BP1719" s="6"/>
      <c r="BQ1719" s="6"/>
      <c r="BR1719" s="6"/>
      <c r="BS1719" s="6"/>
      <c r="BT1719" s="6">
        <v>102821357</v>
      </c>
      <c r="BU1719" s="6">
        <v>22</v>
      </c>
      <c r="BV1719" s="4">
        <v>2.5191999999999999E-2</v>
      </c>
      <c r="BW1719" s="5">
        <v>14236.143298239998</v>
      </c>
      <c r="BX1719" s="5">
        <v>13880.239715783999</v>
      </c>
    </row>
    <row r="1720" spans="1:76" x14ac:dyDescent="0.25">
      <c r="A1720" s="6" t="s">
        <v>308</v>
      </c>
      <c r="B1720" s="6" t="s">
        <v>35</v>
      </c>
      <c r="C1720" s="6" t="s">
        <v>36</v>
      </c>
      <c r="D1720" s="6" t="s">
        <v>84</v>
      </c>
      <c r="E1720" s="6" t="s">
        <v>38</v>
      </c>
      <c r="F1720" s="6" t="s">
        <v>234</v>
      </c>
      <c r="G1720" s="6" t="s">
        <v>235</v>
      </c>
      <c r="H1720" s="6" t="s">
        <v>236</v>
      </c>
      <c r="I1720" s="6" t="s">
        <v>238</v>
      </c>
      <c r="J1720" s="6" t="s">
        <v>43</v>
      </c>
      <c r="K1720" s="6" t="s">
        <v>44</v>
      </c>
      <c r="L1720" s="6" t="s">
        <v>89</v>
      </c>
      <c r="M1720" s="6" t="s">
        <v>90</v>
      </c>
      <c r="N1720" s="6" t="s">
        <v>47</v>
      </c>
      <c r="O1720" s="6">
        <v>2000</v>
      </c>
      <c r="P1720" s="6"/>
      <c r="Q1720" s="6"/>
      <c r="R1720" s="6"/>
      <c r="S1720" s="6" t="s">
        <v>48</v>
      </c>
      <c r="T1720" s="6" t="s">
        <v>49</v>
      </c>
      <c r="U1720" s="6" t="s">
        <v>235</v>
      </c>
      <c r="V1720" s="6" t="s">
        <v>341</v>
      </c>
      <c r="W1720" s="6"/>
      <c r="X1720" s="6" t="s">
        <v>51</v>
      </c>
      <c r="Y1720" s="6"/>
      <c r="Z1720" s="6"/>
      <c r="AA1720" s="6">
        <v>809491.99</v>
      </c>
      <c r="AB1720" s="6">
        <v>0</v>
      </c>
      <c r="AC1720" s="6">
        <v>809491.99</v>
      </c>
      <c r="AD1720" s="6">
        <v>558424.11</v>
      </c>
      <c r="AE1720" s="6">
        <v>0</v>
      </c>
      <c r="AF1720" s="6">
        <v>302934.83</v>
      </c>
      <c r="AG1720" s="6">
        <v>302934.83</v>
      </c>
      <c r="AH1720" s="6">
        <v>302934.83</v>
      </c>
      <c r="AI1720" s="6"/>
      <c r="AJ1720" s="6"/>
      <c r="AK1720" s="6"/>
      <c r="AL1720" s="6"/>
      <c r="AM1720" s="6"/>
      <c r="AN1720" s="6"/>
      <c r="AO1720" s="6"/>
      <c r="AP1720" s="6"/>
      <c r="AQ1720" s="6"/>
      <c r="AR1720" s="6"/>
      <c r="AS1720" s="6"/>
      <c r="AT1720" s="6"/>
      <c r="AU1720" s="6"/>
      <c r="AV1720" s="6"/>
      <c r="AW1720" s="6"/>
      <c r="AX1720" s="6"/>
      <c r="AY1720" s="6"/>
      <c r="AZ1720" s="6"/>
      <c r="BA1720" s="6"/>
      <c r="BB1720" s="6"/>
      <c r="BC1720" s="6"/>
      <c r="BD1720" s="6"/>
      <c r="BE1720" s="6"/>
      <c r="BF1720" s="6"/>
      <c r="BG1720" s="6"/>
      <c r="BH1720" s="6"/>
      <c r="BI1720" s="6"/>
      <c r="BJ1720" s="6"/>
      <c r="BK1720" s="6"/>
      <c r="BL1720" s="6"/>
      <c r="BM1720" s="6"/>
      <c r="BN1720" s="6"/>
      <c r="BO1720" s="6"/>
      <c r="BP1720" s="6"/>
      <c r="BQ1720" s="6"/>
      <c r="BR1720" s="6"/>
      <c r="BS1720" s="6"/>
      <c r="BT1720" s="6">
        <v>102821362</v>
      </c>
      <c r="BU1720" s="6">
        <v>22</v>
      </c>
      <c r="BV1720" s="4">
        <v>2.5191999999999999E-2</v>
      </c>
      <c r="BW1720" s="5">
        <v>7631.5342373600006</v>
      </c>
      <c r="BX1720" s="5">
        <v>7440.7458814260008</v>
      </c>
    </row>
    <row r="1721" spans="1:76" x14ac:dyDescent="0.25">
      <c r="A1721" s="6" t="s">
        <v>308</v>
      </c>
      <c r="B1721" s="6" t="s">
        <v>35</v>
      </c>
      <c r="C1721" s="6" t="s">
        <v>36</v>
      </c>
      <c r="D1721" s="6" t="s">
        <v>84</v>
      </c>
      <c r="E1721" s="6" t="s">
        <v>38</v>
      </c>
      <c r="F1721" s="6" t="s">
        <v>234</v>
      </c>
      <c r="G1721" s="6" t="s">
        <v>235</v>
      </c>
      <c r="H1721" s="6" t="s">
        <v>236</v>
      </c>
      <c r="I1721" s="6" t="s">
        <v>238</v>
      </c>
      <c r="J1721" s="6" t="s">
        <v>43</v>
      </c>
      <c r="K1721" s="6" t="s">
        <v>44</v>
      </c>
      <c r="L1721" s="6" t="s">
        <v>89</v>
      </c>
      <c r="M1721" s="6" t="s">
        <v>90</v>
      </c>
      <c r="N1721" s="6" t="s">
        <v>47</v>
      </c>
      <c r="O1721" s="6">
        <v>2001</v>
      </c>
      <c r="P1721" s="6"/>
      <c r="Q1721" s="6"/>
      <c r="R1721" s="6"/>
      <c r="S1721" s="6" t="s">
        <v>48</v>
      </c>
      <c r="T1721" s="6" t="s">
        <v>49</v>
      </c>
      <c r="U1721" s="6" t="s">
        <v>235</v>
      </c>
      <c r="V1721" s="6" t="s">
        <v>341</v>
      </c>
      <c r="W1721" s="6"/>
      <c r="X1721" s="6" t="s">
        <v>51</v>
      </c>
      <c r="Y1721" s="6"/>
      <c r="Z1721" s="6"/>
      <c r="AA1721" s="6">
        <v>13928337.310000001</v>
      </c>
      <c r="AB1721" s="6">
        <v>0</v>
      </c>
      <c r="AC1721" s="6">
        <v>13928337.310000001</v>
      </c>
      <c r="AD1721" s="6">
        <v>9608395.6600000001</v>
      </c>
      <c r="AE1721" s="6">
        <v>0</v>
      </c>
      <c r="AF1721" s="6">
        <v>5212378.21</v>
      </c>
      <c r="AG1721" s="6">
        <v>5212378.21</v>
      </c>
      <c r="AH1721" s="6">
        <v>5212378.21</v>
      </c>
      <c r="AI1721" s="6"/>
      <c r="AJ1721" s="6"/>
      <c r="AK1721" s="6"/>
      <c r="AL1721" s="6"/>
      <c r="AM1721" s="6"/>
      <c r="AN1721" s="6"/>
      <c r="AO1721" s="6"/>
      <c r="AP1721" s="6"/>
      <c r="AQ1721" s="6"/>
      <c r="AR1721" s="6"/>
      <c r="AS1721" s="6"/>
      <c r="AT1721" s="6"/>
      <c r="AU1721" s="6"/>
      <c r="AV1721" s="6"/>
      <c r="AW1721" s="6"/>
      <c r="AX1721" s="6"/>
      <c r="AY1721" s="6"/>
      <c r="AZ1721" s="6"/>
      <c r="BA1721" s="6"/>
      <c r="BB1721" s="6"/>
      <c r="BC1721" s="6"/>
      <c r="BD1721" s="6"/>
      <c r="BE1721" s="6"/>
      <c r="BF1721" s="6"/>
      <c r="BG1721" s="6"/>
      <c r="BH1721" s="6"/>
      <c r="BI1721" s="6"/>
      <c r="BJ1721" s="6"/>
      <c r="BK1721" s="6"/>
      <c r="BL1721" s="6"/>
      <c r="BM1721" s="6"/>
      <c r="BN1721" s="6"/>
      <c r="BO1721" s="6"/>
      <c r="BP1721" s="6"/>
      <c r="BQ1721" s="6"/>
      <c r="BR1721" s="6"/>
      <c r="BS1721" s="6"/>
      <c r="BT1721" s="6">
        <v>102821365</v>
      </c>
      <c r="BU1721" s="6">
        <v>22</v>
      </c>
      <c r="BV1721" s="4">
        <v>2.5191999999999999E-2</v>
      </c>
      <c r="BW1721" s="5">
        <v>131310.23186631998</v>
      </c>
      <c r="BX1721" s="5">
        <v>128027.47606966198</v>
      </c>
    </row>
    <row r="1722" spans="1:76" x14ac:dyDescent="0.25">
      <c r="A1722" s="6" t="s">
        <v>308</v>
      </c>
      <c r="B1722" s="6" t="s">
        <v>35</v>
      </c>
      <c r="C1722" s="6" t="s">
        <v>36</v>
      </c>
      <c r="D1722" s="6" t="s">
        <v>84</v>
      </c>
      <c r="E1722" s="6" t="s">
        <v>38</v>
      </c>
      <c r="F1722" s="6" t="s">
        <v>234</v>
      </c>
      <c r="G1722" s="6" t="s">
        <v>235</v>
      </c>
      <c r="H1722" s="6" t="s">
        <v>236</v>
      </c>
      <c r="I1722" s="6" t="s">
        <v>238</v>
      </c>
      <c r="J1722" s="6" t="s">
        <v>43</v>
      </c>
      <c r="K1722" s="6" t="s">
        <v>44</v>
      </c>
      <c r="L1722" s="6" t="s">
        <v>89</v>
      </c>
      <c r="M1722" s="6" t="s">
        <v>90</v>
      </c>
      <c r="N1722" s="6" t="s">
        <v>47</v>
      </c>
      <c r="O1722" s="6">
        <v>2002</v>
      </c>
      <c r="P1722" s="6"/>
      <c r="Q1722" s="6"/>
      <c r="R1722" s="6"/>
      <c r="S1722" s="6" t="s">
        <v>48</v>
      </c>
      <c r="T1722" s="6" t="s">
        <v>49</v>
      </c>
      <c r="U1722" s="6" t="s">
        <v>235</v>
      </c>
      <c r="V1722" s="6" t="s">
        <v>341</v>
      </c>
      <c r="W1722" s="6"/>
      <c r="X1722" s="6" t="s">
        <v>51</v>
      </c>
      <c r="Y1722" s="6"/>
      <c r="Z1722" s="6"/>
      <c r="AA1722" s="6">
        <v>80306442.590000004</v>
      </c>
      <c r="AB1722" s="6">
        <v>0</v>
      </c>
      <c r="AC1722" s="6">
        <v>80306442.590000004</v>
      </c>
      <c r="AD1722" s="6">
        <v>55399008.329999998</v>
      </c>
      <c r="AE1722" s="6">
        <v>0</v>
      </c>
      <c r="AF1722" s="6">
        <v>30052944.77</v>
      </c>
      <c r="AG1722" s="6">
        <v>30052944.77</v>
      </c>
      <c r="AH1722" s="6">
        <v>30052944.77</v>
      </c>
      <c r="AI1722" s="6"/>
      <c r="AJ1722" s="6"/>
      <c r="AK1722" s="6"/>
      <c r="AL1722" s="6"/>
      <c r="AM1722" s="6"/>
      <c r="AN1722" s="6"/>
      <c r="AO1722" s="6"/>
      <c r="AP1722" s="6"/>
      <c r="AQ1722" s="6"/>
      <c r="AR1722" s="6"/>
      <c r="AS1722" s="6"/>
      <c r="AT1722" s="6"/>
      <c r="AU1722" s="6"/>
      <c r="AV1722" s="6"/>
      <c r="AW1722" s="6"/>
      <c r="AX1722" s="6"/>
      <c r="AY1722" s="6"/>
      <c r="AZ1722" s="6"/>
      <c r="BA1722" s="6"/>
      <c r="BB1722" s="6"/>
      <c r="BC1722" s="6"/>
      <c r="BD1722" s="6"/>
      <c r="BE1722" s="6"/>
      <c r="BF1722" s="6"/>
      <c r="BG1722" s="6"/>
      <c r="BH1722" s="6"/>
      <c r="BI1722" s="6"/>
      <c r="BJ1722" s="6"/>
      <c r="BK1722" s="6"/>
      <c r="BL1722" s="6"/>
      <c r="BM1722" s="6"/>
      <c r="BN1722" s="6"/>
      <c r="BO1722" s="6"/>
      <c r="BP1722" s="6"/>
      <c r="BQ1722" s="6"/>
      <c r="BR1722" s="6"/>
      <c r="BS1722" s="6"/>
      <c r="BT1722" s="6">
        <v>102821370</v>
      </c>
      <c r="BU1722" s="6">
        <v>22</v>
      </c>
      <c r="BV1722" s="4">
        <v>2.5191999999999999E-2</v>
      </c>
      <c r="BW1722" s="5">
        <v>757093.78464583994</v>
      </c>
      <c r="BX1722" s="5">
        <v>738166.44002969388</v>
      </c>
    </row>
    <row r="1723" spans="1:76" x14ac:dyDescent="0.25">
      <c r="A1723" s="6" t="s">
        <v>308</v>
      </c>
      <c r="B1723" s="6" t="s">
        <v>35</v>
      </c>
      <c r="C1723" s="6" t="s">
        <v>36</v>
      </c>
      <c r="D1723" s="6" t="s">
        <v>84</v>
      </c>
      <c r="E1723" s="6" t="s">
        <v>38</v>
      </c>
      <c r="F1723" s="6" t="s">
        <v>234</v>
      </c>
      <c r="G1723" s="6" t="s">
        <v>235</v>
      </c>
      <c r="H1723" s="6" t="s">
        <v>236</v>
      </c>
      <c r="I1723" s="6" t="s">
        <v>238</v>
      </c>
      <c r="J1723" s="6" t="s">
        <v>43</v>
      </c>
      <c r="K1723" s="6" t="s">
        <v>44</v>
      </c>
      <c r="L1723" s="6" t="s">
        <v>89</v>
      </c>
      <c r="M1723" s="6" t="s">
        <v>90</v>
      </c>
      <c r="N1723" s="6" t="s">
        <v>47</v>
      </c>
      <c r="O1723" s="6">
        <v>2003</v>
      </c>
      <c r="P1723" s="6"/>
      <c r="Q1723" s="6"/>
      <c r="R1723" s="6"/>
      <c r="S1723" s="6" t="s">
        <v>48</v>
      </c>
      <c r="T1723" s="6" t="s">
        <v>49</v>
      </c>
      <c r="U1723" s="6" t="s">
        <v>235</v>
      </c>
      <c r="V1723" s="6" t="s">
        <v>341</v>
      </c>
      <c r="W1723" s="6"/>
      <c r="X1723" s="6" t="s">
        <v>51</v>
      </c>
      <c r="Y1723" s="6"/>
      <c r="Z1723" s="6"/>
      <c r="AA1723" s="6">
        <v>689476.47</v>
      </c>
      <c r="AB1723" s="6">
        <v>0</v>
      </c>
      <c r="AC1723" s="6">
        <v>689476.47</v>
      </c>
      <c r="AD1723" s="6">
        <v>475631.99</v>
      </c>
      <c r="AE1723" s="6">
        <v>0</v>
      </c>
      <c r="AF1723" s="6">
        <v>258021.62</v>
      </c>
      <c r="AG1723" s="6">
        <v>258021.62</v>
      </c>
      <c r="AH1723" s="6">
        <v>258021.62</v>
      </c>
      <c r="AI1723" s="6"/>
      <c r="AJ1723" s="6"/>
      <c r="AK1723" s="6"/>
      <c r="AL1723" s="6"/>
      <c r="AM1723" s="6"/>
      <c r="AN1723" s="6"/>
      <c r="AO1723" s="6"/>
      <c r="AP1723" s="6"/>
      <c r="AQ1723" s="6"/>
      <c r="AR1723" s="6"/>
      <c r="AS1723" s="6"/>
      <c r="AT1723" s="6"/>
      <c r="AU1723" s="6"/>
      <c r="AV1723" s="6"/>
      <c r="AW1723" s="6"/>
      <c r="AX1723" s="6"/>
      <c r="AY1723" s="6"/>
      <c r="AZ1723" s="6"/>
      <c r="BA1723" s="6"/>
      <c r="BB1723" s="6"/>
      <c r="BC1723" s="6"/>
      <c r="BD1723" s="6"/>
      <c r="BE1723" s="6"/>
      <c r="BF1723" s="6"/>
      <c r="BG1723" s="6"/>
      <c r="BH1723" s="6"/>
      <c r="BI1723" s="6"/>
      <c r="BJ1723" s="6"/>
      <c r="BK1723" s="6"/>
      <c r="BL1723" s="6"/>
      <c r="BM1723" s="6"/>
      <c r="BN1723" s="6"/>
      <c r="BO1723" s="6"/>
      <c r="BP1723" s="6"/>
      <c r="BQ1723" s="6"/>
      <c r="BR1723" s="6"/>
      <c r="BS1723" s="6"/>
      <c r="BT1723" s="6">
        <v>102821375</v>
      </c>
      <c r="BU1723" s="6">
        <v>22</v>
      </c>
      <c r="BV1723" s="4">
        <v>2.5191999999999999E-2</v>
      </c>
      <c r="BW1723" s="5">
        <v>6500.0806510399998</v>
      </c>
      <c r="BX1723" s="5">
        <v>6337.5786347639996</v>
      </c>
    </row>
    <row r="1724" spans="1:76" x14ac:dyDescent="0.25">
      <c r="A1724" s="6" t="s">
        <v>308</v>
      </c>
      <c r="B1724" s="6" t="s">
        <v>35</v>
      </c>
      <c r="C1724" s="6" t="s">
        <v>36</v>
      </c>
      <c r="D1724" s="6" t="s">
        <v>84</v>
      </c>
      <c r="E1724" s="6" t="s">
        <v>38</v>
      </c>
      <c r="F1724" s="6" t="s">
        <v>234</v>
      </c>
      <c r="G1724" s="6" t="s">
        <v>235</v>
      </c>
      <c r="H1724" s="6" t="s">
        <v>236</v>
      </c>
      <c r="I1724" s="6" t="s">
        <v>238</v>
      </c>
      <c r="J1724" s="6" t="s">
        <v>43</v>
      </c>
      <c r="K1724" s="6" t="s">
        <v>44</v>
      </c>
      <c r="L1724" s="6" t="s">
        <v>89</v>
      </c>
      <c r="M1724" s="6" t="s">
        <v>90</v>
      </c>
      <c r="N1724" s="6" t="s">
        <v>47</v>
      </c>
      <c r="O1724" s="6">
        <v>2004</v>
      </c>
      <c r="P1724" s="6"/>
      <c r="Q1724" s="6"/>
      <c r="R1724" s="6"/>
      <c r="S1724" s="6" t="s">
        <v>48</v>
      </c>
      <c r="T1724" s="6" t="s">
        <v>49</v>
      </c>
      <c r="U1724" s="6" t="s">
        <v>235</v>
      </c>
      <c r="V1724" s="6" t="s">
        <v>341</v>
      </c>
      <c r="W1724" s="6"/>
      <c r="X1724" s="6" t="s">
        <v>51</v>
      </c>
      <c r="Y1724" s="6"/>
      <c r="Z1724" s="6"/>
      <c r="AA1724" s="6">
        <v>14191336.93</v>
      </c>
      <c r="AB1724" s="6">
        <v>0</v>
      </c>
      <c r="AC1724" s="6">
        <v>14191336.93</v>
      </c>
      <c r="AD1724" s="6">
        <v>9789824.6699999999</v>
      </c>
      <c r="AE1724" s="6">
        <v>0</v>
      </c>
      <c r="AF1724" s="6">
        <v>5310800.12</v>
      </c>
      <c r="AG1724" s="6">
        <v>5310800.12</v>
      </c>
      <c r="AH1724" s="6">
        <v>5310800.12</v>
      </c>
      <c r="AI1724" s="6"/>
      <c r="AJ1724" s="6"/>
      <c r="AK1724" s="6"/>
      <c r="AL1724" s="6"/>
      <c r="AM1724" s="6"/>
      <c r="AN1724" s="6"/>
      <c r="AO1724" s="6"/>
      <c r="AP1724" s="6"/>
      <c r="AQ1724" s="6"/>
      <c r="AR1724" s="6"/>
      <c r="AS1724" s="6"/>
      <c r="AT1724" s="6"/>
      <c r="AU1724" s="6"/>
      <c r="AV1724" s="6"/>
      <c r="AW1724" s="6"/>
      <c r="AX1724" s="6"/>
      <c r="AY1724" s="6"/>
      <c r="AZ1724" s="6"/>
      <c r="BA1724" s="6"/>
      <c r="BB1724" s="6"/>
      <c r="BC1724" s="6"/>
      <c r="BD1724" s="6"/>
      <c r="BE1724" s="6"/>
      <c r="BF1724" s="6"/>
      <c r="BG1724" s="6"/>
      <c r="BH1724" s="6"/>
      <c r="BI1724" s="6"/>
      <c r="BJ1724" s="6"/>
      <c r="BK1724" s="6"/>
      <c r="BL1724" s="6"/>
      <c r="BM1724" s="6"/>
      <c r="BN1724" s="6"/>
      <c r="BO1724" s="6"/>
      <c r="BP1724" s="6"/>
      <c r="BQ1724" s="6"/>
      <c r="BR1724" s="6"/>
      <c r="BS1724" s="6"/>
      <c r="BT1724" s="6">
        <v>102821380</v>
      </c>
      <c r="BU1724" s="6">
        <v>22</v>
      </c>
      <c r="BV1724" s="4">
        <v>2.5191999999999999E-2</v>
      </c>
      <c r="BW1724" s="5">
        <v>133789.67662304</v>
      </c>
      <c r="BX1724" s="5">
        <v>130444.934707464</v>
      </c>
    </row>
    <row r="1725" spans="1:76" x14ac:dyDescent="0.25">
      <c r="A1725" s="6" t="s">
        <v>308</v>
      </c>
      <c r="B1725" s="6" t="s">
        <v>35</v>
      </c>
      <c r="C1725" s="6" t="s">
        <v>36</v>
      </c>
      <c r="D1725" s="6" t="s">
        <v>84</v>
      </c>
      <c r="E1725" s="6" t="s">
        <v>38</v>
      </c>
      <c r="F1725" s="6" t="s">
        <v>234</v>
      </c>
      <c r="G1725" s="6" t="s">
        <v>235</v>
      </c>
      <c r="H1725" s="6" t="s">
        <v>236</v>
      </c>
      <c r="I1725" s="6" t="s">
        <v>238</v>
      </c>
      <c r="J1725" s="6" t="s">
        <v>43</v>
      </c>
      <c r="K1725" s="6" t="s">
        <v>44</v>
      </c>
      <c r="L1725" s="6" t="s">
        <v>89</v>
      </c>
      <c r="M1725" s="6" t="s">
        <v>90</v>
      </c>
      <c r="N1725" s="6" t="s">
        <v>47</v>
      </c>
      <c r="O1725" s="6">
        <v>2005</v>
      </c>
      <c r="P1725" s="6"/>
      <c r="Q1725" s="6"/>
      <c r="R1725" s="6"/>
      <c r="S1725" s="6" t="s">
        <v>48</v>
      </c>
      <c r="T1725" s="6" t="s">
        <v>49</v>
      </c>
      <c r="U1725" s="6" t="s">
        <v>235</v>
      </c>
      <c r="V1725" s="6" t="s">
        <v>341</v>
      </c>
      <c r="W1725" s="6"/>
      <c r="X1725" s="6" t="s">
        <v>51</v>
      </c>
      <c r="Y1725" s="6"/>
      <c r="Z1725" s="6"/>
      <c r="AA1725" s="6">
        <v>861896.71</v>
      </c>
      <c r="AB1725" s="6">
        <v>0</v>
      </c>
      <c r="AC1725" s="6">
        <v>861896.71</v>
      </c>
      <c r="AD1725" s="6">
        <v>594575.25</v>
      </c>
      <c r="AE1725" s="6">
        <v>0</v>
      </c>
      <c r="AF1725" s="6">
        <v>322546.15999999997</v>
      </c>
      <c r="AG1725" s="6">
        <v>322546.15999999997</v>
      </c>
      <c r="AH1725" s="6">
        <v>322546.15999999997</v>
      </c>
      <c r="AI1725" s="6"/>
      <c r="AJ1725" s="6"/>
      <c r="AK1725" s="6"/>
      <c r="AL1725" s="6"/>
      <c r="AM1725" s="6"/>
      <c r="AN1725" s="6"/>
      <c r="AO1725" s="6"/>
      <c r="AP1725" s="6"/>
      <c r="AQ1725" s="6"/>
      <c r="AR1725" s="6"/>
      <c r="AS1725" s="6"/>
      <c r="AT1725" s="6"/>
      <c r="AU1725" s="6"/>
      <c r="AV1725" s="6"/>
      <c r="AW1725" s="6"/>
      <c r="AX1725" s="6"/>
      <c r="AY1725" s="6"/>
      <c r="AZ1725" s="6"/>
      <c r="BA1725" s="6"/>
      <c r="BB1725" s="6"/>
      <c r="BC1725" s="6"/>
      <c r="BD1725" s="6"/>
      <c r="BE1725" s="6"/>
      <c r="BF1725" s="6"/>
      <c r="BG1725" s="6"/>
      <c r="BH1725" s="6"/>
      <c r="BI1725" s="6"/>
      <c r="BJ1725" s="6"/>
      <c r="BK1725" s="6"/>
      <c r="BL1725" s="6"/>
      <c r="BM1725" s="6"/>
      <c r="BN1725" s="6"/>
      <c r="BO1725" s="6"/>
      <c r="BP1725" s="6"/>
      <c r="BQ1725" s="6"/>
      <c r="BR1725" s="6"/>
      <c r="BS1725" s="6"/>
      <c r="BT1725" s="6">
        <v>102821390</v>
      </c>
      <c r="BU1725" s="6">
        <v>22</v>
      </c>
      <c r="BV1725" s="4">
        <v>2.5191999999999999E-2</v>
      </c>
      <c r="BW1725" s="5">
        <v>8125.582862719999</v>
      </c>
      <c r="BX1725" s="5">
        <v>7922.4432911519989</v>
      </c>
    </row>
    <row r="1726" spans="1:76" x14ac:dyDescent="0.25">
      <c r="A1726" s="6" t="s">
        <v>308</v>
      </c>
      <c r="B1726" s="6" t="s">
        <v>35</v>
      </c>
      <c r="C1726" s="6" t="s">
        <v>36</v>
      </c>
      <c r="D1726" s="6" t="s">
        <v>84</v>
      </c>
      <c r="E1726" s="6" t="s">
        <v>38</v>
      </c>
      <c r="F1726" s="6" t="s">
        <v>234</v>
      </c>
      <c r="G1726" s="6" t="s">
        <v>235</v>
      </c>
      <c r="H1726" s="6" t="s">
        <v>236</v>
      </c>
      <c r="I1726" s="6" t="s">
        <v>238</v>
      </c>
      <c r="J1726" s="6" t="s">
        <v>43</v>
      </c>
      <c r="K1726" s="6" t="s">
        <v>44</v>
      </c>
      <c r="L1726" s="6" t="s">
        <v>89</v>
      </c>
      <c r="M1726" s="6" t="s">
        <v>90</v>
      </c>
      <c r="N1726" s="6" t="s">
        <v>47</v>
      </c>
      <c r="O1726" s="6">
        <v>2006</v>
      </c>
      <c r="P1726" s="6"/>
      <c r="Q1726" s="6"/>
      <c r="R1726" s="6"/>
      <c r="S1726" s="6" t="s">
        <v>48</v>
      </c>
      <c r="T1726" s="6" t="s">
        <v>49</v>
      </c>
      <c r="U1726" s="6" t="s">
        <v>235</v>
      </c>
      <c r="V1726" s="6" t="s">
        <v>341</v>
      </c>
      <c r="W1726" s="6"/>
      <c r="X1726" s="6" t="s">
        <v>51</v>
      </c>
      <c r="Y1726" s="6"/>
      <c r="Z1726" s="6"/>
      <c r="AA1726" s="6">
        <v>3617725.25</v>
      </c>
      <c r="AB1726" s="6">
        <v>0</v>
      </c>
      <c r="AC1726" s="6">
        <v>3617725.25</v>
      </c>
      <c r="AD1726" s="6">
        <v>2495670.15</v>
      </c>
      <c r="AE1726" s="6">
        <v>0</v>
      </c>
      <c r="AF1726" s="6">
        <v>1353855.23</v>
      </c>
      <c r="AG1726" s="6">
        <v>1353855.23</v>
      </c>
      <c r="AH1726" s="6">
        <v>1353855.23</v>
      </c>
      <c r="AI1726" s="6"/>
      <c r="AJ1726" s="6"/>
      <c r="AK1726" s="6"/>
      <c r="AL1726" s="6"/>
      <c r="AM1726" s="6"/>
      <c r="AN1726" s="6"/>
      <c r="AO1726" s="6"/>
      <c r="AP1726" s="6"/>
      <c r="AQ1726" s="6"/>
      <c r="AR1726" s="6"/>
      <c r="AS1726" s="6"/>
      <c r="AT1726" s="6"/>
      <c r="AU1726" s="6"/>
      <c r="AV1726" s="6"/>
      <c r="AW1726" s="6"/>
      <c r="AX1726" s="6"/>
      <c r="AY1726" s="6"/>
      <c r="AZ1726" s="6"/>
      <c r="BA1726" s="6"/>
      <c r="BB1726" s="6"/>
      <c r="BC1726" s="6"/>
      <c r="BD1726" s="6"/>
      <c r="BE1726" s="6"/>
      <c r="BF1726" s="6"/>
      <c r="BG1726" s="6"/>
      <c r="BH1726" s="6"/>
      <c r="BI1726" s="6"/>
      <c r="BJ1726" s="6"/>
      <c r="BK1726" s="6"/>
      <c r="BL1726" s="6"/>
      <c r="BM1726" s="6"/>
      <c r="BN1726" s="6"/>
      <c r="BO1726" s="6"/>
      <c r="BP1726" s="6"/>
      <c r="BQ1726" s="6"/>
      <c r="BR1726" s="6"/>
      <c r="BS1726" s="6"/>
      <c r="BT1726" s="6">
        <v>102821396</v>
      </c>
      <c r="BU1726" s="6">
        <v>22</v>
      </c>
      <c r="BV1726" s="4">
        <v>2.5191999999999999E-2</v>
      </c>
      <c r="BW1726" s="5">
        <v>34106.320954160001</v>
      </c>
      <c r="BX1726" s="5">
        <v>33253.662930306004</v>
      </c>
    </row>
    <row r="1727" spans="1:76" x14ac:dyDescent="0.25">
      <c r="A1727" s="6" t="s">
        <v>308</v>
      </c>
      <c r="B1727" s="6" t="s">
        <v>35</v>
      </c>
      <c r="C1727" s="6" t="s">
        <v>36</v>
      </c>
      <c r="D1727" s="6" t="s">
        <v>84</v>
      </c>
      <c r="E1727" s="6" t="s">
        <v>38</v>
      </c>
      <c r="F1727" s="6" t="s">
        <v>234</v>
      </c>
      <c r="G1727" s="6" t="s">
        <v>235</v>
      </c>
      <c r="H1727" s="6" t="s">
        <v>236</v>
      </c>
      <c r="I1727" s="6" t="s">
        <v>238</v>
      </c>
      <c r="J1727" s="6" t="s">
        <v>43</v>
      </c>
      <c r="K1727" s="6" t="s">
        <v>44</v>
      </c>
      <c r="L1727" s="6" t="s">
        <v>89</v>
      </c>
      <c r="M1727" s="6" t="s">
        <v>90</v>
      </c>
      <c r="N1727" s="6" t="s">
        <v>47</v>
      </c>
      <c r="O1727" s="6">
        <v>2007</v>
      </c>
      <c r="P1727" s="6"/>
      <c r="Q1727" s="6"/>
      <c r="R1727" s="6"/>
      <c r="S1727" s="6" t="s">
        <v>48</v>
      </c>
      <c r="T1727" s="6" t="s">
        <v>49</v>
      </c>
      <c r="U1727" s="6" t="s">
        <v>235</v>
      </c>
      <c r="V1727" s="6" t="s">
        <v>341</v>
      </c>
      <c r="W1727" s="6"/>
      <c r="X1727" s="6" t="s">
        <v>51</v>
      </c>
      <c r="Y1727" s="6"/>
      <c r="Z1727" s="6"/>
      <c r="AA1727" s="6">
        <v>1479460.21</v>
      </c>
      <c r="AB1727" s="6">
        <v>0</v>
      </c>
      <c r="AC1727" s="6">
        <v>1479460.21</v>
      </c>
      <c r="AD1727" s="6">
        <v>1020598.42</v>
      </c>
      <c r="AE1727" s="6">
        <v>0</v>
      </c>
      <c r="AF1727" s="6">
        <v>553655.9</v>
      </c>
      <c r="AG1727" s="6">
        <v>553655.9</v>
      </c>
      <c r="AH1727" s="6">
        <v>553655.9</v>
      </c>
      <c r="AI1727" s="6"/>
      <c r="AJ1727" s="6"/>
      <c r="AK1727" s="6"/>
      <c r="AL1727" s="6"/>
      <c r="AM1727" s="6"/>
      <c r="AN1727" s="6"/>
      <c r="AO1727" s="6"/>
      <c r="AP1727" s="6"/>
      <c r="AQ1727" s="6"/>
      <c r="AR1727" s="6"/>
      <c r="AS1727" s="6"/>
      <c r="AT1727" s="6"/>
      <c r="AU1727" s="6"/>
      <c r="AV1727" s="6"/>
      <c r="AW1727" s="6"/>
      <c r="AX1727" s="6"/>
      <c r="AY1727" s="6"/>
      <c r="AZ1727" s="6"/>
      <c r="BA1727" s="6"/>
      <c r="BB1727" s="6"/>
      <c r="BC1727" s="6"/>
      <c r="BD1727" s="6"/>
      <c r="BE1727" s="6"/>
      <c r="BF1727" s="6"/>
      <c r="BG1727" s="6"/>
      <c r="BH1727" s="6"/>
      <c r="BI1727" s="6"/>
      <c r="BJ1727" s="6"/>
      <c r="BK1727" s="6"/>
      <c r="BL1727" s="6"/>
      <c r="BM1727" s="6"/>
      <c r="BN1727" s="6"/>
      <c r="BO1727" s="6"/>
      <c r="BP1727" s="6"/>
      <c r="BQ1727" s="6"/>
      <c r="BR1727" s="6"/>
      <c r="BS1727" s="6"/>
      <c r="BT1727" s="6">
        <v>102821403</v>
      </c>
      <c r="BU1727" s="6">
        <v>22</v>
      </c>
      <c r="BV1727" s="4">
        <v>2.5191999999999999E-2</v>
      </c>
      <c r="BW1727" s="5">
        <v>13947.6994328</v>
      </c>
      <c r="BX1727" s="5">
        <v>13599.00694698</v>
      </c>
    </row>
    <row r="1728" spans="1:76" x14ac:dyDescent="0.25">
      <c r="A1728" s="6" t="s">
        <v>308</v>
      </c>
      <c r="B1728" s="6" t="s">
        <v>35</v>
      </c>
      <c r="C1728" s="6" t="s">
        <v>36</v>
      </c>
      <c r="D1728" s="6" t="s">
        <v>84</v>
      </c>
      <c r="E1728" s="6" t="s">
        <v>38</v>
      </c>
      <c r="F1728" s="6" t="s">
        <v>234</v>
      </c>
      <c r="G1728" s="6" t="s">
        <v>235</v>
      </c>
      <c r="H1728" s="6" t="s">
        <v>236</v>
      </c>
      <c r="I1728" s="6" t="s">
        <v>238</v>
      </c>
      <c r="J1728" s="6" t="s">
        <v>43</v>
      </c>
      <c r="K1728" s="6" t="s">
        <v>44</v>
      </c>
      <c r="L1728" s="6" t="s">
        <v>89</v>
      </c>
      <c r="M1728" s="6" t="s">
        <v>90</v>
      </c>
      <c r="N1728" s="6" t="s">
        <v>47</v>
      </c>
      <c r="O1728" s="6">
        <v>2008</v>
      </c>
      <c r="P1728" s="6"/>
      <c r="Q1728" s="6"/>
      <c r="R1728" s="6"/>
      <c r="S1728" s="6" t="s">
        <v>48</v>
      </c>
      <c r="T1728" s="6" t="s">
        <v>49</v>
      </c>
      <c r="U1728" s="6" t="s">
        <v>235</v>
      </c>
      <c r="V1728" s="6" t="s">
        <v>341</v>
      </c>
      <c r="W1728" s="6"/>
      <c r="X1728" s="6" t="s">
        <v>51</v>
      </c>
      <c r="Y1728" s="6"/>
      <c r="Z1728" s="6"/>
      <c r="AA1728" s="6">
        <v>7977810.0199999996</v>
      </c>
      <c r="AB1728" s="6">
        <v>0</v>
      </c>
      <c r="AC1728" s="6">
        <v>7977810.0199999996</v>
      </c>
      <c r="AD1728" s="6">
        <v>5503453.3899999997</v>
      </c>
      <c r="AE1728" s="6">
        <v>0</v>
      </c>
      <c r="AF1728" s="6">
        <v>2985522.41</v>
      </c>
      <c r="AG1728" s="6">
        <v>2985522.41</v>
      </c>
      <c r="AH1728" s="6">
        <v>2985522.41</v>
      </c>
      <c r="AI1728" s="6"/>
      <c r="AJ1728" s="6"/>
      <c r="AK1728" s="6"/>
      <c r="AL1728" s="6"/>
      <c r="AM1728" s="6"/>
      <c r="AN1728" s="6"/>
      <c r="AO1728" s="6"/>
      <c r="AP1728" s="6"/>
      <c r="AQ1728" s="6"/>
      <c r="AR1728" s="6"/>
      <c r="AS1728" s="6"/>
      <c r="AT1728" s="6"/>
      <c r="AU1728" s="6"/>
      <c r="AV1728" s="6"/>
      <c r="AW1728" s="6"/>
      <c r="AX1728" s="6"/>
      <c r="AY1728" s="6"/>
      <c r="AZ1728" s="6"/>
      <c r="BA1728" s="6"/>
      <c r="BB1728" s="6"/>
      <c r="BC1728" s="6"/>
      <c r="BD1728" s="6"/>
      <c r="BE1728" s="6"/>
      <c r="BF1728" s="6"/>
      <c r="BG1728" s="6"/>
      <c r="BH1728" s="6"/>
      <c r="BI1728" s="6"/>
      <c r="BJ1728" s="6"/>
      <c r="BK1728" s="6"/>
      <c r="BL1728" s="6"/>
      <c r="BM1728" s="6"/>
      <c r="BN1728" s="6"/>
      <c r="BO1728" s="6"/>
      <c r="BP1728" s="6"/>
      <c r="BQ1728" s="6"/>
      <c r="BR1728" s="6"/>
      <c r="BS1728" s="6"/>
      <c r="BT1728" s="6">
        <v>102821413</v>
      </c>
      <c r="BU1728" s="6">
        <v>22</v>
      </c>
      <c r="BV1728" s="4">
        <v>2.5191999999999999E-2</v>
      </c>
      <c r="BW1728" s="5">
        <v>75211.280552719996</v>
      </c>
      <c r="BX1728" s="5">
        <v>73330.998538902</v>
      </c>
    </row>
    <row r="1729" spans="1:76" x14ac:dyDescent="0.25">
      <c r="A1729" s="6" t="s">
        <v>308</v>
      </c>
      <c r="B1729" s="6" t="s">
        <v>35</v>
      </c>
      <c r="C1729" s="6" t="s">
        <v>36</v>
      </c>
      <c r="D1729" s="6" t="s">
        <v>84</v>
      </c>
      <c r="E1729" s="6" t="s">
        <v>38</v>
      </c>
      <c r="F1729" s="6" t="s">
        <v>234</v>
      </c>
      <c r="G1729" s="6" t="s">
        <v>235</v>
      </c>
      <c r="H1729" s="6" t="s">
        <v>236</v>
      </c>
      <c r="I1729" s="6" t="s">
        <v>238</v>
      </c>
      <c r="J1729" s="6" t="s">
        <v>43</v>
      </c>
      <c r="K1729" s="6" t="s">
        <v>44</v>
      </c>
      <c r="L1729" s="6" t="s">
        <v>89</v>
      </c>
      <c r="M1729" s="6" t="s">
        <v>90</v>
      </c>
      <c r="N1729" s="6" t="s">
        <v>47</v>
      </c>
      <c r="O1729" s="6">
        <v>2009</v>
      </c>
      <c r="P1729" s="6"/>
      <c r="Q1729" s="6"/>
      <c r="R1729" s="6"/>
      <c r="S1729" s="6" t="s">
        <v>48</v>
      </c>
      <c r="T1729" s="6" t="s">
        <v>49</v>
      </c>
      <c r="U1729" s="6" t="s">
        <v>235</v>
      </c>
      <c r="V1729" s="6" t="s">
        <v>341</v>
      </c>
      <c r="W1729" s="6"/>
      <c r="X1729" s="6" t="s">
        <v>51</v>
      </c>
      <c r="Y1729" s="6"/>
      <c r="Z1729" s="6"/>
      <c r="AA1729" s="6">
        <v>478243838.44999999</v>
      </c>
      <c r="AB1729" s="6">
        <v>0</v>
      </c>
      <c r="AC1729" s="6">
        <v>478243838.44999999</v>
      </c>
      <c r="AD1729" s="6">
        <v>329914182.91000003</v>
      </c>
      <c r="AE1729" s="6">
        <v>0</v>
      </c>
      <c r="AF1729" s="6">
        <v>178972386.41</v>
      </c>
      <c r="AG1729" s="6">
        <v>178972386.41</v>
      </c>
      <c r="AH1729" s="6">
        <v>178972386.41</v>
      </c>
      <c r="AI1729" s="6"/>
      <c r="AJ1729" s="6"/>
      <c r="AK1729" s="6"/>
      <c r="AL1729" s="6"/>
      <c r="AM1729" s="6"/>
      <c r="AN1729" s="6"/>
      <c r="AO1729" s="6"/>
      <c r="AP1729" s="6"/>
      <c r="AQ1729" s="6"/>
      <c r="AR1729" s="6"/>
      <c r="AS1729" s="6"/>
      <c r="AT1729" s="6"/>
      <c r="AU1729" s="6"/>
      <c r="AV1729" s="6"/>
      <c r="AW1729" s="6"/>
      <c r="AX1729" s="6"/>
      <c r="AY1729" s="6"/>
      <c r="AZ1729" s="6"/>
      <c r="BA1729" s="6"/>
      <c r="BB1729" s="6"/>
      <c r="BC1729" s="6"/>
      <c r="BD1729" s="6"/>
      <c r="BE1729" s="6"/>
      <c r="BF1729" s="6"/>
      <c r="BG1729" s="6"/>
      <c r="BH1729" s="6"/>
      <c r="BI1729" s="6"/>
      <c r="BJ1729" s="6"/>
      <c r="BK1729" s="6"/>
      <c r="BL1729" s="6"/>
      <c r="BM1729" s="6"/>
      <c r="BN1729" s="6"/>
      <c r="BO1729" s="6"/>
      <c r="BP1729" s="6"/>
      <c r="BQ1729" s="6"/>
      <c r="BR1729" s="6"/>
      <c r="BS1729" s="6"/>
      <c r="BT1729" s="6">
        <v>102821423</v>
      </c>
      <c r="BU1729" s="6">
        <v>22</v>
      </c>
      <c r="BV1729" s="4">
        <v>2.5191999999999999E-2</v>
      </c>
      <c r="BW1729" s="5">
        <v>4508672.3584407195</v>
      </c>
      <c r="BX1729" s="5">
        <v>4395955.5494797016</v>
      </c>
    </row>
    <row r="1730" spans="1:76" x14ac:dyDescent="0.25">
      <c r="A1730" s="6" t="s">
        <v>308</v>
      </c>
      <c r="B1730" s="6" t="s">
        <v>35</v>
      </c>
      <c r="C1730" s="6" t="s">
        <v>36</v>
      </c>
      <c r="D1730" s="6" t="s">
        <v>84</v>
      </c>
      <c r="E1730" s="6" t="s">
        <v>38</v>
      </c>
      <c r="F1730" s="6" t="s">
        <v>234</v>
      </c>
      <c r="G1730" s="6" t="s">
        <v>235</v>
      </c>
      <c r="H1730" s="6" t="s">
        <v>236</v>
      </c>
      <c r="I1730" s="6" t="s">
        <v>238</v>
      </c>
      <c r="J1730" s="6" t="s">
        <v>43</v>
      </c>
      <c r="K1730" s="6" t="s">
        <v>44</v>
      </c>
      <c r="L1730" s="6" t="s">
        <v>89</v>
      </c>
      <c r="M1730" s="6" t="s">
        <v>90</v>
      </c>
      <c r="N1730" s="6" t="s">
        <v>47</v>
      </c>
      <c r="O1730" s="6">
        <v>2010</v>
      </c>
      <c r="P1730" s="6"/>
      <c r="Q1730" s="6"/>
      <c r="R1730" s="6"/>
      <c r="S1730" s="6" t="s">
        <v>48</v>
      </c>
      <c r="T1730" s="6" t="s">
        <v>49</v>
      </c>
      <c r="U1730" s="6" t="s">
        <v>235</v>
      </c>
      <c r="V1730" s="6" t="s">
        <v>341</v>
      </c>
      <c r="W1730" s="6"/>
      <c r="X1730" s="6" t="s">
        <v>51</v>
      </c>
      <c r="Y1730" s="6"/>
      <c r="Z1730" s="6"/>
      <c r="AA1730" s="6">
        <v>40918200.780000001</v>
      </c>
      <c r="AB1730" s="6">
        <v>0</v>
      </c>
      <c r="AC1730" s="6">
        <v>40918200.780000001</v>
      </c>
      <c r="AD1730" s="6">
        <v>28227221.539999999</v>
      </c>
      <c r="AE1730" s="6">
        <v>0</v>
      </c>
      <c r="AF1730" s="6">
        <v>15312749.369999999</v>
      </c>
      <c r="AG1730" s="6">
        <v>15312749.369999999</v>
      </c>
      <c r="AH1730" s="6">
        <v>15312749.369999999</v>
      </c>
      <c r="AI1730" s="6"/>
      <c r="AJ1730" s="6"/>
      <c r="AK1730" s="6"/>
      <c r="AL1730" s="6"/>
      <c r="AM1730" s="6"/>
      <c r="AN1730" s="6"/>
      <c r="AO1730" s="6"/>
      <c r="AP1730" s="6"/>
      <c r="AQ1730" s="6"/>
      <c r="AR1730" s="6"/>
      <c r="AS1730" s="6"/>
      <c r="AT1730" s="6"/>
      <c r="AU1730" s="6"/>
      <c r="AV1730" s="6"/>
      <c r="AW1730" s="6"/>
      <c r="AX1730" s="6"/>
      <c r="AY1730" s="6"/>
      <c r="AZ1730" s="6"/>
      <c r="BA1730" s="6"/>
      <c r="BB1730" s="6"/>
      <c r="BC1730" s="6"/>
      <c r="BD1730" s="6"/>
      <c r="BE1730" s="6"/>
      <c r="BF1730" s="6"/>
      <c r="BG1730" s="6"/>
      <c r="BH1730" s="6"/>
      <c r="BI1730" s="6"/>
      <c r="BJ1730" s="6"/>
      <c r="BK1730" s="6"/>
      <c r="BL1730" s="6"/>
      <c r="BM1730" s="6"/>
      <c r="BN1730" s="6"/>
      <c r="BO1730" s="6"/>
      <c r="BP1730" s="6"/>
      <c r="BQ1730" s="6"/>
      <c r="BR1730" s="6"/>
      <c r="BS1730" s="6"/>
      <c r="BT1730" s="6">
        <v>103399708</v>
      </c>
      <c r="BU1730" s="6">
        <v>22</v>
      </c>
      <c r="BV1730" s="4">
        <v>2.5191999999999999E-2</v>
      </c>
      <c r="BW1730" s="5">
        <v>385758.78212903999</v>
      </c>
      <c r="BX1730" s="5">
        <v>376114.81257581396</v>
      </c>
    </row>
    <row r="1731" spans="1:76" x14ac:dyDescent="0.25">
      <c r="A1731" s="6" t="s">
        <v>308</v>
      </c>
      <c r="B1731" s="6" t="s">
        <v>35</v>
      </c>
      <c r="C1731" s="6" t="s">
        <v>36</v>
      </c>
      <c r="D1731" s="6" t="s">
        <v>84</v>
      </c>
      <c r="E1731" s="6" t="s">
        <v>38</v>
      </c>
      <c r="F1731" s="6" t="s">
        <v>234</v>
      </c>
      <c r="G1731" s="6" t="s">
        <v>235</v>
      </c>
      <c r="H1731" s="6" t="s">
        <v>236</v>
      </c>
      <c r="I1731" s="6" t="s">
        <v>238</v>
      </c>
      <c r="J1731" s="6" t="s">
        <v>43</v>
      </c>
      <c r="K1731" s="6" t="s">
        <v>44</v>
      </c>
      <c r="L1731" s="6" t="s">
        <v>89</v>
      </c>
      <c r="M1731" s="6" t="s">
        <v>90</v>
      </c>
      <c r="N1731" s="6" t="s">
        <v>47</v>
      </c>
      <c r="O1731" s="6">
        <v>2011</v>
      </c>
      <c r="P1731" s="6"/>
      <c r="Q1731" s="6"/>
      <c r="R1731" s="6"/>
      <c r="S1731" s="6" t="s">
        <v>48</v>
      </c>
      <c r="T1731" s="6" t="s">
        <v>49</v>
      </c>
      <c r="U1731" s="6" t="s">
        <v>235</v>
      </c>
      <c r="V1731" s="6" t="s">
        <v>341</v>
      </c>
      <c r="W1731" s="6"/>
      <c r="X1731" s="6" t="s">
        <v>51</v>
      </c>
      <c r="Y1731" s="6"/>
      <c r="Z1731" s="6"/>
      <c r="AA1731" s="6">
        <v>302529.95</v>
      </c>
      <c r="AB1731" s="6">
        <v>0</v>
      </c>
      <c r="AC1731" s="6">
        <v>302529.95</v>
      </c>
      <c r="AD1731" s="6">
        <v>208698.81</v>
      </c>
      <c r="AE1731" s="6">
        <v>0</v>
      </c>
      <c r="AF1731" s="6">
        <v>113215.27</v>
      </c>
      <c r="AG1731" s="6">
        <v>113215.27</v>
      </c>
      <c r="AH1731" s="6">
        <v>113215.27</v>
      </c>
      <c r="AI1731" s="6"/>
      <c r="AJ1731" s="6"/>
      <c r="AK1731" s="6"/>
      <c r="AL1731" s="6"/>
      <c r="AM1731" s="6"/>
      <c r="AN1731" s="6"/>
      <c r="AO1731" s="6"/>
      <c r="AP1731" s="6"/>
      <c r="AQ1731" s="6"/>
      <c r="AR1731" s="6"/>
      <c r="AS1731" s="6"/>
      <c r="AT1731" s="6"/>
      <c r="AU1731" s="6"/>
      <c r="AV1731" s="6"/>
      <c r="AW1731" s="6"/>
      <c r="AX1731" s="6"/>
      <c r="AY1731" s="6"/>
      <c r="AZ1731" s="6"/>
      <c r="BA1731" s="6"/>
      <c r="BB1731" s="6"/>
      <c r="BC1731" s="6"/>
      <c r="BD1731" s="6"/>
      <c r="BE1731" s="6"/>
      <c r="BF1731" s="6"/>
      <c r="BG1731" s="6"/>
      <c r="BH1731" s="6"/>
      <c r="BI1731" s="6"/>
      <c r="BJ1731" s="6"/>
      <c r="BK1731" s="6"/>
      <c r="BL1731" s="6"/>
      <c r="BM1731" s="6"/>
      <c r="BN1731" s="6"/>
      <c r="BO1731" s="6"/>
      <c r="BP1731" s="6"/>
      <c r="BQ1731" s="6"/>
      <c r="BR1731" s="6"/>
      <c r="BS1731" s="6"/>
      <c r="BT1731" s="6">
        <v>103399713</v>
      </c>
      <c r="BU1731" s="6">
        <v>22</v>
      </c>
      <c r="BV1731" s="4">
        <v>2.5191999999999999E-2</v>
      </c>
      <c r="BW1731" s="5">
        <v>2852.11908184</v>
      </c>
      <c r="BX1731" s="5">
        <v>2780.8161047939998</v>
      </c>
    </row>
    <row r="1732" spans="1:76" x14ac:dyDescent="0.25">
      <c r="A1732" s="6" t="s">
        <v>308</v>
      </c>
      <c r="B1732" s="6" t="s">
        <v>35</v>
      </c>
      <c r="C1732" s="6" t="s">
        <v>36</v>
      </c>
      <c r="D1732" s="6" t="s">
        <v>84</v>
      </c>
      <c r="E1732" s="6" t="s">
        <v>38</v>
      </c>
      <c r="F1732" s="6" t="s">
        <v>234</v>
      </c>
      <c r="G1732" s="6" t="s">
        <v>235</v>
      </c>
      <c r="H1732" s="6" t="s">
        <v>236</v>
      </c>
      <c r="I1732" s="6" t="s">
        <v>238</v>
      </c>
      <c r="J1732" s="6" t="s">
        <v>43</v>
      </c>
      <c r="K1732" s="6" t="s">
        <v>44</v>
      </c>
      <c r="L1732" s="6" t="s">
        <v>120</v>
      </c>
      <c r="M1732" s="6" t="s">
        <v>121</v>
      </c>
      <c r="N1732" s="6" t="s">
        <v>47</v>
      </c>
      <c r="O1732" s="6">
        <v>1972</v>
      </c>
      <c r="P1732" s="6"/>
      <c r="Q1732" s="6"/>
      <c r="R1732" s="6"/>
      <c r="S1732" s="6" t="s">
        <v>48</v>
      </c>
      <c r="T1732" s="6" t="s">
        <v>49</v>
      </c>
      <c r="U1732" s="6" t="s">
        <v>235</v>
      </c>
      <c r="V1732" s="6" t="s">
        <v>341</v>
      </c>
      <c r="W1732" s="6"/>
      <c r="X1732" s="6" t="s">
        <v>51</v>
      </c>
      <c r="Y1732" s="6"/>
      <c r="Z1732" s="6"/>
      <c r="AA1732" s="6">
        <v>2145.33</v>
      </c>
      <c r="AB1732" s="6">
        <v>0</v>
      </c>
      <c r="AC1732" s="6">
        <v>2145.33</v>
      </c>
      <c r="AD1732" s="6">
        <v>1479.95</v>
      </c>
      <c r="AE1732" s="6">
        <v>0</v>
      </c>
      <c r="AF1732" s="6">
        <v>802.85</v>
      </c>
      <c r="AG1732" s="6">
        <v>802.85</v>
      </c>
      <c r="AH1732" s="6">
        <v>802.85</v>
      </c>
      <c r="AI1732" s="6"/>
      <c r="AJ1732" s="6"/>
      <c r="AK1732" s="6"/>
      <c r="AL1732" s="6"/>
      <c r="AM1732" s="6"/>
      <c r="AN1732" s="6"/>
      <c r="AO1732" s="6"/>
      <c r="AP1732" s="6"/>
      <c r="AQ1732" s="6"/>
      <c r="AR1732" s="6"/>
      <c r="AS1732" s="6"/>
      <c r="AT1732" s="6"/>
      <c r="AU1732" s="6"/>
      <c r="AV1732" s="6"/>
      <c r="AW1732" s="6"/>
      <c r="AX1732" s="6"/>
      <c r="AY1732" s="6"/>
      <c r="AZ1732" s="6"/>
      <c r="BA1732" s="6"/>
      <c r="BB1732" s="6"/>
      <c r="BC1732" s="6"/>
      <c r="BD1732" s="6"/>
      <c r="BE1732" s="6"/>
      <c r="BF1732" s="6"/>
      <c r="BG1732" s="6"/>
      <c r="BH1732" s="6"/>
      <c r="BI1732" s="6"/>
      <c r="BJ1732" s="6"/>
      <c r="BK1732" s="6"/>
      <c r="BL1732" s="6"/>
      <c r="BM1732" s="6"/>
      <c r="BN1732" s="6"/>
      <c r="BO1732" s="6"/>
      <c r="BP1732" s="6"/>
      <c r="BQ1732" s="6"/>
      <c r="BR1732" s="6"/>
      <c r="BS1732" s="6"/>
      <c r="BT1732" s="6">
        <v>102821219</v>
      </c>
      <c r="BU1732" s="6">
        <v>22</v>
      </c>
      <c r="BV1732" s="4">
        <v>2.5191999999999999E-2</v>
      </c>
      <c r="BW1732" s="5">
        <v>20.2253972</v>
      </c>
      <c r="BX1732" s="5">
        <v>19.71976227</v>
      </c>
    </row>
    <row r="1733" spans="1:76" x14ac:dyDescent="0.25">
      <c r="A1733" s="6" t="s">
        <v>308</v>
      </c>
      <c r="B1733" s="6" t="s">
        <v>35</v>
      </c>
      <c r="C1733" s="6" t="s">
        <v>36</v>
      </c>
      <c r="D1733" s="6" t="s">
        <v>84</v>
      </c>
      <c r="E1733" s="6" t="s">
        <v>38</v>
      </c>
      <c r="F1733" s="6" t="s">
        <v>234</v>
      </c>
      <c r="G1733" s="6" t="s">
        <v>235</v>
      </c>
      <c r="H1733" s="6" t="s">
        <v>236</v>
      </c>
      <c r="I1733" s="6" t="s">
        <v>238</v>
      </c>
      <c r="J1733" s="6" t="s">
        <v>43</v>
      </c>
      <c r="K1733" s="6" t="s">
        <v>44</v>
      </c>
      <c r="L1733" s="6" t="s">
        <v>120</v>
      </c>
      <c r="M1733" s="6" t="s">
        <v>121</v>
      </c>
      <c r="N1733" s="6" t="s">
        <v>47</v>
      </c>
      <c r="O1733" s="6">
        <v>1973</v>
      </c>
      <c r="P1733" s="6"/>
      <c r="Q1733" s="6"/>
      <c r="R1733" s="6"/>
      <c r="S1733" s="6" t="s">
        <v>48</v>
      </c>
      <c r="T1733" s="6" t="s">
        <v>49</v>
      </c>
      <c r="U1733" s="6" t="s">
        <v>235</v>
      </c>
      <c r="V1733" s="6" t="s">
        <v>341</v>
      </c>
      <c r="W1733" s="6"/>
      <c r="X1733" s="6" t="s">
        <v>51</v>
      </c>
      <c r="Y1733" s="6"/>
      <c r="Z1733" s="6"/>
      <c r="AA1733" s="6">
        <v>18035916.109999999</v>
      </c>
      <c r="AB1733" s="6">
        <v>0</v>
      </c>
      <c r="AC1733" s="6">
        <v>18035916.109999999</v>
      </c>
      <c r="AD1733" s="6">
        <v>12441988.890000001</v>
      </c>
      <c r="AE1733" s="6">
        <v>0</v>
      </c>
      <c r="AF1733" s="6">
        <v>6749550.5099999998</v>
      </c>
      <c r="AG1733" s="6">
        <v>6749550.5099999998</v>
      </c>
      <c r="AH1733" s="6">
        <v>6749550.5099999998</v>
      </c>
      <c r="AI1733" s="6"/>
      <c r="AJ1733" s="6"/>
      <c r="AK1733" s="6"/>
      <c r="AL1733" s="6"/>
      <c r="AM1733" s="6"/>
      <c r="AN1733" s="6"/>
      <c r="AO1733" s="6"/>
      <c r="AP1733" s="6"/>
      <c r="AQ1733" s="6"/>
      <c r="AR1733" s="6"/>
      <c r="AS1733" s="6"/>
      <c r="AT1733" s="6"/>
      <c r="AU1733" s="6"/>
      <c r="AV1733" s="6"/>
      <c r="AW1733" s="6"/>
      <c r="AX1733" s="6"/>
      <c r="AY1733" s="6"/>
      <c r="AZ1733" s="6"/>
      <c r="BA1733" s="6"/>
      <c r="BB1733" s="6"/>
      <c r="BC1733" s="6"/>
      <c r="BD1733" s="6"/>
      <c r="BE1733" s="6"/>
      <c r="BF1733" s="6"/>
      <c r="BG1733" s="6"/>
      <c r="BH1733" s="6"/>
      <c r="BI1733" s="6"/>
      <c r="BJ1733" s="6"/>
      <c r="BK1733" s="6"/>
      <c r="BL1733" s="6"/>
      <c r="BM1733" s="6"/>
      <c r="BN1733" s="6"/>
      <c r="BO1733" s="6"/>
      <c r="BP1733" s="6"/>
      <c r="BQ1733" s="6"/>
      <c r="BR1733" s="6"/>
      <c r="BS1733" s="6"/>
      <c r="BT1733" s="6">
        <v>102821221</v>
      </c>
      <c r="BU1733" s="6">
        <v>22</v>
      </c>
      <c r="BV1733" s="4">
        <v>2.5191999999999999E-2</v>
      </c>
      <c r="BW1733" s="5">
        <v>170034.67644791998</v>
      </c>
      <c r="BX1733" s="5">
        <v>165783.80953672196</v>
      </c>
    </row>
    <row r="1734" spans="1:76" x14ac:dyDescent="0.25">
      <c r="A1734" s="6" t="s">
        <v>308</v>
      </c>
      <c r="B1734" s="6" t="s">
        <v>35</v>
      </c>
      <c r="C1734" s="6" t="s">
        <v>36</v>
      </c>
      <c r="D1734" s="6" t="s">
        <v>84</v>
      </c>
      <c r="E1734" s="6" t="s">
        <v>38</v>
      </c>
      <c r="F1734" s="6" t="s">
        <v>234</v>
      </c>
      <c r="G1734" s="6" t="s">
        <v>235</v>
      </c>
      <c r="H1734" s="6" t="s">
        <v>236</v>
      </c>
      <c r="I1734" s="6" t="s">
        <v>238</v>
      </c>
      <c r="J1734" s="6" t="s">
        <v>43</v>
      </c>
      <c r="K1734" s="6" t="s">
        <v>44</v>
      </c>
      <c r="L1734" s="6" t="s">
        <v>120</v>
      </c>
      <c r="M1734" s="6" t="s">
        <v>121</v>
      </c>
      <c r="N1734" s="6" t="s">
        <v>47</v>
      </c>
      <c r="O1734" s="6">
        <v>1974</v>
      </c>
      <c r="P1734" s="6"/>
      <c r="Q1734" s="6"/>
      <c r="R1734" s="6"/>
      <c r="S1734" s="6" t="s">
        <v>48</v>
      </c>
      <c r="T1734" s="6" t="s">
        <v>49</v>
      </c>
      <c r="U1734" s="6" t="s">
        <v>235</v>
      </c>
      <c r="V1734" s="6" t="s">
        <v>341</v>
      </c>
      <c r="W1734" s="6"/>
      <c r="X1734" s="6" t="s">
        <v>51</v>
      </c>
      <c r="Y1734" s="6"/>
      <c r="Z1734" s="6"/>
      <c r="AA1734" s="6">
        <v>2682438</v>
      </c>
      <c r="AB1734" s="6">
        <v>0</v>
      </c>
      <c r="AC1734" s="6">
        <v>2682438</v>
      </c>
      <c r="AD1734" s="6">
        <v>1850466.79</v>
      </c>
      <c r="AE1734" s="6">
        <v>0</v>
      </c>
      <c r="AF1734" s="6">
        <v>1003844.26</v>
      </c>
      <c r="AG1734" s="6">
        <v>1003844.26</v>
      </c>
      <c r="AH1734" s="6">
        <v>1003844.26</v>
      </c>
      <c r="AI1734" s="6"/>
      <c r="AJ1734" s="6"/>
      <c r="AK1734" s="6"/>
      <c r="AL1734" s="6"/>
      <c r="AM1734" s="6"/>
      <c r="AN1734" s="6"/>
      <c r="AO1734" s="6"/>
      <c r="AP1734" s="6"/>
      <c r="AQ1734" s="6"/>
      <c r="AR1734" s="6"/>
      <c r="AS1734" s="6"/>
      <c r="AT1734" s="6"/>
      <c r="AU1734" s="6"/>
      <c r="AV1734" s="6"/>
      <c r="AW1734" s="6"/>
      <c r="AX1734" s="6"/>
      <c r="AY1734" s="6"/>
      <c r="AZ1734" s="6"/>
      <c r="BA1734" s="6"/>
      <c r="BB1734" s="6"/>
      <c r="BC1734" s="6"/>
      <c r="BD1734" s="6"/>
      <c r="BE1734" s="6"/>
      <c r="BF1734" s="6"/>
      <c r="BG1734" s="6"/>
      <c r="BH1734" s="6"/>
      <c r="BI1734" s="6"/>
      <c r="BJ1734" s="6"/>
      <c r="BK1734" s="6"/>
      <c r="BL1734" s="6"/>
      <c r="BM1734" s="6"/>
      <c r="BN1734" s="6"/>
      <c r="BO1734" s="6"/>
      <c r="BP1734" s="6"/>
      <c r="BQ1734" s="6"/>
      <c r="BR1734" s="6"/>
      <c r="BS1734" s="6"/>
      <c r="BT1734" s="6">
        <v>102821234</v>
      </c>
      <c r="BU1734" s="6">
        <v>22</v>
      </c>
      <c r="BV1734" s="4">
        <v>2.5191999999999999E-2</v>
      </c>
      <c r="BW1734" s="5">
        <v>25288.844597920001</v>
      </c>
      <c r="BX1734" s="5">
        <v>24656.623482972002</v>
      </c>
    </row>
    <row r="1735" spans="1:76" x14ac:dyDescent="0.25">
      <c r="A1735" s="6" t="s">
        <v>308</v>
      </c>
      <c r="B1735" s="6" t="s">
        <v>35</v>
      </c>
      <c r="C1735" s="6" t="s">
        <v>36</v>
      </c>
      <c r="D1735" s="6" t="s">
        <v>84</v>
      </c>
      <c r="E1735" s="6" t="s">
        <v>38</v>
      </c>
      <c r="F1735" s="6" t="s">
        <v>234</v>
      </c>
      <c r="G1735" s="6" t="s">
        <v>235</v>
      </c>
      <c r="H1735" s="6" t="s">
        <v>236</v>
      </c>
      <c r="I1735" s="6" t="s">
        <v>238</v>
      </c>
      <c r="J1735" s="6" t="s">
        <v>43</v>
      </c>
      <c r="K1735" s="6" t="s">
        <v>44</v>
      </c>
      <c r="L1735" s="6" t="s">
        <v>120</v>
      </c>
      <c r="M1735" s="6" t="s">
        <v>121</v>
      </c>
      <c r="N1735" s="6" t="s">
        <v>47</v>
      </c>
      <c r="O1735" s="6">
        <v>1975</v>
      </c>
      <c r="P1735" s="6"/>
      <c r="Q1735" s="6"/>
      <c r="R1735" s="6"/>
      <c r="S1735" s="6" t="s">
        <v>48</v>
      </c>
      <c r="T1735" s="6" t="s">
        <v>49</v>
      </c>
      <c r="U1735" s="6" t="s">
        <v>235</v>
      </c>
      <c r="V1735" s="6" t="s">
        <v>341</v>
      </c>
      <c r="W1735" s="6"/>
      <c r="X1735" s="6" t="s">
        <v>51</v>
      </c>
      <c r="Y1735" s="6"/>
      <c r="Z1735" s="6"/>
      <c r="AA1735" s="6">
        <v>707304.21</v>
      </c>
      <c r="AB1735" s="6">
        <v>0</v>
      </c>
      <c r="AC1735" s="6">
        <v>707304.21</v>
      </c>
      <c r="AD1735" s="6">
        <v>487930.36</v>
      </c>
      <c r="AE1735" s="6">
        <v>0</v>
      </c>
      <c r="AF1735" s="6">
        <v>264693.26</v>
      </c>
      <c r="AG1735" s="6">
        <v>264693.26</v>
      </c>
      <c r="AH1735" s="6">
        <v>264693.26</v>
      </c>
      <c r="AI1735" s="6"/>
      <c r="AJ1735" s="6"/>
      <c r="AK1735" s="6"/>
      <c r="AL1735" s="6"/>
      <c r="AM1735" s="6"/>
      <c r="AN1735" s="6"/>
      <c r="AO1735" s="6"/>
      <c r="AP1735" s="6"/>
      <c r="AQ1735" s="6"/>
      <c r="AR1735" s="6"/>
      <c r="AS1735" s="6"/>
      <c r="AT1735" s="6"/>
      <c r="AU1735" s="6"/>
      <c r="AV1735" s="6"/>
      <c r="AW1735" s="6"/>
      <c r="AX1735" s="6"/>
      <c r="AY1735" s="6"/>
      <c r="AZ1735" s="6"/>
      <c r="BA1735" s="6"/>
      <c r="BB1735" s="6"/>
      <c r="BC1735" s="6"/>
      <c r="BD1735" s="6"/>
      <c r="BE1735" s="6"/>
      <c r="BF1735" s="6"/>
      <c r="BG1735" s="6"/>
      <c r="BH1735" s="6"/>
      <c r="BI1735" s="6"/>
      <c r="BJ1735" s="6"/>
      <c r="BK1735" s="6"/>
      <c r="BL1735" s="6"/>
      <c r="BM1735" s="6"/>
      <c r="BN1735" s="6"/>
      <c r="BO1735" s="6"/>
      <c r="BP1735" s="6"/>
      <c r="BQ1735" s="6"/>
      <c r="BR1735" s="6"/>
      <c r="BS1735" s="6"/>
      <c r="BT1735" s="6">
        <v>102821238</v>
      </c>
      <c r="BU1735" s="6">
        <v>22</v>
      </c>
      <c r="BV1735" s="4">
        <v>2.5191999999999999E-2</v>
      </c>
      <c r="BW1735" s="5">
        <v>6668.1526059199996</v>
      </c>
      <c r="BX1735" s="5">
        <v>6501.4487907719995</v>
      </c>
    </row>
    <row r="1736" spans="1:76" x14ac:dyDescent="0.25">
      <c r="A1736" s="6" t="s">
        <v>308</v>
      </c>
      <c r="B1736" s="6" t="s">
        <v>35</v>
      </c>
      <c r="C1736" s="6" t="s">
        <v>36</v>
      </c>
      <c r="D1736" s="6" t="s">
        <v>84</v>
      </c>
      <c r="E1736" s="6" t="s">
        <v>38</v>
      </c>
      <c r="F1736" s="6" t="s">
        <v>234</v>
      </c>
      <c r="G1736" s="6" t="s">
        <v>235</v>
      </c>
      <c r="H1736" s="6" t="s">
        <v>236</v>
      </c>
      <c r="I1736" s="6" t="s">
        <v>238</v>
      </c>
      <c r="J1736" s="6" t="s">
        <v>43</v>
      </c>
      <c r="K1736" s="6" t="s">
        <v>44</v>
      </c>
      <c r="L1736" s="6" t="s">
        <v>120</v>
      </c>
      <c r="M1736" s="6" t="s">
        <v>121</v>
      </c>
      <c r="N1736" s="6" t="s">
        <v>47</v>
      </c>
      <c r="O1736" s="6">
        <v>1976</v>
      </c>
      <c r="P1736" s="6"/>
      <c r="Q1736" s="6"/>
      <c r="R1736" s="6"/>
      <c r="S1736" s="6" t="s">
        <v>48</v>
      </c>
      <c r="T1736" s="6" t="s">
        <v>49</v>
      </c>
      <c r="U1736" s="6" t="s">
        <v>235</v>
      </c>
      <c r="V1736" s="6" t="s">
        <v>341</v>
      </c>
      <c r="W1736" s="6"/>
      <c r="X1736" s="6" t="s">
        <v>51</v>
      </c>
      <c r="Y1736" s="6"/>
      <c r="Z1736" s="6"/>
      <c r="AA1736" s="6">
        <v>217297</v>
      </c>
      <c r="AB1736" s="6">
        <v>0</v>
      </c>
      <c r="AC1736" s="6">
        <v>217297</v>
      </c>
      <c r="AD1736" s="6">
        <v>149901.28</v>
      </c>
      <c r="AE1736" s="6">
        <v>0</v>
      </c>
      <c r="AF1736" s="6">
        <v>81318.69</v>
      </c>
      <c r="AG1736" s="6">
        <v>81318.69</v>
      </c>
      <c r="AH1736" s="6">
        <v>81318.69</v>
      </c>
      <c r="AI1736" s="6"/>
      <c r="AJ1736" s="6"/>
      <c r="AK1736" s="6"/>
      <c r="AL1736" s="6"/>
      <c r="AM1736" s="6"/>
      <c r="AN1736" s="6"/>
      <c r="AO1736" s="6"/>
      <c r="AP1736" s="6"/>
      <c r="AQ1736" s="6"/>
      <c r="AR1736" s="6"/>
      <c r="AS1736" s="6"/>
      <c r="AT1736" s="6"/>
      <c r="AU1736" s="6"/>
      <c r="AV1736" s="6"/>
      <c r="AW1736" s="6"/>
      <c r="AX1736" s="6"/>
      <c r="AY1736" s="6"/>
      <c r="AZ1736" s="6"/>
      <c r="BA1736" s="6"/>
      <c r="BB1736" s="6"/>
      <c r="BC1736" s="6"/>
      <c r="BD1736" s="6"/>
      <c r="BE1736" s="6"/>
      <c r="BF1736" s="6"/>
      <c r="BG1736" s="6"/>
      <c r="BH1736" s="6"/>
      <c r="BI1736" s="6"/>
      <c r="BJ1736" s="6"/>
      <c r="BK1736" s="6"/>
      <c r="BL1736" s="6"/>
      <c r="BM1736" s="6"/>
      <c r="BN1736" s="6"/>
      <c r="BO1736" s="6"/>
      <c r="BP1736" s="6"/>
      <c r="BQ1736" s="6"/>
      <c r="BR1736" s="6"/>
      <c r="BS1736" s="6"/>
      <c r="BT1736" s="6">
        <v>102821243</v>
      </c>
      <c r="BU1736" s="6">
        <v>22</v>
      </c>
      <c r="BV1736" s="4">
        <v>2.5191999999999999E-2</v>
      </c>
      <c r="BW1736" s="5">
        <v>2048.5804384799999</v>
      </c>
      <c r="BX1736" s="5">
        <v>1997.3659275179998</v>
      </c>
    </row>
    <row r="1737" spans="1:76" x14ac:dyDescent="0.25">
      <c r="A1737" s="6" t="s">
        <v>308</v>
      </c>
      <c r="B1737" s="6" t="s">
        <v>35</v>
      </c>
      <c r="C1737" s="6" t="s">
        <v>36</v>
      </c>
      <c r="D1737" s="6" t="s">
        <v>84</v>
      </c>
      <c r="E1737" s="6" t="s">
        <v>38</v>
      </c>
      <c r="F1737" s="6" t="s">
        <v>234</v>
      </c>
      <c r="G1737" s="6" t="s">
        <v>235</v>
      </c>
      <c r="H1737" s="6" t="s">
        <v>236</v>
      </c>
      <c r="I1737" s="6" t="s">
        <v>238</v>
      </c>
      <c r="J1737" s="6" t="s">
        <v>43</v>
      </c>
      <c r="K1737" s="6" t="s">
        <v>44</v>
      </c>
      <c r="L1737" s="6" t="s">
        <v>120</v>
      </c>
      <c r="M1737" s="6" t="s">
        <v>121</v>
      </c>
      <c r="N1737" s="6" t="s">
        <v>47</v>
      </c>
      <c r="O1737" s="6">
        <v>1978</v>
      </c>
      <c r="P1737" s="6"/>
      <c r="Q1737" s="6"/>
      <c r="R1737" s="6"/>
      <c r="S1737" s="6" t="s">
        <v>48</v>
      </c>
      <c r="T1737" s="6" t="s">
        <v>49</v>
      </c>
      <c r="U1737" s="6" t="s">
        <v>235</v>
      </c>
      <c r="V1737" s="6" t="s">
        <v>341</v>
      </c>
      <c r="W1737" s="6"/>
      <c r="X1737" s="6" t="s">
        <v>51</v>
      </c>
      <c r="Y1737" s="6"/>
      <c r="Z1737" s="6"/>
      <c r="AA1737" s="6">
        <v>572838</v>
      </c>
      <c r="AB1737" s="6">
        <v>0</v>
      </c>
      <c r="AC1737" s="6">
        <v>572838</v>
      </c>
      <c r="AD1737" s="6">
        <v>395169.5</v>
      </c>
      <c r="AE1737" s="6">
        <v>0</v>
      </c>
      <c r="AF1737" s="6">
        <v>214372.2</v>
      </c>
      <c r="AG1737" s="6">
        <v>214372.2</v>
      </c>
      <c r="AH1737" s="6">
        <v>214372.2</v>
      </c>
      <c r="AI1737" s="6"/>
      <c r="AJ1737" s="6"/>
      <c r="AK1737" s="6"/>
      <c r="AL1737" s="6"/>
      <c r="AM1737" s="6"/>
      <c r="AN1737" s="6"/>
      <c r="AO1737" s="6"/>
      <c r="AP1737" s="6"/>
      <c r="AQ1737" s="6"/>
      <c r="AR1737" s="6"/>
      <c r="AS1737" s="6"/>
      <c r="AT1737" s="6"/>
      <c r="AU1737" s="6"/>
      <c r="AV1737" s="6"/>
      <c r="AW1737" s="6"/>
      <c r="AX1737" s="6"/>
      <c r="AY1737" s="6"/>
      <c r="AZ1737" s="6"/>
      <c r="BA1737" s="6"/>
      <c r="BB1737" s="6"/>
      <c r="BC1737" s="6"/>
      <c r="BD1737" s="6"/>
      <c r="BE1737" s="6"/>
      <c r="BF1737" s="6"/>
      <c r="BG1737" s="6"/>
      <c r="BH1737" s="6"/>
      <c r="BI1737" s="6"/>
      <c r="BJ1737" s="6"/>
      <c r="BK1737" s="6"/>
      <c r="BL1737" s="6"/>
      <c r="BM1737" s="6"/>
      <c r="BN1737" s="6"/>
      <c r="BO1737" s="6"/>
      <c r="BP1737" s="6"/>
      <c r="BQ1737" s="6"/>
      <c r="BR1737" s="6"/>
      <c r="BS1737" s="6"/>
      <c r="BT1737" s="6">
        <v>102821251</v>
      </c>
      <c r="BU1737" s="6">
        <v>22</v>
      </c>
      <c r="BV1737" s="4">
        <v>2.5191999999999999E-2</v>
      </c>
      <c r="BW1737" s="5">
        <v>5400.4644624000002</v>
      </c>
      <c r="BX1737" s="5">
        <v>5265.4528508399999</v>
      </c>
    </row>
    <row r="1738" spans="1:76" x14ac:dyDescent="0.25">
      <c r="A1738" s="6" t="s">
        <v>308</v>
      </c>
      <c r="B1738" s="6" t="s">
        <v>35</v>
      </c>
      <c r="C1738" s="6" t="s">
        <v>36</v>
      </c>
      <c r="D1738" s="6" t="s">
        <v>84</v>
      </c>
      <c r="E1738" s="6" t="s">
        <v>38</v>
      </c>
      <c r="F1738" s="6" t="s">
        <v>234</v>
      </c>
      <c r="G1738" s="6" t="s">
        <v>235</v>
      </c>
      <c r="H1738" s="6" t="s">
        <v>236</v>
      </c>
      <c r="I1738" s="6" t="s">
        <v>238</v>
      </c>
      <c r="J1738" s="6" t="s">
        <v>43</v>
      </c>
      <c r="K1738" s="6" t="s">
        <v>44</v>
      </c>
      <c r="L1738" s="6" t="s">
        <v>120</v>
      </c>
      <c r="M1738" s="6" t="s">
        <v>121</v>
      </c>
      <c r="N1738" s="6" t="s">
        <v>47</v>
      </c>
      <c r="O1738" s="6">
        <v>1979</v>
      </c>
      <c r="P1738" s="6"/>
      <c r="Q1738" s="6"/>
      <c r="R1738" s="6"/>
      <c r="S1738" s="6" t="s">
        <v>48</v>
      </c>
      <c r="T1738" s="6" t="s">
        <v>49</v>
      </c>
      <c r="U1738" s="6" t="s">
        <v>235</v>
      </c>
      <c r="V1738" s="6" t="s">
        <v>341</v>
      </c>
      <c r="W1738" s="6"/>
      <c r="X1738" s="6" t="s">
        <v>51</v>
      </c>
      <c r="Y1738" s="6"/>
      <c r="Z1738" s="6"/>
      <c r="AA1738" s="6">
        <v>181102</v>
      </c>
      <c r="AB1738" s="6">
        <v>0</v>
      </c>
      <c r="AC1738" s="6">
        <v>181102</v>
      </c>
      <c r="AD1738" s="6">
        <v>124932.33</v>
      </c>
      <c r="AE1738" s="6">
        <v>0</v>
      </c>
      <c r="AF1738" s="6">
        <v>67773.490000000005</v>
      </c>
      <c r="AG1738" s="6">
        <v>67773.490000000005</v>
      </c>
      <c r="AH1738" s="6">
        <v>67773.490000000005</v>
      </c>
      <c r="AI1738" s="6"/>
      <c r="AJ1738" s="6"/>
      <c r="AK1738" s="6"/>
      <c r="AL1738" s="6"/>
      <c r="AM1738" s="6"/>
      <c r="AN1738" s="6"/>
      <c r="AO1738" s="6"/>
      <c r="AP1738" s="6"/>
      <c r="AQ1738" s="6"/>
      <c r="AR1738" s="6"/>
      <c r="AS1738" s="6"/>
      <c r="AT1738" s="6"/>
      <c r="AU1738" s="6"/>
      <c r="AV1738" s="6"/>
      <c r="AW1738" s="6"/>
      <c r="AX1738" s="6"/>
      <c r="AY1738" s="6"/>
      <c r="AZ1738" s="6"/>
      <c r="BA1738" s="6"/>
      <c r="BB1738" s="6"/>
      <c r="BC1738" s="6"/>
      <c r="BD1738" s="6"/>
      <c r="BE1738" s="6"/>
      <c r="BF1738" s="6"/>
      <c r="BG1738" s="6"/>
      <c r="BH1738" s="6"/>
      <c r="BI1738" s="6"/>
      <c r="BJ1738" s="6"/>
      <c r="BK1738" s="6"/>
      <c r="BL1738" s="6"/>
      <c r="BM1738" s="6"/>
      <c r="BN1738" s="6"/>
      <c r="BO1738" s="6"/>
      <c r="BP1738" s="6"/>
      <c r="BQ1738" s="6"/>
      <c r="BR1738" s="6"/>
      <c r="BS1738" s="6"/>
      <c r="BT1738" s="6">
        <v>102821255</v>
      </c>
      <c r="BU1738" s="6">
        <v>22</v>
      </c>
      <c r="BV1738" s="4">
        <v>2.5191999999999999E-2</v>
      </c>
      <c r="BW1738" s="5">
        <v>1707.3497600800001</v>
      </c>
      <c r="BX1738" s="5">
        <v>1664.666016078</v>
      </c>
    </row>
    <row r="1739" spans="1:76" x14ac:dyDescent="0.25">
      <c r="A1739" s="6" t="s">
        <v>308</v>
      </c>
      <c r="B1739" s="6" t="s">
        <v>35</v>
      </c>
      <c r="C1739" s="6" t="s">
        <v>36</v>
      </c>
      <c r="D1739" s="6" t="s">
        <v>84</v>
      </c>
      <c r="E1739" s="6" t="s">
        <v>38</v>
      </c>
      <c r="F1739" s="6" t="s">
        <v>234</v>
      </c>
      <c r="G1739" s="6" t="s">
        <v>235</v>
      </c>
      <c r="H1739" s="6" t="s">
        <v>236</v>
      </c>
      <c r="I1739" s="6" t="s">
        <v>238</v>
      </c>
      <c r="J1739" s="6" t="s">
        <v>43</v>
      </c>
      <c r="K1739" s="6" t="s">
        <v>44</v>
      </c>
      <c r="L1739" s="6" t="s">
        <v>120</v>
      </c>
      <c r="M1739" s="6" t="s">
        <v>121</v>
      </c>
      <c r="N1739" s="6" t="s">
        <v>47</v>
      </c>
      <c r="O1739" s="6">
        <v>1980</v>
      </c>
      <c r="P1739" s="6"/>
      <c r="Q1739" s="6"/>
      <c r="R1739" s="6"/>
      <c r="S1739" s="6" t="s">
        <v>48</v>
      </c>
      <c r="T1739" s="6" t="s">
        <v>49</v>
      </c>
      <c r="U1739" s="6" t="s">
        <v>235</v>
      </c>
      <c r="V1739" s="6" t="s">
        <v>341</v>
      </c>
      <c r="W1739" s="6"/>
      <c r="X1739" s="6" t="s">
        <v>51</v>
      </c>
      <c r="Y1739" s="6"/>
      <c r="Z1739" s="6"/>
      <c r="AA1739" s="6">
        <v>194200.21</v>
      </c>
      <c r="AB1739" s="6">
        <v>0</v>
      </c>
      <c r="AC1739" s="6">
        <v>194200.21</v>
      </c>
      <c r="AD1739" s="6">
        <v>133968.07</v>
      </c>
      <c r="AE1739" s="6">
        <v>0</v>
      </c>
      <c r="AF1739" s="6">
        <v>72675.22</v>
      </c>
      <c r="AG1739" s="6">
        <v>72675.22</v>
      </c>
      <c r="AH1739" s="6">
        <v>72675.22</v>
      </c>
      <c r="AI1739" s="6"/>
      <c r="AJ1739" s="6"/>
      <c r="AK1739" s="6"/>
      <c r="AL1739" s="6"/>
      <c r="AM1739" s="6"/>
      <c r="AN1739" s="6"/>
      <c r="AO1739" s="6"/>
      <c r="AP1739" s="6"/>
      <c r="AQ1739" s="6"/>
      <c r="AR1739" s="6"/>
      <c r="AS1739" s="6"/>
      <c r="AT1739" s="6"/>
      <c r="AU1739" s="6"/>
      <c r="AV1739" s="6"/>
      <c r="AW1739" s="6"/>
      <c r="AX1739" s="6"/>
      <c r="AY1739" s="6"/>
      <c r="AZ1739" s="6"/>
      <c r="BA1739" s="6"/>
      <c r="BB1739" s="6"/>
      <c r="BC1739" s="6"/>
      <c r="BD1739" s="6"/>
      <c r="BE1739" s="6"/>
      <c r="BF1739" s="6"/>
      <c r="BG1739" s="6"/>
      <c r="BH1739" s="6"/>
      <c r="BI1739" s="6"/>
      <c r="BJ1739" s="6"/>
      <c r="BK1739" s="6"/>
      <c r="BL1739" s="6"/>
      <c r="BM1739" s="6"/>
      <c r="BN1739" s="6"/>
      <c r="BO1739" s="6"/>
      <c r="BP1739" s="6"/>
      <c r="BQ1739" s="6"/>
      <c r="BR1739" s="6"/>
      <c r="BS1739" s="6"/>
      <c r="BT1739" s="6">
        <v>102821261</v>
      </c>
      <c r="BU1739" s="6">
        <v>22</v>
      </c>
      <c r="BV1739" s="4">
        <v>2.5191999999999999E-2</v>
      </c>
      <c r="BW1739" s="5">
        <v>1830.8341422399999</v>
      </c>
      <c r="BX1739" s="5">
        <v>1785.0632886839999</v>
      </c>
    </row>
    <row r="1740" spans="1:76" x14ac:dyDescent="0.25">
      <c r="A1740" s="6" t="s">
        <v>308</v>
      </c>
      <c r="B1740" s="6" t="s">
        <v>35</v>
      </c>
      <c r="C1740" s="6" t="s">
        <v>36</v>
      </c>
      <c r="D1740" s="6" t="s">
        <v>84</v>
      </c>
      <c r="E1740" s="6" t="s">
        <v>38</v>
      </c>
      <c r="F1740" s="6" t="s">
        <v>234</v>
      </c>
      <c r="G1740" s="6" t="s">
        <v>235</v>
      </c>
      <c r="H1740" s="6" t="s">
        <v>236</v>
      </c>
      <c r="I1740" s="6" t="s">
        <v>238</v>
      </c>
      <c r="J1740" s="6" t="s">
        <v>43</v>
      </c>
      <c r="K1740" s="6" t="s">
        <v>44</v>
      </c>
      <c r="L1740" s="6" t="s">
        <v>120</v>
      </c>
      <c r="M1740" s="6" t="s">
        <v>121</v>
      </c>
      <c r="N1740" s="6" t="s">
        <v>47</v>
      </c>
      <c r="O1740" s="6">
        <v>1981</v>
      </c>
      <c r="P1740" s="6"/>
      <c r="Q1740" s="6"/>
      <c r="R1740" s="6"/>
      <c r="S1740" s="6" t="s">
        <v>48</v>
      </c>
      <c r="T1740" s="6" t="s">
        <v>49</v>
      </c>
      <c r="U1740" s="6" t="s">
        <v>235</v>
      </c>
      <c r="V1740" s="6" t="s">
        <v>341</v>
      </c>
      <c r="W1740" s="6"/>
      <c r="X1740" s="6" t="s">
        <v>51</v>
      </c>
      <c r="Y1740" s="6"/>
      <c r="Z1740" s="6"/>
      <c r="AA1740" s="6">
        <v>1717</v>
      </c>
      <c r="AB1740" s="6">
        <v>0</v>
      </c>
      <c r="AC1740" s="6">
        <v>1717</v>
      </c>
      <c r="AD1740" s="6">
        <v>1184.46</v>
      </c>
      <c r="AE1740" s="6">
        <v>0</v>
      </c>
      <c r="AF1740" s="6">
        <v>642.54999999999995</v>
      </c>
      <c r="AG1740" s="6">
        <v>642.54999999999995</v>
      </c>
      <c r="AH1740" s="6">
        <v>642.54999999999995</v>
      </c>
      <c r="AI1740" s="6"/>
      <c r="AJ1740" s="6"/>
      <c r="AK1740" s="6"/>
      <c r="AL1740" s="6"/>
      <c r="AM1740" s="6"/>
      <c r="AN1740" s="6"/>
      <c r="AO1740" s="6"/>
      <c r="AP1740" s="6"/>
      <c r="AQ1740" s="6"/>
      <c r="AR1740" s="6"/>
      <c r="AS1740" s="6"/>
      <c r="AT1740" s="6"/>
      <c r="AU1740" s="6"/>
      <c r="AV1740" s="6"/>
      <c r="AW1740" s="6"/>
      <c r="AX1740" s="6"/>
      <c r="AY1740" s="6"/>
      <c r="AZ1740" s="6"/>
      <c r="BA1740" s="6"/>
      <c r="BB1740" s="6"/>
      <c r="BC1740" s="6"/>
      <c r="BD1740" s="6"/>
      <c r="BE1740" s="6"/>
      <c r="BF1740" s="6"/>
      <c r="BG1740" s="6"/>
      <c r="BH1740" s="6"/>
      <c r="BI1740" s="6"/>
      <c r="BJ1740" s="6"/>
      <c r="BK1740" s="6"/>
      <c r="BL1740" s="6"/>
      <c r="BM1740" s="6"/>
      <c r="BN1740" s="6"/>
      <c r="BO1740" s="6"/>
      <c r="BP1740" s="6"/>
      <c r="BQ1740" s="6"/>
      <c r="BR1740" s="6"/>
      <c r="BS1740" s="6"/>
      <c r="BT1740" s="6">
        <v>102821265</v>
      </c>
      <c r="BU1740" s="6">
        <v>22</v>
      </c>
      <c r="BV1740" s="4">
        <v>2.5191999999999999E-2</v>
      </c>
      <c r="BW1740" s="5">
        <v>16.187119599999999</v>
      </c>
      <c r="BX1740" s="5">
        <v>15.782441609999999</v>
      </c>
    </row>
    <row r="1741" spans="1:76" x14ac:dyDescent="0.25">
      <c r="A1741" s="6" t="s">
        <v>308</v>
      </c>
      <c r="B1741" s="6" t="s">
        <v>35</v>
      </c>
      <c r="C1741" s="6" t="s">
        <v>36</v>
      </c>
      <c r="D1741" s="6" t="s">
        <v>84</v>
      </c>
      <c r="E1741" s="6" t="s">
        <v>38</v>
      </c>
      <c r="F1741" s="6" t="s">
        <v>234</v>
      </c>
      <c r="G1741" s="6" t="s">
        <v>235</v>
      </c>
      <c r="H1741" s="6" t="s">
        <v>236</v>
      </c>
      <c r="I1741" s="6" t="s">
        <v>238</v>
      </c>
      <c r="J1741" s="6" t="s">
        <v>43</v>
      </c>
      <c r="K1741" s="6" t="s">
        <v>44</v>
      </c>
      <c r="L1741" s="6" t="s">
        <v>120</v>
      </c>
      <c r="M1741" s="6" t="s">
        <v>121</v>
      </c>
      <c r="N1741" s="6" t="s">
        <v>47</v>
      </c>
      <c r="O1741" s="6">
        <v>1982</v>
      </c>
      <c r="P1741" s="6"/>
      <c r="Q1741" s="6"/>
      <c r="R1741" s="6"/>
      <c r="S1741" s="6" t="s">
        <v>48</v>
      </c>
      <c r="T1741" s="6" t="s">
        <v>49</v>
      </c>
      <c r="U1741" s="6" t="s">
        <v>235</v>
      </c>
      <c r="V1741" s="6" t="s">
        <v>341</v>
      </c>
      <c r="W1741" s="6"/>
      <c r="X1741" s="6" t="s">
        <v>51</v>
      </c>
      <c r="Y1741" s="6"/>
      <c r="Z1741" s="6"/>
      <c r="AA1741" s="6">
        <v>1233</v>
      </c>
      <c r="AB1741" s="6">
        <v>0</v>
      </c>
      <c r="AC1741" s="6">
        <v>1233</v>
      </c>
      <c r="AD1741" s="6">
        <v>850.58</v>
      </c>
      <c r="AE1741" s="6">
        <v>0</v>
      </c>
      <c r="AF1741" s="6">
        <v>461.42</v>
      </c>
      <c r="AG1741" s="6">
        <v>461.42</v>
      </c>
      <c r="AH1741" s="6">
        <v>461.42</v>
      </c>
      <c r="AI1741" s="6"/>
      <c r="AJ1741" s="6"/>
      <c r="AK1741" s="6"/>
      <c r="AL1741" s="6"/>
      <c r="AM1741" s="6"/>
      <c r="AN1741" s="6"/>
      <c r="AO1741" s="6"/>
      <c r="AP1741" s="6"/>
      <c r="AQ1741" s="6"/>
      <c r="AR1741" s="6"/>
      <c r="AS1741" s="6"/>
      <c r="AT1741" s="6"/>
      <c r="AU1741" s="6"/>
      <c r="AV1741" s="6"/>
      <c r="AW1741" s="6"/>
      <c r="AX1741" s="6"/>
      <c r="AY1741" s="6"/>
      <c r="AZ1741" s="6"/>
      <c r="BA1741" s="6"/>
      <c r="BB1741" s="6"/>
      <c r="BC1741" s="6"/>
      <c r="BD1741" s="6"/>
      <c r="BE1741" s="6"/>
      <c r="BF1741" s="6"/>
      <c r="BG1741" s="6"/>
      <c r="BH1741" s="6"/>
      <c r="BI1741" s="6"/>
      <c r="BJ1741" s="6"/>
      <c r="BK1741" s="6"/>
      <c r="BL1741" s="6"/>
      <c r="BM1741" s="6"/>
      <c r="BN1741" s="6"/>
      <c r="BO1741" s="6"/>
      <c r="BP1741" s="6"/>
      <c r="BQ1741" s="6"/>
      <c r="BR1741" s="6"/>
      <c r="BS1741" s="6"/>
      <c r="BT1741" s="6">
        <v>102821269</v>
      </c>
      <c r="BU1741" s="6">
        <v>22</v>
      </c>
      <c r="BV1741" s="4">
        <v>2.5191999999999999E-2</v>
      </c>
      <c r="BW1741" s="5">
        <v>11.624092640000001</v>
      </c>
      <c r="BX1741" s="5">
        <v>11.333490324</v>
      </c>
    </row>
    <row r="1742" spans="1:76" x14ac:dyDescent="0.25">
      <c r="A1742" s="6" t="s">
        <v>308</v>
      </c>
      <c r="B1742" s="6" t="s">
        <v>35</v>
      </c>
      <c r="C1742" s="6" t="s">
        <v>36</v>
      </c>
      <c r="D1742" s="6" t="s">
        <v>84</v>
      </c>
      <c r="E1742" s="6" t="s">
        <v>38</v>
      </c>
      <c r="F1742" s="6" t="s">
        <v>234</v>
      </c>
      <c r="G1742" s="6" t="s">
        <v>235</v>
      </c>
      <c r="H1742" s="6" t="s">
        <v>236</v>
      </c>
      <c r="I1742" s="6" t="s">
        <v>238</v>
      </c>
      <c r="J1742" s="6" t="s">
        <v>43</v>
      </c>
      <c r="K1742" s="6" t="s">
        <v>44</v>
      </c>
      <c r="L1742" s="6" t="s">
        <v>120</v>
      </c>
      <c r="M1742" s="6" t="s">
        <v>121</v>
      </c>
      <c r="N1742" s="6" t="s">
        <v>47</v>
      </c>
      <c r="O1742" s="6">
        <v>1983</v>
      </c>
      <c r="P1742" s="6"/>
      <c r="Q1742" s="6"/>
      <c r="R1742" s="6"/>
      <c r="S1742" s="6" t="s">
        <v>48</v>
      </c>
      <c r="T1742" s="6" t="s">
        <v>49</v>
      </c>
      <c r="U1742" s="6" t="s">
        <v>235</v>
      </c>
      <c r="V1742" s="6" t="s">
        <v>341</v>
      </c>
      <c r="W1742" s="6"/>
      <c r="X1742" s="6" t="s">
        <v>51</v>
      </c>
      <c r="Y1742" s="6"/>
      <c r="Z1742" s="6"/>
      <c r="AA1742" s="6">
        <v>168702</v>
      </c>
      <c r="AB1742" s="6">
        <v>0</v>
      </c>
      <c r="AC1742" s="6">
        <v>168702</v>
      </c>
      <c r="AD1742" s="6">
        <v>116378.25</v>
      </c>
      <c r="AE1742" s="6">
        <v>0</v>
      </c>
      <c r="AF1742" s="6">
        <v>63133.06</v>
      </c>
      <c r="AG1742" s="6">
        <v>63133.06</v>
      </c>
      <c r="AH1742" s="6">
        <v>63133.06</v>
      </c>
      <c r="AI1742" s="6"/>
      <c r="AJ1742" s="6"/>
      <c r="AK1742" s="6"/>
      <c r="AL1742" s="6"/>
      <c r="AM1742" s="6"/>
      <c r="AN1742" s="6"/>
      <c r="AO1742" s="6"/>
      <c r="AP1742" s="6"/>
      <c r="AQ1742" s="6"/>
      <c r="AR1742" s="6"/>
      <c r="AS1742" s="6"/>
      <c r="AT1742" s="6"/>
      <c r="AU1742" s="6"/>
      <c r="AV1742" s="6"/>
      <c r="AW1742" s="6"/>
      <c r="AX1742" s="6"/>
      <c r="AY1742" s="6"/>
      <c r="AZ1742" s="6"/>
      <c r="BA1742" s="6"/>
      <c r="BB1742" s="6"/>
      <c r="BC1742" s="6"/>
      <c r="BD1742" s="6"/>
      <c r="BE1742" s="6"/>
      <c r="BF1742" s="6"/>
      <c r="BG1742" s="6"/>
      <c r="BH1742" s="6"/>
      <c r="BI1742" s="6"/>
      <c r="BJ1742" s="6"/>
      <c r="BK1742" s="6"/>
      <c r="BL1742" s="6"/>
      <c r="BM1742" s="6"/>
      <c r="BN1742" s="6"/>
      <c r="BO1742" s="6"/>
      <c r="BP1742" s="6"/>
      <c r="BQ1742" s="6"/>
      <c r="BR1742" s="6"/>
      <c r="BS1742" s="6"/>
      <c r="BT1742" s="6">
        <v>102821274</v>
      </c>
      <c r="BU1742" s="6">
        <v>22</v>
      </c>
      <c r="BV1742" s="4">
        <v>2.5191999999999999E-2</v>
      </c>
      <c r="BW1742" s="5">
        <v>1590.4480475199998</v>
      </c>
      <c r="BX1742" s="5">
        <v>1550.6868463319997</v>
      </c>
    </row>
    <row r="1743" spans="1:76" x14ac:dyDescent="0.25">
      <c r="A1743" s="6" t="s">
        <v>308</v>
      </c>
      <c r="B1743" s="6" t="s">
        <v>35</v>
      </c>
      <c r="C1743" s="6" t="s">
        <v>36</v>
      </c>
      <c r="D1743" s="6" t="s">
        <v>84</v>
      </c>
      <c r="E1743" s="6" t="s">
        <v>38</v>
      </c>
      <c r="F1743" s="6" t="s">
        <v>234</v>
      </c>
      <c r="G1743" s="6" t="s">
        <v>235</v>
      </c>
      <c r="H1743" s="6" t="s">
        <v>236</v>
      </c>
      <c r="I1743" s="6" t="s">
        <v>238</v>
      </c>
      <c r="J1743" s="6" t="s">
        <v>43</v>
      </c>
      <c r="K1743" s="6" t="s">
        <v>44</v>
      </c>
      <c r="L1743" s="6" t="s">
        <v>120</v>
      </c>
      <c r="M1743" s="6" t="s">
        <v>121</v>
      </c>
      <c r="N1743" s="6" t="s">
        <v>47</v>
      </c>
      <c r="O1743" s="6">
        <v>1984</v>
      </c>
      <c r="P1743" s="6"/>
      <c r="Q1743" s="6"/>
      <c r="R1743" s="6"/>
      <c r="S1743" s="6" t="s">
        <v>48</v>
      </c>
      <c r="T1743" s="6" t="s">
        <v>49</v>
      </c>
      <c r="U1743" s="6" t="s">
        <v>235</v>
      </c>
      <c r="V1743" s="6" t="s">
        <v>341</v>
      </c>
      <c r="W1743" s="6"/>
      <c r="X1743" s="6" t="s">
        <v>51</v>
      </c>
      <c r="Y1743" s="6"/>
      <c r="Z1743" s="6"/>
      <c r="AA1743" s="6">
        <v>46478.45</v>
      </c>
      <c r="AB1743" s="6">
        <v>0</v>
      </c>
      <c r="AC1743" s="6">
        <v>46478.45</v>
      </c>
      <c r="AD1743" s="6">
        <v>32062.93</v>
      </c>
      <c r="AE1743" s="6">
        <v>0</v>
      </c>
      <c r="AF1743" s="6">
        <v>17393.55</v>
      </c>
      <c r="AG1743" s="6">
        <v>17393.55</v>
      </c>
      <c r="AH1743" s="6">
        <v>17393.55</v>
      </c>
      <c r="AI1743" s="6"/>
      <c r="AJ1743" s="6"/>
      <c r="AK1743" s="6"/>
      <c r="AL1743" s="6"/>
      <c r="AM1743" s="6"/>
      <c r="AN1743" s="6"/>
      <c r="AO1743" s="6"/>
      <c r="AP1743" s="6"/>
      <c r="AQ1743" s="6"/>
      <c r="AR1743" s="6"/>
      <c r="AS1743" s="6"/>
      <c r="AT1743" s="6"/>
      <c r="AU1743" s="6"/>
      <c r="AV1743" s="6"/>
      <c r="AW1743" s="6"/>
      <c r="AX1743" s="6"/>
      <c r="AY1743" s="6"/>
      <c r="AZ1743" s="6"/>
      <c r="BA1743" s="6"/>
      <c r="BB1743" s="6"/>
      <c r="BC1743" s="6"/>
      <c r="BD1743" s="6"/>
      <c r="BE1743" s="6"/>
      <c r="BF1743" s="6"/>
      <c r="BG1743" s="6"/>
      <c r="BH1743" s="6"/>
      <c r="BI1743" s="6"/>
      <c r="BJ1743" s="6"/>
      <c r="BK1743" s="6"/>
      <c r="BL1743" s="6"/>
      <c r="BM1743" s="6"/>
      <c r="BN1743" s="6"/>
      <c r="BO1743" s="6"/>
      <c r="BP1743" s="6"/>
      <c r="BQ1743" s="6"/>
      <c r="BR1743" s="6"/>
      <c r="BS1743" s="6"/>
      <c r="BT1743" s="6">
        <v>102821279</v>
      </c>
      <c r="BU1743" s="6">
        <v>22</v>
      </c>
      <c r="BV1743" s="4">
        <v>2.5191999999999999E-2</v>
      </c>
      <c r="BW1743" s="5">
        <v>438.17831159999997</v>
      </c>
      <c r="BX1743" s="5">
        <v>427.22385380999998</v>
      </c>
    </row>
    <row r="1744" spans="1:76" x14ac:dyDescent="0.25">
      <c r="A1744" s="6" t="s">
        <v>308</v>
      </c>
      <c r="B1744" s="6" t="s">
        <v>35</v>
      </c>
      <c r="C1744" s="6" t="s">
        <v>36</v>
      </c>
      <c r="D1744" s="6" t="s">
        <v>84</v>
      </c>
      <c r="E1744" s="6" t="s">
        <v>38</v>
      </c>
      <c r="F1744" s="6" t="s">
        <v>234</v>
      </c>
      <c r="G1744" s="6" t="s">
        <v>235</v>
      </c>
      <c r="H1744" s="6" t="s">
        <v>236</v>
      </c>
      <c r="I1744" s="6" t="s">
        <v>238</v>
      </c>
      <c r="J1744" s="6" t="s">
        <v>43</v>
      </c>
      <c r="K1744" s="6" t="s">
        <v>44</v>
      </c>
      <c r="L1744" s="6" t="s">
        <v>120</v>
      </c>
      <c r="M1744" s="6" t="s">
        <v>121</v>
      </c>
      <c r="N1744" s="6" t="s">
        <v>47</v>
      </c>
      <c r="O1744" s="6">
        <v>1985</v>
      </c>
      <c r="P1744" s="6"/>
      <c r="Q1744" s="6"/>
      <c r="R1744" s="6"/>
      <c r="S1744" s="6" t="s">
        <v>48</v>
      </c>
      <c r="T1744" s="6" t="s">
        <v>49</v>
      </c>
      <c r="U1744" s="6" t="s">
        <v>235</v>
      </c>
      <c r="V1744" s="6" t="s">
        <v>341</v>
      </c>
      <c r="W1744" s="6"/>
      <c r="X1744" s="6" t="s">
        <v>51</v>
      </c>
      <c r="Y1744" s="6"/>
      <c r="Z1744" s="6"/>
      <c r="AA1744" s="6">
        <v>15751.71</v>
      </c>
      <c r="AB1744" s="6">
        <v>0</v>
      </c>
      <c r="AC1744" s="6">
        <v>15751.71</v>
      </c>
      <c r="AD1744" s="6">
        <v>10866.24</v>
      </c>
      <c r="AE1744" s="6">
        <v>0</v>
      </c>
      <c r="AF1744" s="6">
        <v>5894.74</v>
      </c>
      <c r="AG1744" s="6">
        <v>5894.74</v>
      </c>
      <c r="AH1744" s="6">
        <v>5894.74</v>
      </c>
      <c r="AI1744" s="6"/>
      <c r="AJ1744" s="6"/>
      <c r="AK1744" s="6"/>
      <c r="AL1744" s="6"/>
      <c r="AM1744" s="6"/>
      <c r="AN1744" s="6"/>
      <c r="AO1744" s="6"/>
      <c r="AP1744" s="6"/>
      <c r="AQ1744" s="6"/>
      <c r="AR1744" s="6"/>
      <c r="AS1744" s="6"/>
      <c r="AT1744" s="6"/>
      <c r="AU1744" s="6"/>
      <c r="AV1744" s="6"/>
      <c r="AW1744" s="6"/>
      <c r="AX1744" s="6"/>
      <c r="AY1744" s="6"/>
      <c r="AZ1744" s="6"/>
      <c r="BA1744" s="6"/>
      <c r="BB1744" s="6"/>
      <c r="BC1744" s="6"/>
      <c r="BD1744" s="6"/>
      <c r="BE1744" s="6"/>
      <c r="BF1744" s="6"/>
      <c r="BG1744" s="6"/>
      <c r="BH1744" s="6"/>
      <c r="BI1744" s="6"/>
      <c r="BJ1744" s="6"/>
      <c r="BK1744" s="6"/>
      <c r="BL1744" s="6"/>
      <c r="BM1744" s="6"/>
      <c r="BN1744" s="6"/>
      <c r="BO1744" s="6"/>
      <c r="BP1744" s="6"/>
      <c r="BQ1744" s="6"/>
      <c r="BR1744" s="6"/>
      <c r="BS1744" s="6"/>
      <c r="BT1744" s="6">
        <v>102821284</v>
      </c>
      <c r="BU1744" s="6">
        <v>22</v>
      </c>
      <c r="BV1744" s="4">
        <v>2.5191999999999999E-2</v>
      </c>
      <c r="BW1744" s="5">
        <v>148.50029007999998</v>
      </c>
      <c r="BX1744" s="5">
        <v>144.78778282799999</v>
      </c>
    </row>
    <row r="1745" spans="1:76" x14ac:dyDescent="0.25">
      <c r="A1745" s="6" t="s">
        <v>308</v>
      </c>
      <c r="B1745" s="6" t="s">
        <v>35</v>
      </c>
      <c r="C1745" s="6" t="s">
        <v>36</v>
      </c>
      <c r="D1745" s="6" t="s">
        <v>84</v>
      </c>
      <c r="E1745" s="6" t="s">
        <v>38</v>
      </c>
      <c r="F1745" s="6" t="s">
        <v>234</v>
      </c>
      <c r="G1745" s="6" t="s">
        <v>235</v>
      </c>
      <c r="H1745" s="6" t="s">
        <v>236</v>
      </c>
      <c r="I1745" s="6" t="s">
        <v>238</v>
      </c>
      <c r="J1745" s="6" t="s">
        <v>43</v>
      </c>
      <c r="K1745" s="6" t="s">
        <v>44</v>
      </c>
      <c r="L1745" s="6" t="s">
        <v>120</v>
      </c>
      <c r="M1745" s="6" t="s">
        <v>121</v>
      </c>
      <c r="N1745" s="6" t="s">
        <v>47</v>
      </c>
      <c r="O1745" s="6">
        <v>1986</v>
      </c>
      <c r="P1745" s="6"/>
      <c r="Q1745" s="6"/>
      <c r="R1745" s="6"/>
      <c r="S1745" s="6" t="s">
        <v>48</v>
      </c>
      <c r="T1745" s="6" t="s">
        <v>49</v>
      </c>
      <c r="U1745" s="6" t="s">
        <v>235</v>
      </c>
      <c r="V1745" s="6" t="s">
        <v>341</v>
      </c>
      <c r="W1745" s="6"/>
      <c r="X1745" s="6" t="s">
        <v>51</v>
      </c>
      <c r="Y1745" s="6"/>
      <c r="Z1745" s="6"/>
      <c r="AA1745" s="6">
        <v>4646.63</v>
      </c>
      <c r="AB1745" s="6">
        <v>0</v>
      </c>
      <c r="AC1745" s="6">
        <v>4646.63</v>
      </c>
      <c r="AD1745" s="6">
        <v>3205.46</v>
      </c>
      <c r="AE1745" s="6">
        <v>0</v>
      </c>
      <c r="AF1745" s="6">
        <v>1738.9</v>
      </c>
      <c r="AG1745" s="6">
        <v>1738.9</v>
      </c>
      <c r="AH1745" s="6">
        <v>1738.9</v>
      </c>
      <c r="AI1745" s="6"/>
      <c r="AJ1745" s="6"/>
      <c r="AK1745" s="6"/>
      <c r="AL1745" s="6"/>
      <c r="AM1745" s="6"/>
      <c r="AN1745" s="6"/>
      <c r="AO1745" s="6"/>
      <c r="AP1745" s="6"/>
      <c r="AQ1745" s="6"/>
      <c r="AR1745" s="6"/>
      <c r="AS1745" s="6"/>
      <c r="AT1745" s="6"/>
      <c r="AU1745" s="6"/>
      <c r="AV1745" s="6"/>
      <c r="AW1745" s="6"/>
      <c r="AX1745" s="6"/>
      <c r="AY1745" s="6"/>
      <c r="AZ1745" s="6"/>
      <c r="BA1745" s="6"/>
      <c r="BB1745" s="6"/>
      <c r="BC1745" s="6"/>
      <c r="BD1745" s="6"/>
      <c r="BE1745" s="6"/>
      <c r="BF1745" s="6"/>
      <c r="BG1745" s="6"/>
      <c r="BH1745" s="6"/>
      <c r="BI1745" s="6"/>
      <c r="BJ1745" s="6"/>
      <c r="BK1745" s="6"/>
      <c r="BL1745" s="6"/>
      <c r="BM1745" s="6"/>
      <c r="BN1745" s="6"/>
      <c r="BO1745" s="6"/>
      <c r="BP1745" s="6"/>
      <c r="BQ1745" s="6"/>
      <c r="BR1745" s="6"/>
      <c r="BS1745" s="6"/>
      <c r="BT1745" s="6">
        <v>102821289</v>
      </c>
      <c r="BU1745" s="6">
        <v>22</v>
      </c>
      <c r="BV1745" s="4">
        <v>2.5191999999999999E-2</v>
      </c>
      <c r="BW1745" s="5">
        <v>43.806368800000001</v>
      </c>
      <c r="BX1745" s="5">
        <v>42.711209580000002</v>
      </c>
    </row>
    <row r="1746" spans="1:76" x14ac:dyDescent="0.25">
      <c r="A1746" s="6" t="s">
        <v>308</v>
      </c>
      <c r="B1746" s="6" t="s">
        <v>35</v>
      </c>
      <c r="C1746" s="6" t="s">
        <v>36</v>
      </c>
      <c r="D1746" s="6" t="s">
        <v>84</v>
      </c>
      <c r="E1746" s="6" t="s">
        <v>38</v>
      </c>
      <c r="F1746" s="6" t="s">
        <v>234</v>
      </c>
      <c r="G1746" s="6" t="s">
        <v>235</v>
      </c>
      <c r="H1746" s="6" t="s">
        <v>236</v>
      </c>
      <c r="I1746" s="6" t="s">
        <v>238</v>
      </c>
      <c r="J1746" s="6" t="s">
        <v>43</v>
      </c>
      <c r="K1746" s="6" t="s">
        <v>44</v>
      </c>
      <c r="L1746" s="6" t="s">
        <v>120</v>
      </c>
      <c r="M1746" s="6" t="s">
        <v>121</v>
      </c>
      <c r="N1746" s="6" t="s">
        <v>47</v>
      </c>
      <c r="O1746" s="6">
        <v>1988</v>
      </c>
      <c r="P1746" s="6"/>
      <c r="Q1746" s="6"/>
      <c r="R1746" s="6"/>
      <c r="S1746" s="6" t="s">
        <v>48</v>
      </c>
      <c r="T1746" s="6" t="s">
        <v>49</v>
      </c>
      <c r="U1746" s="6" t="s">
        <v>235</v>
      </c>
      <c r="V1746" s="6" t="s">
        <v>341</v>
      </c>
      <c r="W1746" s="6"/>
      <c r="X1746" s="6" t="s">
        <v>51</v>
      </c>
      <c r="Y1746" s="6"/>
      <c r="Z1746" s="6"/>
      <c r="AA1746" s="6">
        <v>197088.33</v>
      </c>
      <c r="AB1746" s="6">
        <v>0</v>
      </c>
      <c r="AC1746" s="6">
        <v>197088.33</v>
      </c>
      <c r="AD1746" s="6">
        <v>135960.42000000001</v>
      </c>
      <c r="AE1746" s="6">
        <v>0</v>
      </c>
      <c r="AF1746" s="6">
        <v>73756.03</v>
      </c>
      <c r="AG1746" s="6">
        <v>73756.03</v>
      </c>
      <c r="AH1746" s="6">
        <v>73756.03</v>
      </c>
      <c r="AI1746" s="6"/>
      <c r="AJ1746" s="6"/>
      <c r="AK1746" s="6"/>
      <c r="AL1746" s="6"/>
      <c r="AM1746" s="6"/>
      <c r="AN1746" s="6"/>
      <c r="AO1746" s="6"/>
      <c r="AP1746" s="6"/>
      <c r="AQ1746" s="6"/>
      <c r="AR1746" s="6"/>
      <c r="AS1746" s="6"/>
      <c r="AT1746" s="6"/>
      <c r="AU1746" s="6"/>
      <c r="AV1746" s="6"/>
      <c r="AW1746" s="6"/>
      <c r="AX1746" s="6"/>
      <c r="AY1746" s="6"/>
      <c r="AZ1746" s="6"/>
      <c r="BA1746" s="6"/>
      <c r="BB1746" s="6"/>
      <c r="BC1746" s="6"/>
      <c r="BD1746" s="6"/>
      <c r="BE1746" s="6"/>
      <c r="BF1746" s="6"/>
      <c r="BG1746" s="6"/>
      <c r="BH1746" s="6"/>
      <c r="BI1746" s="6"/>
      <c r="BJ1746" s="6"/>
      <c r="BK1746" s="6"/>
      <c r="BL1746" s="6"/>
      <c r="BM1746" s="6"/>
      <c r="BN1746" s="6"/>
      <c r="BO1746" s="6"/>
      <c r="BP1746" s="6"/>
      <c r="BQ1746" s="6"/>
      <c r="BR1746" s="6"/>
      <c r="BS1746" s="6"/>
      <c r="BT1746" s="6">
        <v>102821300</v>
      </c>
      <c r="BU1746" s="6">
        <v>22</v>
      </c>
      <c r="BV1746" s="4">
        <v>2.5191999999999999E-2</v>
      </c>
      <c r="BW1746" s="5">
        <v>1858.0619077599999</v>
      </c>
      <c r="BX1746" s="5">
        <v>1811.6103600659999</v>
      </c>
    </row>
    <row r="1747" spans="1:76" x14ac:dyDescent="0.25">
      <c r="A1747" s="6" t="s">
        <v>308</v>
      </c>
      <c r="B1747" s="6" t="s">
        <v>35</v>
      </c>
      <c r="C1747" s="6" t="s">
        <v>36</v>
      </c>
      <c r="D1747" s="6" t="s">
        <v>84</v>
      </c>
      <c r="E1747" s="6" t="s">
        <v>38</v>
      </c>
      <c r="F1747" s="6" t="s">
        <v>234</v>
      </c>
      <c r="G1747" s="6" t="s">
        <v>235</v>
      </c>
      <c r="H1747" s="6" t="s">
        <v>236</v>
      </c>
      <c r="I1747" s="6" t="s">
        <v>238</v>
      </c>
      <c r="J1747" s="6" t="s">
        <v>43</v>
      </c>
      <c r="K1747" s="6" t="s">
        <v>44</v>
      </c>
      <c r="L1747" s="6" t="s">
        <v>120</v>
      </c>
      <c r="M1747" s="6" t="s">
        <v>121</v>
      </c>
      <c r="N1747" s="6" t="s">
        <v>47</v>
      </c>
      <c r="O1747" s="6">
        <v>1989</v>
      </c>
      <c r="P1747" s="6"/>
      <c r="Q1747" s="6"/>
      <c r="R1747" s="6"/>
      <c r="S1747" s="6" t="s">
        <v>48</v>
      </c>
      <c r="T1747" s="6" t="s">
        <v>49</v>
      </c>
      <c r="U1747" s="6" t="s">
        <v>235</v>
      </c>
      <c r="V1747" s="6" t="s">
        <v>341</v>
      </c>
      <c r="W1747" s="6"/>
      <c r="X1747" s="6" t="s">
        <v>51</v>
      </c>
      <c r="Y1747" s="6"/>
      <c r="Z1747" s="6"/>
      <c r="AA1747" s="6">
        <v>1209432.32</v>
      </c>
      <c r="AB1747" s="6">
        <v>0</v>
      </c>
      <c r="AC1747" s="6">
        <v>1209432.32</v>
      </c>
      <c r="AD1747" s="6">
        <v>834321</v>
      </c>
      <c r="AE1747" s="6">
        <v>0</v>
      </c>
      <c r="AF1747" s="6">
        <v>452603.82</v>
      </c>
      <c r="AG1747" s="6">
        <v>452603.82</v>
      </c>
      <c r="AH1747" s="6">
        <v>452603.82</v>
      </c>
      <c r="AI1747" s="6"/>
      <c r="AJ1747" s="6"/>
      <c r="AK1747" s="6"/>
      <c r="AL1747" s="6"/>
      <c r="AM1747" s="6"/>
      <c r="AN1747" s="6"/>
      <c r="AO1747" s="6"/>
      <c r="AP1747" s="6"/>
      <c r="AQ1747" s="6"/>
      <c r="AR1747" s="6"/>
      <c r="AS1747" s="6"/>
      <c r="AT1747" s="6"/>
      <c r="AU1747" s="6"/>
      <c r="AV1747" s="6"/>
      <c r="AW1747" s="6"/>
      <c r="AX1747" s="6"/>
      <c r="AY1747" s="6"/>
      <c r="AZ1747" s="6"/>
      <c r="BA1747" s="6"/>
      <c r="BB1747" s="6"/>
      <c r="BC1747" s="6"/>
      <c r="BD1747" s="6"/>
      <c r="BE1747" s="6"/>
      <c r="BF1747" s="6"/>
      <c r="BG1747" s="6"/>
      <c r="BH1747" s="6"/>
      <c r="BI1747" s="6"/>
      <c r="BJ1747" s="6"/>
      <c r="BK1747" s="6"/>
      <c r="BL1747" s="6"/>
      <c r="BM1747" s="6"/>
      <c r="BN1747" s="6"/>
      <c r="BO1747" s="6"/>
      <c r="BP1747" s="6"/>
      <c r="BQ1747" s="6"/>
      <c r="BR1747" s="6"/>
      <c r="BS1747" s="6"/>
      <c r="BT1747" s="6">
        <v>102821306</v>
      </c>
      <c r="BU1747" s="6">
        <v>22</v>
      </c>
      <c r="BV1747" s="4">
        <v>2.5191999999999999E-2</v>
      </c>
      <c r="BW1747" s="5">
        <v>11401.995433439999</v>
      </c>
      <c r="BX1747" s="5">
        <v>11116.945547603998</v>
      </c>
    </row>
    <row r="1748" spans="1:76" x14ac:dyDescent="0.25">
      <c r="A1748" s="6" t="s">
        <v>308</v>
      </c>
      <c r="B1748" s="6" t="s">
        <v>35</v>
      </c>
      <c r="C1748" s="6" t="s">
        <v>36</v>
      </c>
      <c r="D1748" s="6" t="s">
        <v>84</v>
      </c>
      <c r="E1748" s="6" t="s">
        <v>38</v>
      </c>
      <c r="F1748" s="6" t="s">
        <v>234</v>
      </c>
      <c r="G1748" s="6" t="s">
        <v>235</v>
      </c>
      <c r="H1748" s="6" t="s">
        <v>236</v>
      </c>
      <c r="I1748" s="6" t="s">
        <v>238</v>
      </c>
      <c r="J1748" s="6" t="s">
        <v>43</v>
      </c>
      <c r="K1748" s="6" t="s">
        <v>44</v>
      </c>
      <c r="L1748" s="6" t="s">
        <v>120</v>
      </c>
      <c r="M1748" s="6" t="s">
        <v>121</v>
      </c>
      <c r="N1748" s="6" t="s">
        <v>47</v>
      </c>
      <c r="O1748" s="6">
        <v>1990</v>
      </c>
      <c r="P1748" s="6"/>
      <c r="Q1748" s="6"/>
      <c r="R1748" s="6"/>
      <c r="S1748" s="6" t="s">
        <v>48</v>
      </c>
      <c r="T1748" s="6" t="s">
        <v>49</v>
      </c>
      <c r="U1748" s="6" t="s">
        <v>235</v>
      </c>
      <c r="V1748" s="6" t="s">
        <v>341</v>
      </c>
      <c r="W1748" s="6"/>
      <c r="X1748" s="6" t="s">
        <v>51</v>
      </c>
      <c r="Y1748" s="6"/>
      <c r="Z1748" s="6"/>
      <c r="AA1748" s="6">
        <v>58862.36</v>
      </c>
      <c r="AB1748" s="6">
        <v>0</v>
      </c>
      <c r="AC1748" s="6">
        <v>58862.36</v>
      </c>
      <c r="AD1748" s="6">
        <v>40605.910000000003</v>
      </c>
      <c r="AE1748" s="6">
        <v>0</v>
      </c>
      <c r="AF1748" s="6">
        <v>22027.96</v>
      </c>
      <c r="AG1748" s="6">
        <v>22027.96</v>
      </c>
      <c r="AH1748" s="6">
        <v>22027.96</v>
      </c>
      <c r="AI1748" s="6"/>
      <c r="AJ1748" s="6"/>
      <c r="AK1748" s="6"/>
      <c r="AL1748" s="6"/>
      <c r="AM1748" s="6"/>
      <c r="AN1748" s="6"/>
      <c r="AO1748" s="6"/>
      <c r="AP1748" s="6"/>
      <c r="AQ1748" s="6"/>
      <c r="AR1748" s="6"/>
      <c r="AS1748" s="6"/>
      <c r="AT1748" s="6"/>
      <c r="AU1748" s="6"/>
      <c r="AV1748" s="6"/>
      <c r="AW1748" s="6"/>
      <c r="AX1748" s="6"/>
      <c r="AY1748" s="6"/>
      <c r="AZ1748" s="6"/>
      <c r="BA1748" s="6"/>
      <c r="BB1748" s="6"/>
      <c r="BC1748" s="6"/>
      <c r="BD1748" s="6"/>
      <c r="BE1748" s="6"/>
      <c r="BF1748" s="6"/>
      <c r="BG1748" s="6"/>
      <c r="BH1748" s="6"/>
      <c r="BI1748" s="6"/>
      <c r="BJ1748" s="6"/>
      <c r="BK1748" s="6"/>
      <c r="BL1748" s="6"/>
      <c r="BM1748" s="6"/>
      <c r="BN1748" s="6"/>
      <c r="BO1748" s="6"/>
      <c r="BP1748" s="6"/>
      <c r="BQ1748" s="6"/>
      <c r="BR1748" s="6"/>
      <c r="BS1748" s="6"/>
      <c r="BT1748" s="6">
        <v>102821312</v>
      </c>
      <c r="BU1748" s="6">
        <v>22</v>
      </c>
      <c r="BV1748" s="4">
        <v>2.5191999999999999E-2</v>
      </c>
      <c r="BW1748" s="5">
        <v>554.92836832</v>
      </c>
      <c r="BX1748" s="5">
        <v>541.05515911199996</v>
      </c>
    </row>
    <row r="1749" spans="1:76" x14ac:dyDescent="0.25">
      <c r="A1749" s="6" t="s">
        <v>308</v>
      </c>
      <c r="B1749" s="6" t="s">
        <v>35</v>
      </c>
      <c r="C1749" s="6" t="s">
        <v>36</v>
      </c>
      <c r="D1749" s="6" t="s">
        <v>84</v>
      </c>
      <c r="E1749" s="6" t="s">
        <v>38</v>
      </c>
      <c r="F1749" s="6" t="s">
        <v>234</v>
      </c>
      <c r="G1749" s="6" t="s">
        <v>235</v>
      </c>
      <c r="H1749" s="6" t="s">
        <v>236</v>
      </c>
      <c r="I1749" s="6" t="s">
        <v>238</v>
      </c>
      <c r="J1749" s="6" t="s">
        <v>43</v>
      </c>
      <c r="K1749" s="6" t="s">
        <v>44</v>
      </c>
      <c r="L1749" s="6" t="s">
        <v>120</v>
      </c>
      <c r="M1749" s="6" t="s">
        <v>121</v>
      </c>
      <c r="N1749" s="6" t="s">
        <v>47</v>
      </c>
      <c r="O1749" s="6">
        <v>1991</v>
      </c>
      <c r="P1749" s="6"/>
      <c r="Q1749" s="6"/>
      <c r="R1749" s="6"/>
      <c r="S1749" s="6" t="s">
        <v>48</v>
      </c>
      <c r="T1749" s="6" t="s">
        <v>49</v>
      </c>
      <c r="U1749" s="6" t="s">
        <v>235</v>
      </c>
      <c r="V1749" s="6" t="s">
        <v>341</v>
      </c>
      <c r="W1749" s="6"/>
      <c r="X1749" s="6" t="s">
        <v>51</v>
      </c>
      <c r="Y1749" s="6"/>
      <c r="Z1749" s="6"/>
      <c r="AA1749" s="6">
        <v>328482.48</v>
      </c>
      <c r="AB1749" s="6">
        <v>0</v>
      </c>
      <c r="AC1749" s="6">
        <v>328482.48</v>
      </c>
      <c r="AD1749" s="6">
        <v>226602.04</v>
      </c>
      <c r="AE1749" s="6">
        <v>0</v>
      </c>
      <c r="AF1749" s="6">
        <v>122927.45</v>
      </c>
      <c r="AG1749" s="6">
        <v>122927.45</v>
      </c>
      <c r="AH1749" s="6">
        <v>122927.45</v>
      </c>
      <c r="AI1749" s="6"/>
      <c r="AJ1749" s="6"/>
      <c r="AK1749" s="6"/>
      <c r="AL1749" s="6"/>
      <c r="AM1749" s="6"/>
      <c r="AN1749" s="6"/>
      <c r="AO1749" s="6"/>
      <c r="AP1749" s="6"/>
      <c r="AQ1749" s="6"/>
      <c r="AR1749" s="6"/>
      <c r="AS1749" s="6"/>
      <c r="AT1749" s="6"/>
      <c r="AU1749" s="6"/>
      <c r="AV1749" s="6"/>
      <c r="AW1749" s="6"/>
      <c r="AX1749" s="6"/>
      <c r="AY1749" s="6"/>
      <c r="AZ1749" s="6"/>
      <c r="BA1749" s="6"/>
      <c r="BB1749" s="6"/>
      <c r="BC1749" s="6"/>
      <c r="BD1749" s="6"/>
      <c r="BE1749" s="6"/>
      <c r="BF1749" s="6"/>
      <c r="BG1749" s="6"/>
      <c r="BH1749" s="6"/>
      <c r="BI1749" s="6"/>
      <c r="BJ1749" s="6"/>
      <c r="BK1749" s="6"/>
      <c r="BL1749" s="6"/>
      <c r="BM1749" s="6"/>
      <c r="BN1749" s="6"/>
      <c r="BO1749" s="6"/>
      <c r="BP1749" s="6"/>
      <c r="BQ1749" s="6"/>
      <c r="BR1749" s="6"/>
      <c r="BS1749" s="6"/>
      <c r="BT1749" s="6">
        <v>102821318</v>
      </c>
      <c r="BU1749" s="6">
        <v>22</v>
      </c>
      <c r="BV1749" s="4">
        <v>2.5191999999999999E-2</v>
      </c>
      <c r="BW1749" s="5">
        <v>3096.7883204</v>
      </c>
      <c r="BX1749" s="5">
        <v>3019.3686123899997</v>
      </c>
    </row>
    <row r="1750" spans="1:76" x14ac:dyDescent="0.25">
      <c r="A1750" s="6" t="s">
        <v>308</v>
      </c>
      <c r="B1750" s="6" t="s">
        <v>35</v>
      </c>
      <c r="C1750" s="6" t="s">
        <v>36</v>
      </c>
      <c r="D1750" s="6" t="s">
        <v>84</v>
      </c>
      <c r="E1750" s="6" t="s">
        <v>38</v>
      </c>
      <c r="F1750" s="6" t="s">
        <v>234</v>
      </c>
      <c r="G1750" s="6" t="s">
        <v>235</v>
      </c>
      <c r="H1750" s="6" t="s">
        <v>236</v>
      </c>
      <c r="I1750" s="6" t="s">
        <v>238</v>
      </c>
      <c r="J1750" s="6" t="s">
        <v>43</v>
      </c>
      <c r="K1750" s="6" t="s">
        <v>44</v>
      </c>
      <c r="L1750" s="6" t="s">
        <v>120</v>
      </c>
      <c r="M1750" s="6" t="s">
        <v>121</v>
      </c>
      <c r="N1750" s="6" t="s">
        <v>47</v>
      </c>
      <c r="O1750" s="6">
        <v>1992</v>
      </c>
      <c r="P1750" s="6"/>
      <c r="Q1750" s="6"/>
      <c r="R1750" s="6"/>
      <c r="S1750" s="6" t="s">
        <v>48</v>
      </c>
      <c r="T1750" s="6" t="s">
        <v>49</v>
      </c>
      <c r="U1750" s="6" t="s">
        <v>235</v>
      </c>
      <c r="V1750" s="6" t="s">
        <v>341</v>
      </c>
      <c r="W1750" s="6"/>
      <c r="X1750" s="6" t="s">
        <v>51</v>
      </c>
      <c r="Y1750" s="6"/>
      <c r="Z1750" s="6"/>
      <c r="AA1750" s="6">
        <v>528626.06999999995</v>
      </c>
      <c r="AB1750" s="6">
        <v>0</v>
      </c>
      <c r="AC1750" s="6">
        <v>528626.06999999995</v>
      </c>
      <c r="AD1750" s="6">
        <v>364670.12</v>
      </c>
      <c r="AE1750" s="6">
        <v>0</v>
      </c>
      <c r="AF1750" s="6">
        <v>197826.84</v>
      </c>
      <c r="AG1750" s="6">
        <v>197826.84</v>
      </c>
      <c r="AH1750" s="6">
        <v>197826.84</v>
      </c>
      <c r="AI1750" s="6"/>
      <c r="AJ1750" s="6"/>
      <c r="AK1750" s="6"/>
      <c r="AL1750" s="6"/>
      <c r="AM1750" s="6"/>
      <c r="AN1750" s="6"/>
      <c r="AO1750" s="6"/>
      <c r="AP1750" s="6"/>
      <c r="AQ1750" s="6"/>
      <c r="AR1750" s="6"/>
      <c r="AS1750" s="6"/>
      <c r="AT1750" s="6"/>
      <c r="AU1750" s="6"/>
      <c r="AV1750" s="6"/>
      <c r="AW1750" s="6"/>
      <c r="AX1750" s="6"/>
      <c r="AY1750" s="6"/>
      <c r="AZ1750" s="6"/>
      <c r="BA1750" s="6"/>
      <c r="BB1750" s="6"/>
      <c r="BC1750" s="6"/>
      <c r="BD1750" s="6"/>
      <c r="BE1750" s="6"/>
      <c r="BF1750" s="6"/>
      <c r="BG1750" s="6"/>
      <c r="BH1750" s="6"/>
      <c r="BI1750" s="6"/>
      <c r="BJ1750" s="6"/>
      <c r="BK1750" s="6"/>
      <c r="BL1750" s="6"/>
      <c r="BM1750" s="6"/>
      <c r="BN1750" s="6"/>
      <c r="BO1750" s="6"/>
      <c r="BP1750" s="6"/>
      <c r="BQ1750" s="6"/>
      <c r="BR1750" s="6"/>
      <c r="BS1750" s="6"/>
      <c r="BT1750" s="6">
        <v>102821323</v>
      </c>
      <c r="BU1750" s="6">
        <v>22</v>
      </c>
      <c r="BV1750" s="4">
        <v>2.5191999999999999E-2</v>
      </c>
      <c r="BW1750" s="5">
        <v>4983.6537532799994</v>
      </c>
      <c r="BX1750" s="5">
        <v>4859.062409447999</v>
      </c>
    </row>
    <row r="1751" spans="1:76" x14ac:dyDescent="0.25">
      <c r="A1751" s="6" t="s">
        <v>308</v>
      </c>
      <c r="B1751" s="6" t="s">
        <v>35</v>
      </c>
      <c r="C1751" s="6" t="s">
        <v>36</v>
      </c>
      <c r="D1751" s="6" t="s">
        <v>84</v>
      </c>
      <c r="E1751" s="6" t="s">
        <v>38</v>
      </c>
      <c r="F1751" s="6" t="s">
        <v>234</v>
      </c>
      <c r="G1751" s="6" t="s">
        <v>235</v>
      </c>
      <c r="H1751" s="6" t="s">
        <v>236</v>
      </c>
      <c r="I1751" s="6" t="s">
        <v>238</v>
      </c>
      <c r="J1751" s="6" t="s">
        <v>43</v>
      </c>
      <c r="K1751" s="6" t="s">
        <v>44</v>
      </c>
      <c r="L1751" s="6" t="s">
        <v>120</v>
      </c>
      <c r="M1751" s="6" t="s">
        <v>121</v>
      </c>
      <c r="N1751" s="6" t="s">
        <v>47</v>
      </c>
      <c r="O1751" s="6">
        <v>1993</v>
      </c>
      <c r="P1751" s="6"/>
      <c r="Q1751" s="6"/>
      <c r="R1751" s="6"/>
      <c r="S1751" s="6" t="s">
        <v>48</v>
      </c>
      <c r="T1751" s="6" t="s">
        <v>49</v>
      </c>
      <c r="U1751" s="6" t="s">
        <v>235</v>
      </c>
      <c r="V1751" s="6" t="s">
        <v>341</v>
      </c>
      <c r="W1751" s="6"/>
      <c r="X1751" s="6" t="s">
        <v>51</v>
      </c>
      <c r="Y1751" s="6"/>
      <c r="Z1751" s="6"/>
      <c r="AA1751" s="6">
        <v>301171.15000000002</v>
      </c>
      <c r="AB1751" s="6">
        <v>0</v>
      </c>
      <c r="AC1751" s="6">
        <v>301171.15000000002</v>
      </c>
      <c r="AD1751" s="6">
        <v>207761.45</v>
      </c>
      <c r="AE1751" s="6">
        <v>0</v>
      </c>
      <c r="AF1751" s="6">
        <v>112706.77</v>
      </c>
      <c r="AG1751" s="6">
        <v>112706.77</v>
      </c>
      <c r="AH1751" s="6">
        <v>112706.77</v>
      </c>
      <c r="AI1751" s="6"/>
      <c r="AJ1751" s="6"/>
      <c r="AK1751" s="6"/>
      <c r="AL1751" s="6"/>
      <c r="AM1751" s="6"/>
      <c r="AN1751" s="6"/>
      <c r="AO1751" s="6"/>
      <c r="AP1751" s="6"/>
      <c r="AQ1751" s="6"/>
      <c r="AR1751" s="6"/>
      <c r="AS1751" s="6"/>
      <c r="AT1751" s="6"/>
      <c r="AU1751" s="6"/>
      <c r="AV1751" s="6"/>
      <c r="AW1751" s="6"/>
      <c r="AX1751" s="6"/>
      <c r="AY1751" s="6"/>
      <c r="AZ1751" s="6"/>
      <c r="BA1751" s="6"/>
      <c r="BB1751" s="6"/>
      <c r="BC1751" s="6"/>
      <c r="BD1751" s="6"/>
      <c r="BE1751" s="6"/>
      <c r="BF1751" s="6"/>
      <c r="BG1751" s="6"/>
      <c r="BH1751" s="6"/>
      <c r="BI1751" s="6"/>
      <c r="BJ1751" s="6"/>
      <c r="BK1751" s="6"/>
      <c r="BL1751" s="6"/>
      <c r="BM1751" s="6"/>
      <c r="BN1751" s="6"/>
      <c r="BO1751" s="6"/>
      <c r="BP1751" s="6"/>
      <c r="BQ1751" s="6"/>
      <c r="BR1751" s="6"/>
      <c r="BS1751" s="6"/>
      <c r="BT1751" s="6">
        <v>102821329</v>
      </c>
      <c r="BU1751" s="6">
        <v>22</v>
      </c>
      <c r="BV1751" s="4">
        <v>2.5191999999999999E-2</v>
      </c>
      <c r="BW1751" s="5">
        <v>2839.30894984</v>
      </c>
      <c r="BX1751" s="5">
        <v>2768.326226094</v>
      </c>
    </row>
    <row r="1752" spans="1:76" x14ac:dyDescent="0.25">
      <c r="A1752" s="6" t="s">
        <v>308</v>
      </c>
      <c r="B1752" s="6" t="s">
        <v>35</v>
      </c>
      <c r="C1752" s="6" t="s">
        <v>36</v>
      </c>
      <c r="D1752" s="6" t="s">
        <v>84</v>
      </c>
      <c r="E1752" s="6" t="s">
        <v>38</v>
      </c>
      <c r="F1752" s="6" t="s">
        <v>234</v>
      </c>
      <c r="G1752" s="6" t="s">
        <v>235</v>
      </c>
      <c r="H1752" s="6" t="s">
        <v>236</v>
      </c>
      <c r="I1752" s="6" t="s">
        <v>238</v>
      </c>
      <c r="J1752" s="6" t="s">
        <v>43</v>
      </c>
      <c r="K1752" s="6" t="s">
        <v>44</v>
      </c>
      <c r="L1752" s="6" t="s">
        <v>120</v>
      </c>
      <c r="M1752" s="6" t="s">
        <v>121</v>
      </c>
      <c r="N1752" s="6" t="s">
        <v>47</v>
      </c>
      <c r="O1752" s="6">
        <v>1994</v>
      </c>
      <c r="P1752" s="6"/>
      <c r="Q1752" s="6"/>
      <c r="R1752" s="6"/>
      <c r="S1752" s="6" t="s">
        <v>48</v>
      </c>
      <c r="T1752" s="6" t="s">
        <v>49</v>
      </c>
      <c r="U1752" s="6" t="s">
        <v>235</v>
      </c>
      <c r="V1752" s="6" t="s">
        <v>341</v>
      </c>
      <c r="W1752" s="6"/>
      <c r="X1752" s="6" t="s">
        <v>51</v>
      </c>
      <c r="Y1752" s="6"/>
      <c r="Z1752" s="6"/>
      <c r="AA1752" s="6">
        <v>13459</v>
      </c>
      <c r="AB1752" s="6">
        <v>0</v>
      </c>
      <c r="AC1752" s="6">
        <v>13459</v>
      </c>
      <c r="AD1752" s="6">
        <v>9284.6299999999992</v>
      </c>
      <c r="AE1752" s="6">
        <v>0</v>
      </c>
      <c r="AF1752" s="6">
        <v>5036.74</v>
      </c>
      <c r="AG1752" s="6">
        <v>5036.74</v>
      </c>
      <c r="AH1752" s="6">
        <v>5036.74</v>
      </c>
      <c r="AI1752" s="6"/>
      <c r="AJ1752" s="6"/>
      <c r="AK1752" s="6"/>
      <c r="AL1752" s="6"/>
      <c r="AM1752" s="6"/>
      <c r="AN1752" s="6"/>
      <c r="AO1752" s="6"/>
      <c r="AP1752" s="6"/>
      <c r="AQ1752" s="6"/>
      <c r="AR1752" s="6"/>
      <c r="AS1752" s="6"/>
      <c r="AT1752" s="6"/>
      <c r="AU1752" s="6"/>
      <c r="AV1752" s="6"/>
      <c r="AW1752" s="6"/>
      <c r="AX1752" s="6"/>
      <c r="AY1752" s="6"/>
      <c r="AZ1752" s="6"/>
      <c r="BA1752" s="6"/>
      <c r="BB1752" s="6"/>
      <c r="BC1752" s="6"/>
      <c r="BD1752" s="6"/>
      <c r="BE1752" s="6"/>
      <c r="BF1752" s="6"/>
      <c r="BG1752" s="6"/>
      <c r="BH1752" s="6"/>
      <c r="BI1752" s="6"/>
      <c r="BJ1752" s="6"/>
      <c r="BK1752" s="6"/>
      <c r="BL1752" s="6"/>
      <c r="BM1752" s="6"/>
      <c r="BN1752" s="6"/>
      <c r="BO1752" s="6"/>
      <c r="BP1752" s="6"/>
      <c r="BQ1752" s="6"/>
      <c r="BR1752" s="6"/>
      <c r="BS1752" s="6"/>
      <c r="BT1752" s="6">
        <v>102821336</v>
      </c>
      <c r="BU1752" s="6">
        <v>22</v>
      </c>
      <c r="BV1752" s="4">
        <v>2.5191999999999999E-2</v>
      </c>
      <c r="BW1752" s="5">
        <v>126.88555407999999</v>
      </c>
      <c r="BX1752" s="5">
        <v>123.71341522799999</v>
      </c>
    </row>
    <row r="1753" spans="1:76" x14ac:dyDescent="0.25">
      <c r="A1753" s="6" t="s">
        <v>308</v>
      </c>
      <c r="B1753" s="6" t="s">
        <v>35</v>
      </c>
      <c r="C1753" s="6" t="s">
        <v>36</v>
      </c>
      <c r="D1753" s="6" t="s">
        <v>84</v>
      </c>
      <c r="E1753" s="6" t="s">
        <v>38</v>
      </c>
      <c r="F1753" s="6" t="s">
        <v>234</v>
      </c>
      <c r="G1753" s="6" t="s">
        <v>235</v>
      </c>
      <c r="H1753" s="6" t="s">
        <v>236</v>
      </c>
      <c r="I1753" s="6" t="s">
        <v>238</v>
      </c>
      <c r="J1753" s="6" t="s">
        <v>43</v>
      </c>
      <c r="K1753" s="6" t="s">
        <v>44</v>
      </c>
      <c r="L1753" s="6" t="s">
        <v>120</v>
      </c>
      <c r="M1753" s="6" t="s">
        <v>121</v>
      </c>
      <c r="N1753" s="6" t="s">
        <v>47</v>
      </c>
      <c r="O1753" s="6">
        <v>1995</v>
      </c>
      <c r="P1753" s="6"/>
      <c r="Q1753" s="6"/>
      <c r="R1753" s="6"/>
      <c r="S1753" s="6" t="s">
        <v>48</v>
      </c>
      <c r="T1753" s="6" t="s">
        <v>49</v>
      </c>
      <c r="U1753" s="6" t="s">
        <v>235</v>
      </c>
      <c r="V1753" s="6" t="s">
        <v>341</v>
      </c>
      <c r="W1753" s="6"/>
      <c r="X1753" s="6" t="s">
        <v>51</v>
      </c>
      <c r="Y1753" s="6"/>
      <c r="Z1753" s="6"/>
      <c r="AA1753" s="6">
        <v>2067857.15</v>
      </c>
      <c r="AB1753" s="6">
        <v>0</v>
      </c>
      <c r="AC1753" s="6">
        <v>2067857.15</v>
      </c>
      <c r="AD1753" s="6">
        <v>1426501.18</v>
      </c>
      <c r="AE1753" s="6">
        <v>0</v>
      </c>
      <c r="AF1753" s="6">
        <v>773850.7</v>
      </c>
      <c r="AG1753" s="6">
        <v>773850.7</v>
      </c>
      <c r="AH1753" s="6">
        <v>773850.7</v>
      </c>
      <c r="AI1753" s="6"/>
      <c r="AJ1753" s="6"/>
      <c r="AK1753" s="6"/>
      <c r="AL1753" s="6"/>
      <c r="AM1753" s="6"/>
      <c r="AN1753" s="6"/>
      <c r="AO1753" s="6"/>
      <c r="AP1753" s="6"/>
      <c r="AQ1753" s="6"/>
      <c r="AR1753" s="6"/>
      <c r="AS1753" s="6"/>
      <c r="AT1753" s="6"/>
      <c r="AU1753" s="6"/>
      <c r="AV1753" s="6"/>
      <c r="AW1753" s="6"/>
      <c r="AX1753" s="6"/>
      <c r="AY1753" s="6"/>
      <c r="AZ1753" s="6"/>
      <c r="BA1753" s="6"/>
      <c r="BB1753" s="6"/>
      <c r="BC1753" s="6"/>
      <c r="BD1753" s="6"/>
      <c r="BE1753" s="6"/>
      <c r="BF1753" s="6"/>
      <c r="BG1753" s="6"/>
      <c r="BH1753" s="6"/>
      <c r="BI1753" s="6"/>
      <c r="BJ1753" s="6"/>
      <c r="BK1753" s="6"/>
      <c r="BL1753" s="6"/>
      <c r="BM1753" s="6"/>
      <c r="BN1753" s="6"/>
      <c r="BO1753" s="6"/>
      <c r="BP1753" s="6"/>
      <c r="BQ1753" s="6"/>
      <c r="BR1753" s="6"/>
      <c r="BS1753" s="6"/>
      <c r="BT1753" s="6">
        <v>102821341</v>
      </c>
      <c r="BU1753" s="6">
        <v>22</v>
      </c>
      <c r="BV1753" s="4">
        <v>2.5191999999999999E-2</v>
      </c>
      <c r="BW1753" s="5">
        <v>19494.846834399999</v>
      </c>
      <c r="BX1753" s="5">
        <v>19007.475663539997</v>
      </c>
    </row>
    <row r="1754" spans="1:76" x14ac:dyDescent="0.25">
      <c r="A1754" s="6" t="s">
        <v>308</v>
      </c>
      <c r="B1754" s="6" t="s">
        <v>35</v>
      </c>
      <c r="C1754" s="6" t="s">
        <v>36</v>
      </c>
      <c r="D1754" s="6" t="s">
        <v>84</v>
      </c>
      <c r="E1754" s="6" t="s">
        <v>38</v>
      </c>
      <c r="F1754" s="6" t="s">
        <v>234</v>
      </c>
      <c r="G1754" s="6" t="s">
        <v>235</v>
      </c>
      <c r="H1754" s="6" t="s">
        <v>236</v>
      </c>
      <c r="I1754" s="6" t="s">
        <v>238</v>
      </c>
      <c r="J1754" s="6" t="s">
        <v>43</v>
      </c>
      <c r="K1754" s="6" t="s">
        <v>44</v>
      </c>
      <c r="L1754" s="6" t="s">
        <v>120</v>
      </c>
      <c r="M1754" s="6" t="s">
        <v>121</v>
      </c>
      <c r="N1754" s="6" t="s">
        <v>47</v>
      </c>
      <c r="O1754" s="6">
        <v>1996</v>
      </c>
      <c r="P1754" s="6"/>
      <c r="Q1754" s="6"/>
      <c r="R1754" s="6"/>
      <c r="S1754" s="6" t="s">
        <v>48</v>
      </c>
      <c r="T1754" s="6" t="s">
        <v>49</v>
      </c>
      <c r="U1754" s="6" t="s">
        <v>235</v>
      </c>
      <c r="V1754" s="6" t="s">
        <v>341</v>
      </c>
      <c r="W1754" s="6"/>
      <c r="X1754" s="6" t="s">
        <v>51</v>
      </c>
      <c r="Y1754" s="6"/>
      <c r="Z1754" s="6"/>
      <c r="AA1754" s="6">
        <v>440154.71</v>
      </c>
      <c r="AB1754" s="6">
        <v>0</v>
      </c>
      <c r="AC1754" s="6">
        <v>440154.71</v>
      </c>
      <c r="AD1754" s="6">
        <v>303638.58</v>
      </c>
      <c r="AE1754" s="6">
        <v>0</v>
      </c>
      <c r="AF1754" s="6">
        <v>164718.35</v>
      </c>
      <c r="AG1754" s="6">
        <v>164718.35</v>
      </c>
      <c r="AH1754" s="6">
        <v>164718.35</v>
      </c>
      <c r="AI1754" s="6"/>
      <c r="AJ1754" s="6"/>
      <c r="AK1754" s="6"/>
      <c r="AL1754" s="6"/>
      <c r="AM1754" s="6"/>
      <c r="AN1754" s="6"/>
      <c r="AO1754" s="6"/>
      <c r="AP1754" s="6"/>
      <c r="AQ1754" s="6"/>
      <c r="AR1754" s="6"/>
      <c r="AS1754" s="6"/>
      <c r="AT1754" s="6"/>
      <c r="AU1754" s="6"/>
      <c r="AV1754" s="6"/>
      <c r="AW1754" s="6"/>
      <c r="AX1754" s="6"/>
      <c r="AY1754" s="6"/>
      <c r="AZ1754" s="6"/>
      <c r="BA1754" s="6"/>
      <c r="BB1754" s="6"/>
      <c r="BC1754" s="6"/>
      <c r="BD1754" s="6"/>
      <c r="BE1754" s="6"/>
      <c r="BF1754" s="6"/>
      <c r="BG1754" s="6"/>
      <c r="BH1754" s="6"/>
      <c r="BI1754" s="6"/>
      <c r="BJ1754" s="6"/>
      <c r="BK1754" s="6"/>
      <c r="BL1754" s="6"/>
      <c r="BM1754" s="6"/>
      <c r="BN1754" s="6"/>
      <c r="BO1754" s="6"/>
      <c r="BP1754" s="6"/>
      <c r="BQ1754" s="6"/>
      <c r="BR1754" s="6"/>
      <c r="BS1754" s="6"/>
      <c r="BT1754" s="6">
        <v>102821346</v>
      </c>
      <c r="BU1754" s="6">
        <v>22</v>
      </c>
      <c r="BV1754" s="4">
        <v>2.5191999999999999E-2</v>
      </c>
      <c r="BW1754" s="5">
        <v>4149.5846732</v>
      </c>
      <c r="BX1754" s="5">
        <v>4045.8450563699998</v>
      </c>
    </row>
    <row r="1755" spans="1:76" x14ac:dyDescent="0.25">
      <c r="A1755" s="6" t="s">
        <v>308</v>
      </c>
      <c r="B1755" s="6" t="s">
        <v>35</v>
      </c>
      <c r="C1755" s="6" t="s">
        <v>36</v>
      </c>
      <c r="D1755" s="6" t="s">
        <v>84</v>
      </c>
      <c r="E1755" s="6" t="s">
        <v>38</v>
      </c>
      <c r="F1755" s="6" t="s">
        <v>234</v>
      </c>
      <c r="G1755" s="6" t="s">
        <v>235</v>
      </c>
      <c r="H1755" s="6" t="s">
        <v>236</v>
      </c>
      <c r="I1755" s="6" t="s">
        <v>238</v>
      </c>
      <c r="J1755" s="6" t="s">
        <v>43</v>
      </c>
      <c r="K1755" s="6" t="s">
        <v>44</v>
      </c>
      <c r="L1755" s="6" t="s">
        <v>120</v>
      </c>
      <c r="M1755" s="6" t="s">
        <v>121</v>
      </c>
      <c r="N1755" s="6" t="s">
        <v>47</v>
      </c>
      <c r="O1755" s="6">
        <v>1998</v>
      </c>
      <c r="P1755" s="6"/>
      <c r="Q1755" s="6"/>
      <c r="R1755" s="6"/>
      <c r="S1755" s="6" t="s">
        <v>48</v>
      </c>
      <c r="T1755" s="6" t="s">
        <v>49</v>
      </c>
      <c r="U1755" s="6" t="s">
        <v>235</v>
      </c>
      <c r="V1755" s="6" t="s">
        <v>341</v>
      </c>
      <c r="W1755" s="6"/>
      <c r="X1755" s="6" t="s">
        <v>51</v>
      </c>
      <c r="Y1755" s="6"/>
      <c r="Z1755" s="6"/>
      <c r="AA1755" s="6">
        <v>1718622.02</v>
      </c>
      <c r="AB1755" s="6">
        <v>0</v>
      </c>
      <c r="AC1755" s="6">
        <v>1718622.02</v>
      </c>
      <c r="AD1755" s="6">
        <v>1185583.03</v>
      </c>
      <c r="AE1755" s="6">
        <v>0</v>
      </c>
      <c r="AF1755" s="6">
        <v>643157.02</v>
      </c>
      <c r="AG1755" s="6">
        <v>643157.02</v>
      </c>
      <c r="AH1755" s="6">
        <v>643157.02</v>
      </c>
      <c r="AI1755" s="6"/>
      <c r="AJ1755" s="6"/>
      <c r="AK1755" s="6"/>
      <c r="AL1755" s="6"/>
      <c r="AM1755" s="6"/>
      <c r="AN1755" s="6"/>
      <c r="AO1755" s="6"/>
      <c r="AP1755" s="6"/>
      <c r="AQ1755" s="6"/>
      <c r="AR1755" s="6"/>
      <c r="AS1755" s="6"/>
      <c r="AT1755" s="6"/>
      <c r="AU1755" s="6"/>
      <c r="AV1755" s="6"/>
      <c r="AW1755" s="6"/>
      <c r="AX1755" s="6"/>
      <c r="AY1755" s="6"/>
      <c r="AZ1755" s="6"/>
      <c r="BA1755" s="6"/>
      <c r="BB1755" s="6"/>
      <c r="BC1755" s="6"/>
      <c r="BD1755" s="6"/>
      <c r="BE1755" s="6"/>
      <c r="BF1755" s="6"/>
      <c r="BG1755" s="6"/>
      <c r="BH1755" s="6"/>
      <c r="BI1755" s="6"/>
      <c r="BJ1755" s="6"/>
      <c r="BK1755" s="6"/>
      <c r="BL1755" s="6"/>
      <c r="BM1755" s="6"/>
      <c r="BN1755" s="6"/>
      <c r="BO1755" s="6"/>
      <c r="BP1755" s="6"/>
      <c r="BQ1755" s="6"/>
      <c r="BR1755" s="6"/>
      <c r="BS1755" s="6"/>
      <c r="BT1755" s="6">
        <v>102821355</v>
      </c>
      <c r="BU1755" s="6">
        <v>22</v>
      </c>
      <c r="BV1755" s="4">
        <v>2.5191999999999999E-2</v>
      </c>
      <c r="BW1755" s="5">
        <v>16202.411647839999</v>
      </c>
      <c r="BX1755" s="5">
        <v>15797.351356644</v>
      </c>
    </row>
    <row r="1756" spans="1:76" x14ac:dyDescent="0.25">
      <c r="A1756" s="6" t="s">
        <v>308</v>
      </c>
      <c r="B1756" s="6" t="s">
        <v>35</v>
      </c>
      <c r="C1756" s="6" t="s">
        <v>36</v>
      </c>
      <c r="D1756" s="6" t="s">
        <v>84</v>
      </c>
      <c r="E1756" s="6" t="s">
        <v>38</v>
      </c>
      <c r="F1756" s="6" t="s">
        <v>234</v>
      </c>
      <c r="G1756" s="6" t="s">
        <v>235</v>
      </c>
      <c r="H1756" s="6" t="s">
        <v>236</v>
      </c>
      <c r="I1756" s="6" t="s">
        <v>238</v>
      </c>
      <c r="J1756" s="6" t="s">
        <v>43</v>
      </c>
      <c r="K1756" s="6" t="s">
        <v>44</v>
      </c>
      <c r="L1756" s="6" t="s">
        <v>120</v>
      </c>
      <c r="M1756" s="6" t="s">
        <v>121</v>
      </c>
      <c r="N1756" s="6" t="s">
        <v>47</v>
      </c>
      <c r="O1756" s="6">
        <v>1999</v>
      </c>
      <c r="P1756" s="6"/>
      <c r="Q1756" s="6"/>
      <c r="R1756" s="6"/>
      <c r="S1756" s="6" t="s">
        <v>48</v>
      </c>
      <c r="T1756" s="6" t="s">
        <v>49</v>
      </c>
      <c r="U1756" s="6" t="s">
        <v>235</v>
      </c>
      <c r="V1756" s="6" t="s">
        <v>341</v>
      </c>
      <c r="W1756" s="6"/>
      <c r="X1756" s="6" t="s">
        <v>51</v>
      </c>
      <c r="Y1756" s="6"/>
      <c r="Z1756" s="6"/>
      <c r="AA1756" s="6">
        <v>224599.11</v>
      </c>
      <c r="AB1756" s="6">
        <v>0</v>
      </c>
      <c r="AC1756" s="6">
        <v>224599.11</v>
      </c>
      <c r="AD1756" s="6">
        <v>154938.6</v>
      </c>
      <c r="AE1756" s="6">
        <v>0</v>
      </c>
      <c r="AF1756" s="6">
        <v>84051.35</v>
      </c>
      <c r="AG1756" s="6">
        <v>84051.35</v>
      </c>
      <c r="AH1756" s="6">
        <v>84051.35</v>
      </c>
      <c r="AI1756" s="6"/>
      <c r="AJ1756" s="6"/>
      <c r="AK1756" s="6"/>
      <c r="AL1756" s="6"/>
      <c r="AM1756" s="6"/>
      <c r="AN1756" s="6"/>
      <c r="AO1756" s="6"/>
      <c r="AP1756" s="6"/>
      <c r="AQ1756" s="6"/>
      <c r="AR1756" s="6"/>
      <c r="AS1756" s="6"/>
      <c r="AT1756" s="6"/>
      <c r="AU1756" s="6"/>
      <c r="AV1756" s="6"/>
      <c r="AW1756" s="6"/>
      <c r="AX1756" s="6"/>
      <c r="AY1756" s="6"/>
      <c r="AZ1756" s="6"/>
      <c r="BA1756" s="6"/>
      <c r="BB1756" s="6"/>
      <c r="BC1756" s="6"/>
      <c r="BD1756" s="6"/>
      <c r="BE1756" s="6"/>
      <c r="BF1756" s="6"/>
      <c r="BG1756" s="6"/>
      <c r="BH1756" s="6"/>
      <c r="BI1756" s="6"/>
      <c r="BJ1756" s="6"/>
      <c r="BK1756" s="6"/>
      <c r="BL1756" s="6"/>
      <c r="BM1756" s="6"/>
      <c r="BN1756" s="6"/>
      <c r="BO1756" s="6"/>
      <c r="BP1756" s="6"/>
      <c r="BQ1756" s="6"/>
      <c r="BR1756" s="6"/>
      <c r="BS1756" s="6"/>
      <c r="BT1756" s="6">
        <v>102821360</v>
      </c>
      <c r="BU1756" s="6">
        <v>22</v>
      </c>
      <c r="BV1756" s="4">
        <v>2.5191999999999999E-2</v>
      </c>
      <c r="BW1756" s="5">
        <v>2117.4216092000001</v>
      </c>
      <c r="BX1756" s="5">
        <v>2064.4860689699999</v>
      </c>
    </row>
    <row r="1757" spans="1:76" x14ac:dyDescent="0.25">
      <c r="A1757" s="6" t="s">
        <v>308</v>
      </c>
      <c r="B1757" s="6" t="s">
        <v>35</v>
      </c>
      <c r="C1757" s="6" t="s">
        <v>36</v>
      </c>
      <c r="D1757" s="6" t="s">
        <v>84</v>
      </c>
      <c r="E1757" s="6" t="s">
        <v>38</v>
      </c>
      <c r="F1757" s="6" t="s">
        <v>234</v>
      </c>
      <c r="G1757" s="6" t="s">
        <v>235</v>
      </c>
      <c r="H1757" s="6" t="s">
        <v>236</v>
      </c>
      <c r="I1757" s="6" t="s">
        <v>238</v>
      </c>
      <c r="J1757" s="6" t="s">
        <v>43</v>
      </c>
      <c r="K1757" s="6" t="s">
        <v>44</v>
      </c>
      <c r="L1757" s="6" t="s">
        <v>120</v>
      </c>
      <c r="M1757" s="6" t="s">
        <v>121</v>
      </c>
      <c r="N1757" s="6" t="s">
        <v>47</v>
      </c>
      <c r="O1757" s="6">
        <v>2000</v>
      </c>
      <c r="P1757" s="6"/>
      <c r="Q1757" s="6"/>
      <c r="R1757" s="6"/>
      <c r="S1757" s="6" t="s">
        <v>48</v>
      </c>
      <c r="T1757" s="6" t="s">
        <v>49</v>
      </c>
      <c r="U1757" s="6" t="s">
        <v>235</v>
      </c>
      <c r="V1757" s="6" t="s">
        <v>341</v>
      </c>
      <c r="W1757" s="6"/>
      <c r="X1757" s="6" t="s">
        <v>51</v>
      </c>
      <c r="Y1757" s="6"/>
      <c r="Z1757" s="6"/>
      <c r="AA1757" s="6">
        <v>75104.66</v>
      </c>
      <c r="AB1757" s="6">
        <v>0</v>
      </c>
      <c r="AC1757" s="6">
        <v>75104.66</v>
      </c>
      <c r="AD1757" s="6">
        <v>51810.58</v>
      </c>
      <c r="AE1757" s="6">
        <v>0</v>
      </c>
      <c r="AF1757" s="6">
        <v>28106.29</v>
      </c>
      <c r="AG1757" s="6">
        <v>28106.29</v>
      </c>
      <c r="AH1757" s="6">
        <v>28106.29</v>
      </c>
      <c r="AI1757" s="6"/>
      <c r="AJ1757" s="6"/>
      <c r="AK1757" s="6"/>
      <c r="AL1757" s="6"/>
      <c r="AM1757" s="6"/>
      <c r="AN1757" s="6"/>
      <c r="AO1757" s="6"/>
      <c r="AP1757" s="6"/>
      <c r="AQ1757" s="6"/>
      <c r="AR1757" s="6"/>
      <c r="AS1757" s="6"/>
      <c r="AT1757" s="6"/>
      <c r="AU1757" s="6"/>
      <c r="AV1757" s="6"/>
      <c r="AW1757" s="6"/>
      <c r="AX1757" s="6"/>
      <c r="AY1757" s="6"/>
      <c r="AZ1757" s="6"/>
      <c r="BA1757" s="6"/>
      <c r="BB1757" s="6"/>
      <c r="BC1757" s="6"/>
      <c r="BD1757" s="6"/>
      <c r="BE1757" s="6"/>
      <c r="BF1757" s="6"/>
      <c r="BG1757" s="6"/>
      <c r="BH1757" s="6"/>
      <c r="BI1757" s="6"/>
      <c r="BJ1757" s="6"/>
      <c r="BK1757" s="6"/>
      <c r="BL1757" s="6"/>
      <c r="BM1757" s="6"/>
      <c r="BN1757" s="6"/>
      <c r="BO1757" s="6"/>
      <c r="BP1757" s="6"/>
      <c r="BQ1757" s="6"/>
      <c r="BR1757" s="6"/>
      <c r="BS1757" s="6"/>
      <c r="BT1757" s="6">
        <v>102821364</v>
      </c>
      <c r="BU1757" s="6">
        <v>22</v>
      </c>
      <c r="BV1757" s="4">
        <v>2.5191999999999999E-2</v>
      </c>
      <c r="BW1757" s="5">
        <v>708.05365768000001</v>
      </c>
      <c r="BX1757" s="5">
        <v>690.35231623799996</v>
      </c>
    </row>
    <row r="1758" spans="1:76" x14ac:dyDescent="0.25">
      <c r="A1758" s="6" t="s">
        <v>308</v>
      </c>
      <c r="B1758" s="6" t="s">
        <v>35</v>
      </c>
      <c r="C1758" s="6" t="s">
        <v>36</v>
      </c>
      <c r="D1758" s="6" t="s">
        <v>84</v>
      </c>
      <c r="E1758" s="6" t="s">
        <v>38</v>
      </c>
      <c r="F1758" s="6" t="s">
        <v>234</v>
      </c>
      <c r="G1758" s="6" t="s">
        <v>235</v>
      </c>
      <c r="H1758" s="6" t="s">
        <v>236</v>
      </c>
      <c r="I1758" s="6" t="s">
        <v>238</v>
      </c>
      <c r="J1758" s="6" t="s">
        <v>43</v>
      </c>
      <c r="K1758" s="6" t="s">
        <v>44</v>
      </c>
      <c r="L1758" s="6" t="s">
        <v>120</v>
      </c>
      <c r="M1758" s="6" t="s">
        <v>121</v>
      </c>
      <c r="N1758" s="6" t="s">
        <v>47</v>
      </c>
      <c r="O1758" s="6">
        <v>2001</v>
      </c>
      <c r="P1758" s="6"/>
      <c r="Q1758" s="6"/>
      <c r="R1758" s="6"/>
      <c r="S1758" s="6" t="s">
        <v>48</v>
      </c>
      <c r="T1758" s="6" t="s">
        <v>49</v>
      </c>
      <c r="U1758" s="6" t="s">
        <v>235</v>
      </c>
      <c r="V1758" s="6" t="s">
        <v>341</v>
      </c>
      <c r="W1758" s="6"/>
      <c r="X1758" s="6" t="s">
        <v>51</v>
      </c>
      <c r="Y1758" s="6"/>
      <c r="Z1758" s="6"/>
      <c r="AA1758" s="6">
        <v>3166292.96</v>
      </c>
      <c r="AB1758" s="6">
        <v>0</v>
      </c>
      <c r="AC1758" s="6">
        <v>3166292.96</v>
      </c>
      <c r="AD1758" s="6">
        <v>2184251.7799999998</v>
      </c>
      <c r="AE1758" s="6">
        <v>0</v>
      </c>
      <c r="AF1758" s="6">
        <v>1184916.48</v>
      </c>
      <c r="AG1758" s="6">
        <v>1184916.48</v>
      </c>
      <c r="AH1758" s="6">
        <v>1184916.48</v>
      </c>
      <c r="AI1758" s="6"/>
      <c r="AJ1758" s="6"/>
      <c r="AK1758" s="6"/>
      <c r="AL1758" s="6"/>
      <c r="AM1758" s="6"/>
      <c r="AN1758" s="6"/>
      <c r="AO1758" s="6"/>
      <c r="AP1758" s="6"/>
      <c r="AQ1758" s="6"/>
      <c r="AR1758" s="6"/>
      <c r="AS1758" s="6"/>
      <c r="AT1758" s="6"/>
      <c r="AU1758" s="6"/>
      <c r="AV1758" s="6"/>
      <c r="AW1758" s="6"/>
      <c r="AX1758" s="6"/>
      <c r="AY1758" s="6"/>
      <c r="AZ1758" s="6"/>
      <c r="BA1758" s="6"/>
      <c r="BB1758" s="6"/>
      <c r="BC1758" s="6"/>
      <c r="BD1758" s="6"/>
      <c r="BE1758" s="6"/>
      <c r="BF1758" s="6"/>
      <c r="BG1758" s="6"/>
      <c r="BH1758" s="6"/>
      <c r="BI1758" s="6"/>
      <c r="BJ1758" s="6"/>
      <c r="BK1758" s="6"/>
      <c r="BL1758" s="6"/>
      <c r="BM1758" s="6"/>
      <c r="BN1758" s="6"/>
      <c r="BO1758" s="6"/>
      <c r="BP1758" s="6"/>
      <c r="BQ1758" s="6"/>
      <c r="BR1758" s="6"/>
      <c r="BS1758" s="6"/>
      <c r="BT1758" s="6">
        <v>102821368</v>
      </c>
      <c r="BU1758" s="6">
        <v>22</v>
      </c>
      <c r="BV1758" s="4">
        <v>2.5191999999999999E-2</v>
      </c>
      <c r="BW1758" s="5">
        <v>29850.415964159998</v>
      </c>
      <c r="BX1758" s="5">
        <v>29104.155565055997</v>
      </c>
    </row>
    <row r="1759" spans="1:76" x14ac:dyDescent="0.25">
      <c r="A1759" s="6" t="s">
        <v>308</v>
      </c>
      <c r="B1759" s="6" t="s">
        <v>35</v>
      </c>
      <c r="C1759" s="6" t="s">
        <v>36</v>
      </c>
      <c r="D1759" s="6" t="s">
        <v>84</v>
      </c>
      <c r="E1759" s="6" t="s">
        <v>38</v>
      </c>
      <c r="F1759" s="6" t="s">
        <v>234</v>
      </c>
      <c r="G1759" s="6" t="s">
        <v>235</v>
      </c>
      <c r="H1759" s="6" t="s">
        <v>236</v>
      </c>
      <c r="I1759" s="6" t="s">
        <v>238</v>
      </c>
      <c r="J1759" s="6" t="s">
        <v>43</v>
      </c>
      <c r="K1759" s="6" t="s">
        <v>44</v>
      </c>
      <c r="L1759" s="6" t="s">
        <v>120</v>
      </c>
      <c r="M1759" s="6" t="s">
        <v>121</v>
      </c>
      <c r="N1759" s="6" t="s">
        <v>47</v>
      </c>
      <c r="O1759" s="6">
        <v>2002</v>
      </c>
      <c r="P1759" s="6"/>
      <c r="Q1759" s="6"/>
      <c r="R1759" s="6"/>
      <c r="S1759" s="6" t="s">
        <v>48</v>
      </c>
      <c r="T1759" s="6" t="s">
        <v>49</v>
      </c>
      <c r="U1759" s="6" t="s">
        <v>235</v>
      </c>
      <c r="V1759" s="6" t="s">
        <v>341</v>
      </c>
      <c r="W1759" s="6"/>
      <c r="X1759" s="6" t="s">
        <v>51</v>
      </c>
      <c r="Y1759" s="6"/>
      <c r="Z1759" s="6"/>
      <c r="AA1759" s="6">
        <v>62165.3</v>
      </c>
      <c r="AB1759" s="6">
        <v>0</v>
      </c>
      <c r="AC1759" s="6">
        <v>62165.3</v>
      </c>
      <c r="AD1759" s="6">
        <v>42884.43</v>
      </c>
      <c r="AE1759" s="6">
        <v>0</v>
      </c>
      <c r="AF1759" s="6">
        <v>23264.02</v>
      </c>
      <c r="AG1759" s="6">
        <v>23264.02</v>
      </c>
      <c r="AH1759" s="6">
        <v>23264.02</v>
      </c>
      <c r="AI1759" s="6"/>
      <c r="AJ1759" s="6"/>
      <c r="AK1759" s="6"/>
      <c r="AL1759" s="6"/>
      <c r="AM1759" s="6"/>
      <c r="AN1759" s="6"/>
      <c r="AO1759" s="6"/>
      <c r="AP1759" s="6"/>
      <c r="AQ1759" s="6"/>
      <c r="AR1759" s="6"/>
      <c r="AS1759" s="6"/>
      <c r="AT1759" s="6"/>
      <c r="AU1759" s="6"/>
      <c r="AV1759" s="6"/>
      <c r="AW1759" s="6"/>
      <c r="AX1759" s="6"/>
      <c r="AY1759" s="6"/>
      <c r="AZ1759" s="6"/>
      <c r="BA1759" s="6"/>
      <c r="BB1759" s="6"/>
      <c r="BC1759" s="6"/>
      <c r="BD1759" s="6"/>
      <c r="BE1759" s="6"/>
      <c r="BF1759" s="6"/>
      <c r="BG1759" s="6"/>
      <c r="BH1759" s="6"/>
      <c r="BI1759" s="6"/>
      <c r="BJ1759" s="6"/>
      <c r="BK1759" s="6"/>
      <c r="BL1759" s="6"/>
      <c r="BM1759" s="6"/>
      <c r="BN1759" s="6"/>
      <c r="BO1759" s="6"/>
      <c r="BP1759" s="6"/>
      <c r="BQ1759" s="6"/>
      <c r="BR1759" s="6"/>
      <c r="BS1759" s="6"/>
      <c r="BT1759" s="6">
        <v>102821373</v>
      </c>
      <c r="BU1759" s="6">
        <v>22</v>
      </c>
      <c r="BV1759" s="4">
        <v>2.5191999999999999E-2</v>
      </c>
      <c r="BW1759" s="5">
        <v>586.06719183999996</v>
      </c>
      <c r="BX1759" s="5">
        <v>571.41551204399991</v>
      </c>
    </row>
    <row r="1760" spans="1:76" x14ac:dyDescent="0.25">
      <c r="A1760" s="6" t="s">
        <v>308</v>
      </c>
      <c r="B1760" s="6" t="s">
        <v>35</v>
      </c>
      <c r="C1760" s="6" t="s">
        <v>36</v>
      </c>
      <c r="D1760" s="6" t="s">
        <v>84</v>
      </c>
      <c r="E1760" s="6" t="s">
        <v>38</v>
      </c>
      <c r="F1760" s="6" t="s">
        <v>234</v>
      </c>
      <c r="G1760" s="6" t="s">
        <v>235</v>
      </c>
      <c r="H1760" s="6" t="s">
        <v>236</v>
      </c>
      <c r="I1760" s="6" t="s">
        <v>238</v>
      </c>
      <c r="J1760" s="6" t="s">
        <v>43</v>
      </c>
      <c r="K1760" s="6" t="s">
        <v>44</v>
      </c>
      <c r="L1760" s="6" t="s">
        <v>120</v>
      </c>
      <c r="M1760" s="6" t="s">
        <v>121</v>
      </c>
      <c r="N1760" s="6" t="s">
        <v>47</v>
      </c>
      <c r="O1760" s="6">
        <v>2003</v>
      </c>
      <c r="P1760" s="6"/>
      <c r="Q1760" s="6"/>
      <c r="R1760" s="6"/>
      <c r="S1760" s="6" t="s">
        <v>48</v>
      </c>
      <c r="T1760" s="6" t="s">
        <v>49</v>
      </c>
      <c r="U1760" s="6" t="s">
        <v>235</v>
      </c>
      <c r="V1760" s="6" t="s">
        <v>341</v>
      </c>
      <c r="W1760" s="6"/>
      <c r="X1760" s="6" t="s">
        <v>51</v>
      </c>
      <c r="Y1760" s="6"/>
      <c r="Z1760" s="6"/>
      <c r="AA1760" s="6">
        <v>11420.54</v>
      </c>
      <c r="AB1760" s="6">
        <v>0</v>
      </c>
      <c r="AC1760" s="6">
        <v>11420.54</v>
      </c>
      <c r="AD1760" s="6">
        <v>7878.4</v>
      </c>
      <c r="AE1760" s="6">
        <v>0</v>
      </c>
      <c r="AF1760" s="6">
        <v>4273.8900000000003</v>
      </c>
      <c r="AG1760" s="6">
        <v>4273.8900000000003</v>
      </c>
      <c r="AH1760" s="6">
        <v>4273.8900000000003</v>
      </c>
      <c r="AI1760" s="6"/>
      <c r="AJ1760" s="6"/>
      <c r="AK1760" s="6"/>
      <c r="AL1760" s="6"/>
      <c r="AM1760" s="6"/>
      <c r="AN1760" s="6"/>
      <c r="AO1760" s="6"/>
      <c r="AP1760" s="6"/>
      <c r="AQ1760" s="6"/>
      <c r="AR1760" s="6"/>
      <c r="AS1760" s="6"/>
      <c r="AT1760" s="6"/>
      <c r="AU1760" s="6"/>
      <c r="AV1760" s="6"/>
      <c r="AW1760" s="6"/>
      <c r="AX1760" s="6"/>
      <c r="AY1760" s="6"/>
      <c r="AZ1760" s="6"/>
      <c r="BA1760" s="6"/>
      <c r="BB1760" s="6"/>
      <c r="BC1760" s="6"/>
      <c r="BD1760" s="6"/>
      <c r="BE1760" s="6"/>
      <c r="BF1760" s="6"/>
      <c r="BG1760" s="6"/>
      <c r="BH1760" s="6"/>
      <c r="BI1760" s="6"/>
      <c r="BJ1760" s="6"/>
      <c r="BK1760" s="6"/>
      <c r="BL1760" s="6"/>
      <c r="BM1760" s="6"/>
      <c r="BN1760" s="6"/>
      <c r="BO1760" s="6"/>
      <c r="BP1760" s="6"/>
      <c r="BQ1760" s="6"/>
      <c r="BR1760" s="6"/>
      <c r="BS1760" s="6"/>
      <c r="BT1760" s="6">
        <v>102821378</v>
      </c>
      <c r="BU1760" s="6">
        <v>22</v>
      </c>
      <c r="BV1760" s="4">
        <v>2.5191999999999999E-2</v>
      </c>
      <c r="BW1760" s="5">
        <v>107.66783688000001</v>
      </c>
      <c r="BX1760" s="5">
        <v>104.976140958</v>
      </c>
    </row>
    <row r="1761" spans="1:76" x14ac:dyDescent="0.25">
      <c r="A1761" s="6" t="s">
        <v>308</v>
      </c>
      <c r="B1761" s="6" t="s">
        <v>35</v>
      </c>
      <c r="C1761" s="6" t="s">
        <v>36</v>
      </c>
      <c r="D1761" s="6" t="s">
        <v>84</v>
      </c>
      <c r="E1761" s="6" t="s">
        <v>38</v>
      </c>
      <c r="F1761" s="6" t="s">
        <v>234</v>
      </c>
      <c r="G1761" s="6" t="s">
        <v>235</v>
      </c>
      <c r="H1761" s="6" t="s">
        <v>236</v>
      </c>
      <c r="I1761" s="6" t="s">
        <v>238</v>
      </c>
      <c r="J1761" s="6" t="s">
        <v>43</v>
      </c>
      <c r="K1761" s="6" t="s">
        <v>44</v>
      </c>
      <c r="L1761" s="6" t="s">
        <v>120</v>
      </c>
      <c r="M1761" s="6" t="s">
        <v>121</v>
      </c>
      <c r="N1761" s="6" t="s">
        <v>47</v>
      </c>
      <c r="O1761" s="6">
        <v>2004</v>
      </c>
      <c r="P1761" s="6"/>
      <c r="Q1761" s="6"/>
      <c r="R1761" s="6"/>
      <c r="S1761" s="6" t="s">
        <v>48</v>
      </c>
      <c r="T1761" s="6" t="s">
        <v>49</v>
      </c>
      <c r="U1761" s="6" t="s">
        <v>235</v>
      </c>
      <c r="V1761" s="6" t="s">
        <v>341</v>
      </c>
      <c r="W1761" s="6"/>
      <c r="X1761" s="6" t="s">
        <v>51</v>
      </c>
      <c r="Y1761" s="6"/>
      <c r="Z1761" s="6"/>
      <c r="AA1761" s="6">
        <v>3585650.05</v>
      </c>
      <c r="AB1761" s="6">
        <v>0</v>
      </c>
      <c r="AC1761" s="6">
        <v>3585650.05</v>
      </c>
      <c r="AD1761" s="6">
        <v>2473543.2200000002</v>
      </c>
      <c r="AE1761" s="6">
        <v>0</v>
      </c>
      <c r="AF1761" s="6">
        <v>1341851.78</v>
      </c>
      <c r="AG1761" s="6">
        <v>1341851.78</v>
      </c>
      <c r="AH1761" s="6">
        <v>1341851.78</v>
      </c>
      <c r="AI1761" s="6"/>
      <c r="AJ1761" s="6"/>
      <c r="AK1761" s="6"/>
      <c r="AL1761" s="6"/>
      <c r="AM1761" s="6"/>
      <c r="AN1761" s="6"/>
      <c r="AO1761" s="6"/>
      <c r="AP1761" s="6"/>
      <c r="AQ1761" s="6"/>
      <c r="AR1761" s="6"/>
      <c r="AS1761" s="6"/>
      <c r="AT1761" s="6"/>
      <c r="AU1761" s="6"/>
      <c r="AV1761" s="6"/>
      <c r="AW1761" s="6"/>
      <c r="AX1761" s="6"/>
      <c r="AY1761" s="6"/>
      <c r="AZ1761" s="6"/>
      <c r="BA1761" s="6"/>
      <c r="BB1761" s="6"/>
      <c r="BC1761" s="6"/>
      <c r="BD1761" s="6"/>
      <c r="BE1761" s="6"/>
      <c r="BF1761" s="6"/>
      <c r="BG1761" s="6"/>
      <c r="BH1761" s="6"/>
      <c r="BI1761" s="6"/>
      <c r="BJ1761" s="6"/>
      <c r="BK1761" s="6"/>
      <c r="BL1761" s="6"/>
      <c r="BM1761" s="6"/>
      <c r="BN1761" s="6"/>
      <c r="BO1761" s="6"/>
      <c r="BP1761" s="6"/>
      <c r="BQ1761" s="6"/>
      <c r="BR1761" s="6"/>
      <c r="BS1761" s="6"/>
      <c r="BT1761" s="6">
        <v>102821384</v>
      </c>
      <c r="BU1761" s="6">
        <v>22</v>
      </c>
      <c r="BV1761" s="4">
        <v>2.5191999999999999E-2</v>
      </c>
      <c r="BW1761" s="5">
        <v>33803.930041760002</v>
      </c>
      <c r="BX1761" s="5">
        <v>32958.831790716002</v>
      </c>
    </row>
    <row r="1762" spans="1:76" x14ac:dyDescent="0.25">
      <c r="A1762" s="6" t="s">
        <v>308</v>
      </c>
      <c r="B1762" s="6" t="s">
        <v>35</v>
      </c>
      <c r="C1762" s="6" t="s">
        <v>36</v>
      </c>
      <c r="D1762" s="6" t="s">
        <v>84</v>
      </c>
      <c r="E1762" s="6" t="s">
        <v>38</v>
      </c>
      <c r="F1762" s="6" t="s">
        <v>234</v>
      </c>
      <c r="G1762" s="6" t="s">
        <v>235</v>
      </c>
      <c r="H1762" s="6" t="s">
        <v>236</v>
      </c>
      <c r="I1762" s="6" t="s">
        <v>238</v>
      </c>
      <c r="J1762" s="6" t="s">
        <v>43</v>
      </c>
      <c r="K1762" s="6" t="s">
        <v>44</v>
      </c>
      <c r="L1762" s="6" t="s">
        <v>120</v>
      </c>
      <c r="M1762" s="6" t="s">
        <v>121</v>
      </c>
      <c r="N1762" s="6" t="s">
        <v>47</v>
      </c>
      <c r="O1762" s="6">
        <v>2005</v>
      </c>
      <c r="P1762" s="6"/>
      <c r="Q1762" s="6"/>
      <c r="R1762" s="6"/>
      <c r="S1762" s="6" t="s">
        <v>48</v>
      </c>
      <c r="T1762" s="6" t="s">
        <v>49</v>
      </c>
      <c r="U1762" s="6" t="s">
        <v>235</v>
      </c>
      <c r="V1762" s="6" t="s">
        <v>341</v>
      </c>
      <c r="W1762" s="6"/>
      <c r="X1762" s="6" t="s">
        <v>51</v>
      </c>
      <c r="Y1762" s="6"/>
      <c r="Z1762" s="6"/>
      <c r="AA1762" s="6">
        <v>81664.179999999993</v>
      </c>
      <c r="AB1762" s="6">
        <v>0</v>
      </c>
      <c r="AC1762" s="6">
        <v>81664.179999999993</v>
      </c>
      <c r="AD1762" s="6">
        <v>56335.64</v>
      </c>
      <c r="AE1762" s="6">
        <v>0</v>
      </c>
      <c r="AF1762" s="6">
        <v>30561.05</v>
      </c>
      <c r="AG1762" s="6">
        <v>30561.05</v>
      </c>
      <c r="AH1762" s="6">
        <v>30561.05</v>
      </c>
      <c r="AI1762" s="6"/>
      <c r="AJ1762" s="6"/>
      <c r="AK1762" s="6"/>
      <c r="AL1762" s="6"/>
      <c r="AM1762" s="6"/>
      <c r="AN1762" s="6"/>
      <c r="AO1762" s="6"/>
      <c r="AP1762" s="6"/>
      <c r="AQ1762" s="6"/>
      <c r="AR1762" s="6"/>
      <c r="AS1762" s="6"/>
      <c r="AT1762" s="6"/>
      <c r="AU1762" s="6"/>
      <c r="AV1762" s="6"/>
      <c r="AW1762" s="6"/>
      <c r="AX1762" s="6"/>
      <c r="AY1762" s="6"/>
      <c r="AZ1762" s="6"/>
      <c r="BA1762" s="6"/>
      <c r="BB1762" s="6"/>
      <c r="BC1762" s="6"/>
      <c r="BD1762" s="6"/>
      <c r="BE1762" s="6"/>
      <c r="BF1762" s="6"/>
      <c r="BG1762" s="6"/>
      <c r="BH1762" s="6"/>
      <c r="BI1762" s="6"/>
      <c r="BJ1762" s="6"/>
      <c r="BK1762" s="6"/>
      <c r="BL1762" s="6"/>
      <c r="BM1762" s="6"/>
      <c r="BN1762" s="6"/>
      <c r="BO1762" s="6"/>
      <c r="BP1762" s="6"/>
      <c r="BQ1762" s="6"/>
      <c r="BR1762" s="6"/>
      <c r="BS1762" s="6"/>
      <c r="BT1762" s="6">
        <v>102821388</v>
      </c>
      <c r="BU1762" s="6">
        <v>22</v>
      </c>
      <c r="BV1762" s="4">
        <v>2.5191999999999999E-2</v>
      </c>
      <c r="BW1762" s="5">
        <v>769.89397159999999</v>
      </c>
      <c r="BX1762" s="5">
        <v>750.64662231</v>
      </c>
    </row>
    <row r="1763" spans="1:76" x14ac:dyDescent="0.25">
      <c r="A1763" s="6" t="s">
        <v>308</v>
      </c>
      <c r="B1763" s="6" t="s">
        <v>35</v>
      </c>
      <c r="C1763" s="6" t="s">
        <v>36</v>
      </c>
      <c r="D1763" s="6" t="s">
        <v>84</v>
      </c>
      <c r="E1763" s="6" t="s">
        <v>38</v>
      </c>
      <c r="F1763" s="6" t="s">
        <v>234</v>
      </c>
      <c r="G1763" s="6" t="s">
        <v>235</v>
      </c>
      <c r="H1763" s="6" t="s">
        <v>236</v>
      </c>
      <c r="I1763" s="6" t="s">
        <v>238</v>
      </c>
      <c r="J1763" s="6" t="s">
        <v>43</v>
      </c>
      <c r="K1763" s="6" t="s">
        <v>44</v>
      </c>
      <c r="L1763" s="6" t="s">
        <v>120</v>
      </c>
      <c r="M1763" s="6" t="s">
        <v>121</v>
      </c>
      <c r="N1763" s="6" t="s">
        <v>47</v>
      </c>
      <c r="O1763" s="6">
        <v>2006</v>
      </c>
      <c r="P1763" s="6"/>
      <c r="Q1763" s="6"/>
      <c r="R1763" s="6"/>
      <c r="S1763" s="6" t="s">
        <v>48</v>
      </c>
      <c r="T1763" s="6" t="s">
        <v>49</v>
      </c>
      <c r="U1763" s="6" t="s">
        <v>235</v>
      </c>
      <c r="V1763" s="6" t="s">
        <v>341</v>
      </c>
      <c r="W1763" s="6"/>
      <c r="X1763" s="6" t="s">
        <v>51</v>
      </c>
      <c r="Y1763" s="6"/>
      <c r="Z1763" s="6"/>
      <c r="AA1763" s="6">
        <v>548568.43000000005</v>
      </c>
      <c r="AB1763" s="6">
        <v>0</v>
      </c>
      <c r="AC1763" s="6">
        <v>548568.43000000005</v>
      </c>
      <c r="AD1763" s="6">
        <v>378427.26</v>
      </c>
      <c r="AE1763" s="6">
        <v>0</v>
      </c>
      <c r="AF1763" s="6">
        <v>205289.84</v>
      </c>
      <c r="AG1763" s="6">
        <v>205289.84</v>
      </c>
      <c r="AH1763" s="6">
        <v>205289.84</v>
      </c>
      <c r="AI1763" s="6"/>
      <c r="AJ1763" s="6"/>
      <c r="AK1763" s="6"/>
      <c r="AL1763" s="6"/>
      <c r="AM1763" s="6"/>
      <c r="AN1763" s="6"/>
      <c r="AO1763" s="6"/>
      <c r="AP1763" s="6"/>
      <c r="AQ1763" s="6"/>
      <c r="AR1763" s="6"/>
      <c r="AS1763" s="6"/>
      <c r="AT1763" s="6"/>
      <c r="AU1763" s="6"/>
      <c r="AV1763" s="6"/>
      <c r="AW1763" s="6"/>
      <c r="AX1763" s="6"/>
      <c r="AY1763" s="6"/>
      <c r="AZ1763" s="6"/>
      <c r="BA1763" s="6"/>
      <c r="BB1763" s="6"/>
      <c r="BC1763" s="6"/>
      <c r="BD1763" s="6"/>
      <c r="BE1763" s="6"/>
      <c r="BF1763" s="6"/>
      <c r="BG1763" s="6"/>
      <c r="BH1763" s="6"/>
      <c r="BI1763" s="6"/>
      <c r="BJ1763" s="6"/>
      <c r="BK1763" s="6"/>
      <c r="BL1763" s="6"/>
      <c r="BM1763" s="6"/>
      <c r="BN1763" s="6"/>
      <c r="BO1763" s="6"/>
      <c r="BP1763" s="6"/>
      <c r="BQ1763" s="6"/>
      <c r="BR1763" s="6"/>
      <c r="BS1763" s="6"/>
      <c r="BT1763" s="6">
        <v>102821394</v>
      </c>
      <c r="BU1763" s="6">
        <v>22</v>
      </c>
      <c r="BV1763" s="4">
        <v>2.5191999999999999E-2</v>
      </c>
      <c r="BW1763" s="5">
        <v>5171.6616492799994</v>
      </c>
      <c r="BX1763" s="5">
        <v>5042.3701080479996</v>
      </c>
    </row>
    <row r="1764" spans="1:76" x14ac:dyDescent="0.25">
      <c r="A1764" s="6" t="s">
        <v>308</v>
      </c>
      <c r="B1764" s="6" t="s">
        <v>35</v>
      </c>
      <c r="C1764" s="6" t="s">
        <v>36</v>
      </c>
      <c r="D1764" s="6" t="s">
        <v>84</v>
      </c>
      <c r="E1764" s="6" t="s">
        <v>38</v>
      </c>
      <c r="F1764" s="6" t="s">
        <v>234</v>
      </c>
      <c r="G1764" s="6" t="s">
        <v>235</v>
      </c>
      <c r="H1764" s="6" t="s">
        <v>236</v>
      </c>
      <c r="I1764" s="6" t="s">
        <v>238</v>
      </c>
      <c r="J1764" s="6" t="s">
        <v>43</v>
      </c>
      <c r="K1764" s="6" t="s">
        <v>44</v>
      </c>
      <c r="L1764" s="6" t="s">
        <v>120</v>
      </c>
      <c r="M1764" s="6" t="s">
        <v>121</v>
      </c>
      <c r="N1764" s="6" t="s">
        <v>47</v>
      </c>
      <c r="O1764" s="6">
        <v>2007</v>
      </c>
      <c r="P1764" s="6"/>
      <c r="Q1764" s="6"/>
      <c r="R1764" s="6"/>
      <c r="S1764" s="6" t="s">
        <v>48</v>
      </c>
      <c r="T1764" s="6" t="s">
        <v>49</v>
      </c>
      <c r="U1764" s="6" t="s">
        <v>235</v>
      </c>
      <c r="V1764" s="6" t="s">
        <v>341</v>
      </c>
      <c r="W1764" s="6"/>
      <c r="X1764" s="6" t="s">
        <v>51</v>
      </c>
      <c r="Y1764" s="6"/>
      <c r="Z1764" s="6"/>
      <c r="AA1764" s="6">
        <v>3303508.46</v>
      </c>
      <c r="AB1764" s="6">
        <v>0</v>
      </c>
      <c r="AC1764" s="6">
        <v>3303508.46</v>
      </c>
      <c r="AD1764" s="6">
        <v>2278909.2200000002</v>
      </c>
      <c r="AE1764" s="6">
        <v>0</v>
      </c>
      <c r="AF1764" s="6">
        <v>1236266.4099999999</v>
      </c>
      <c r="AG1764" s="6">
        <v>1236266.4099999999</v>
      </c>
      <c r="AH1764" s="6">
        <v>1236266.4099999999</v>
      </c>
      <c r="AI1764" s="6"/>
      <c r="AJ1764" s="6"/>
      <c r="AK1764" s="6"/>
      <c r="AL1764" s="6"/>
      <c r="AM1764" s="6"/>
      <c r="AN1764" s="6"/>
      <c r="AO1764" s="6"/>
      <c r="AP1764" s="6"/>
      <c r="AQ1764" s="6"/>
      <c r="AR1764" s="6"/>
      <c r="AS1764" s="6"/>
      <c r="AT1764" s="6"/>
      <c r="AU1764" s="6"/>
      <c r="AV1764" s="6"/>
      <c r="AW1764" s="6"/>
      <c r="AX1764" s="6"/>
      <c r="AY1764" s="6"/>
      <c r="AZ1764" s="6"/>
      <c r="BA1764" s="6"/>
      <c r="BB1764" s="6"/>
      <c r="BC1764" s="6"/>
      <c r="BD1764" s="6"/>
      <c r="BE1764" s="6"/>
      <c r="BF1764" s="6"/>
      <c r="BG1764" s="6"/>
      <c r="BH1764" s="6"/>
      <c r="BI1764" s="6"/>
      <c r="BJ1764" s="6"/>
      <c r="BK1764" s="6"/>
      <c r="BL1764" s="6"/>
      <c r="BM1764" s="6"/>
      <c r="BN1764" s="6"/>
      <c r="BO1764" s="6"/>
      <c r="BP1764" s="6"/>
      <c r="BQ1764" s="6"/>
      <c r="BR1764" s="6"/>
      <c r="BS1764" s="6"/>
      <c r="BT1764" s="6">
        <v>102821401</v>
      </c>
      <c r="BU1764" s="6">
        <v>22</v>
      </c>
      <c r="BV1764" s="4">
        <v>2.5191999999999999E-2</v>
      </c>
      <c r="BW1764" s="5">
        <v>31144.023400719998</v>
      </c>
      <c r="BX1764" s="5">
        <v>30365.422815701997</v>
      </c>
    </row>
    <row r="1765" spans="1:76" x14ac:dyDescent="0.25">
      <c r="A1765" s="6" t="s">
        <v>308</v>
      </c>
      <c r="B1765" s="6" t="s">
        <v>35</v>
      </c>
      <c r="C1765" s="6" t="s">
        <v>36</v>
      </c>
      <c r="D1765" s="6" t="s">
        <v>84</v>
      </c>
      <c r="E1765" s="6" t="s">
        <v>38</v>
      </c>
      <c r="F1765" s="6" t="s">
        <v>234</v>
      </c>
      <c r="G1765" s="6" t="s">
        <v>235</v>
      </c>
      <c r="H1765" s="6" t="s">
        <v>236</v>
      </c>
      <c r="I1765" s="6" t="s">
        <v>238</v>
      </c>
      <c r="J1765" s="6" t="s">
        <v>43</v>
      </c>
      <c r="K1765" s="6" t="s">
        <v>44</v>
      </c>
      <c r="L1765" s="6" t="s">
        <v>120</v>
      </c>
      <c r="M1765" s="6" t="s">
        <v>121</v>
      </c>
      <c r="N1765" s="6" t="s">
        <v>47</v>
      </c>
      <c r="O1765" s="6">
        <v>2008</v>
      </c>
      <c r="P1765" s="6"/>
      <c r="Q1765" s="6"/>
      <c r="R1765" s="6"/>
      <c r="S1765" s="6" t="s">
        <v>48</v>
      </c>
      <c r="T1765" s="6" t="s">
        <v>49</v>
      </c>
      <c r="U1765" s="6" t="s">
        <v>235</v>
      </c>
      <c r="V1765" s="6" t="s">
        <v>341</v>
      </c>
      <c r="W1765" s="6"/>
      <c r="X1765" s="6" t="s">
        <v>51</v>
      </c>
      <c r="Y1765" s="6"/>
      <c r="Z1765" s="6"/>
      <c r="AA1765" s="6">
        <v>1337780.3</v>
      </c>
      <c r="AB1765" s="6">
        <v>0</v>
      </c>
      <c r="AC1765" s="6">
        <v>1337780.3</v>
      </c>
      <c r="AD1765" s="6">
        <v>922861.22</v>
      </c>
      <c r="AE1765" s="6">
        <v>0</v>
      </c>
      <c r="AF1765" s="6">
        <v>500635.27</v>
      </c>
      <c r="AG1765" s="6">
        <v>500635.27</v>
      </c>
      <c r="AH1765" s="6">
        <v>500635.27</v>
      </c>
      <c r="AI1765" s="6"/>
      <c r="AJ1765" s="6"/>
      <c r="AK1765" s="6"/>
      <c r="AL1765" s="6"/>
      <c r="AM1765" s="6"/>
      <c r="AN1765" s="6"/>
      <c r="AO1765" s="6"/>
      <c r="AP1765" s="6"/>
      <c r="AQ1765" s="6"/>
      <c r="AR1765" s="6"/>
      <c r="AS1765" s="6"/>
      <c r="AT1765" s="6"/>
      <c r="AU1765" s="6"/>
      <c r="AV1765" s="6"/>
      <c r="AW1765" s="6"/>
      <c r="AX1765" s="6"/>
      <c r="AY1765" s="6"/>
      <c r="AZ1765" s="6"/>
      <c r="BA1765" s="6"/>
      <c r="BB1765" s="6"/>
      <c r="BC1765" s="6"/>
      <c r="BD1765" s="6"/>
      <c r="BE1765" s="6"/>
      <c r="BF1765" s="6"/>
      <c r="BG1765" s="6"/>
      <c r="BH1765" s="6"/>
      <c r="BI1765" s="6"/>
      <c r="BJ1765" s="6"/>
      <c r="BK1765" s="6"/>
      <c r="BL1765" s="6"/>
      <c r="BM1765" s="6"/>
      <c r="BN1765" s="6"/>
      <c r="BO1765" s="6"/>
      <c r="BP1765" s="6"/>
      <c r="BQ1765" s="6"/>
      <c r="BR1765" s="6"/>
      <c r="BS1765" s="6"/>
      <c r="BT1765" s="6">
        <v>102821408</v>
      </c>
      <c r="BU1765" s="6">
        <v>22</v>
      </c>
      <c r="BV1765" s="4">
        <v>2.5191999999999999E-2</v>
      </c>
      <c r="BW1765" s="5">
        <v>12612.003721839999</v>
      </c>
      <c r="BX1765" s="5">
        <v>12296.703628793999</v>
      </c>
    </row>
    <row r="1766" spans="1:76" x14ac:dyDescent="0.25">
      <c r="A1766" s="6" t="s">
        <v>308</v>
      </c>
      <c r="B1766" s="6" t="s">
        <v>35</v>
      </c>
      <c r="C1766" s="6" t="s">
        <v>36</v>
      </c>
      <c r="D1766" s="6" t="s">
        <v>84</v>
      </c>
      <c r="E1766" s="6" t="s">
        <v>38</v>
      </c>
      <c r="F1766" s="6" t="s">
        <v>234</v>
      </c>
      <c r="G1766" s="6" t="s">
        <v>235</v>
      </c>
      <c r="H1766" s="6" t="s">
        <v>236</v>
      </c>
      <c r="I1766" s="6" t="s">
        <v>238</v>
      </c>
      <c r="J1766" s="6" t="s">
        <v>43</v>
      </c>
      <c r="K1766" s="6" t="s">
        <v>44</v>
      </c>
      <c r="L1766" s="6" t="s">
        <v>120</v>
      </c>
      <c r="M1766" s="6" t="s">
        <v>121</v>
      </c>
      <c r="N1766" s="6" t="s">
        <v>47</v>
      </c>
      <c r="O1766" s="6">
        <v>2009</v>
      </c>
      <c r="P1766" s="6"/>
      <c r="Q1766" s="6"/>
      <c r="R1766" s="6"/>
      <c r="S1766" s="6" t="s">
        <v>48</v>
      </c>
      <c r="T1766" s="6" t="s">
        <v>49</v>
      </c>
      <c r="U1766" s="6" t="s">
        <v>235</v>
      </c>
      <c r="V1766" s="6" t="s">
        <v>341</v>
      </c>
      <c r="W1766" s="6"/>
      <c r="X1766" s="6" t="s">
        <v>51</v>
      </c>
      <c r="Y1766" s="6"/>
      <c r="Z1766" s="6"/>
      <c r="AA1766" s="6">
        <v>22658185.350000001</v>
      </c>
      <c r="AB1766" s="6">
        <v>0</v>
      </c>
      <c r="AC1766" s="6">
        <v>22658185.350000001</v>
      </c>
      <c r="AD1766" s="6">
        <v>15630638.82</v>
      </c>
      <c r="AE1766" s="6">
        <v>0</v>
      </c>
      <c r="AF1766" s="6">
        <v>8479334.5500000007</v>
      </c>
      <c r="AG1766" s="6">
        <v>8479334.5500000007</v>
      </c>
      <c r="AH1766" s="6">
        <v>8479334.5500000007</v>
      </c>
      <c r="AI1766" s="6"/>
      <c r="AJ1766" s="6"/>
      <c r="AK1766" s="6"/>
      <c r="AL1766" s="6"/>
      <c r="AM1766" s="6"/>
      <c r="AN1766" s="6"/>
      <c r="AO1766" s="6"/>
      <c r="AP1766" s="6"/>
      <c r="AQ1766" s="6"/>
      <c r="AR1766" s="6"/>
      <c r="AS1766" s="6"/>
      <c r="AT1766" s="6"/>
      <c r="AU1766" s="6"/>
      <c r="AV1766" s="6"/>
      <c r="AW1766" s="6"/>
      <c r="AX1766" s="6"/>
      <c r="AY1766" s="6"/>
      <c r="AZ1766" s="6"/>
      <c r="BA1766" s="6"/>
      <c r="BB1766" s="6"/>
      <c r="BC1766" s="6"/>
      <c r="BD1766" s="6"/>
      <c r="BE1766" s="6"/>
      <c r="BF1766" s="6"/>
      <c r="BG1766" s="6"/>
      <c r="BH1766" s="6"/>
      <c r="BI1766" s="6"/>
      <c r="BJ1766" s="6"/>
      <c r="BK1766" s="6"/>
      <c r="BL1766" s="6"/>
      <c r="BM1766" s="6"/>
      <c r="BN1766" s="6"/>
      <c r="BO1766" s="6"/>
      <c r="BP1766" s="6"/>
      <c r="BQ1766" s="6"/>
      <c r="BR1766" s="6"/>
      <c r="BS1766" s="6"/>
      <c r="BT1766" s="6">
        <v>102821418</v>
      </c>
      <c r="BU1766" s="6">
        <v>22</v>
      </c>
      <c r="BV1766" s="4">
        <v>2.5191999999999999E-2</v>
      </c>
      <c r="BW1766" s="5">
        <v>213611.3959836</v>
      </c>
      <c r="BX1766" s="5">
        <v>208271.11108400999</v>
      </c>
    </row>
    <row r="1767" spans="1:76" x14ac:dyDescent="0.25">
      <c r="A1767" s="6" t="s">
        <v>308</v>
      </c>
      <c r="B1767" s="6" t="s">
        <v>35</v>
      </c>
      <c r="C1767" s="6" t="s">
        <v>36</v>
      </c>
      <c r="D1767" s="6" t="s">
        <v>84</v>
      </c>
      <c r="E1767" s="6" t="s">
        <v>38</v>
      </c>
      <c r="F1767" s="6" t="s">
        <v>234</v>
      </c>
      <c r="G1767" s="6" t="s">
        <v>235</v>
      </c>
      <c r="H1767" s="6" t="s">
        <v>236</v>
      </c>
      <c r="I1767" s="6" t="s">
        <v>238</v>
      </c>
      <c r="J1767" s="6" t="s">
        <v>43</v>
      </c>
      <c r="K1767" s="6" t="s">
        <v>44</v>
      </c>
      <c r="L1767" s="6" t="s">
        <v>120</v>
      </c>
      <c r="M1767" s="6" t="s">
        <v>121</v>
      </c>
      <c r="N1767" s="6" t="s">
        <v>47</v>
      </c>
      <c r="O1767" s="6">
        <v>2010</v>
      </c>
      <c r="P1767" s="6"/>
      <c r="Q1767" s="6"/>
      <c r="R1767" s="6"/>
      <c r="S1767" s="6" t="s">
        <v>48</v>
      </c>
      <c r="T1767" s="6" t="s">
        <v>49</v>
      </c>
      <c r="U1767" s="6" t="s">
        <v>235</v>
      </c>
      <c r="V1767" s="6" t="s">
        <v>341</v>
      </c>
      <c r="W1767" s="6"/>
      <c r="X1767" s="6" t="s">
        <v>51</v>
      </c>
      <c r="Y1767" s="6"/>
      <c r="Z1767" s="6"/>
      <c r="AA1767" s="6">
        <v>61763.83</v>
      </c>
      <c r="AB1767" s="6">
        <v>0</v>
      </c>
      <c r="AC1767" s="6">
        <v>61763.83</v>
      </c>
      <c r="AD1767" s="6">
        <v>42607.48</v>
      </c>
      <c r="AE1767" s="6">
        <v>0</v>
      </c>
      <c r="AF1767" s="6">
        <v>23113.78</v>
      </c>
      <c r="AG1767" s="6">
        <v>23113.78</v>
      </c>
      <c r="AH1767" s="6">
        <v>23113.78</v>
      </c>
      <c r="AI1767" s="6"/>
      <c r="AJ1767" s="6"/>
      <c r="AK1767" s="6"/>
      <c r="AL1767" s="6"/>
      <c r="AM1767" s="6"/>
      <c r="AN1767" s="6"/>
      <c r="AO1767" s="6"/>
      <c r="AP1767" s="6"/>
      <c r="AQ1767" s="6"/>
      <c r="AR1767" s="6"/>
      <c r="AS1767" s="6"/>
      <c r="AT1767" s="6"/>
      <c r="AU1767" s="6"/>
      <c r="AV1767" s="6"/>
      <c r="AW1767" s="6"/>
      <c r="AX1767" s="6"/>
      <c r="AY1767" s="6"/>
      <c r="AZ1767" s="6"/>
      <c r="BA1767" s="6"/>
      <c r="BB1767" s="6"/>
      <c r="BC1767" s="6"/>
      <c r="BD1767" s="6"/>
      <c r="BE1767" s="6"/>
      <c r="BF1767" s="6"/>
      <c r="BG1767" s="6"/>
      <c r="BH1767" s="6"/>
      <c r="BI1767" s="6"/>
      <c r="BJ1767" s="6"/>
      <c r="BK1767" s="6"/>
      <c r="BL1767" s="6"/>
      <c r="BM1767" s="6"/>
      <c r="BN1767" s="6"/>
      <c r="BO1767" s="6"/>
      <c r="BP1767" s="6"/>
      <c r="BQ1767" s="6"/>
      <c r="BR1767" s="6"/>
      <c r="BS1767" s="6"/>
      <c r="BT1767" s="6">
        <v>103399753</v>
      </c>
      <c r="BU1767" s="6">
        <v>22</v>
      </c>
      <c r="BV1767" s="4">
        <v>2.5191999999999999E-2</v>
      </c>
      <c r="BW1767" s="5">
        <v>582.28234576</v>
      </c>
      <c r="BX1767" s="5">
        <v>567.725287116</v>
      </c>
    </row>
    <row r="1768" spans="1:76" x14ac:dyDescent="0.25">
      <c r="A1768" s="6" t="s">
        <v>308</v>
      </c>
      <c r="B1768" s="6" t="s">
        <v>35</v>
      </c>
      <c r="C1768" s="6" t="s">
        <v>36</v>
      </c>
      <c r="D1768" s="6" t="s">
        <v>84</v>
      </c>
      <c r="E1768" s="6" t="s">
        <v>38</v>
      </c>
      <c r="F1768" s="6" t="s">
        <v>234</v>
      </c>
      <c r="G1768" s="6" t="s">
        <v>235</v>
      </c>
      <c r="H1768" s="6" t="s">
        <v>236</v>
      </c>
      <c r="I1768" s="6" t="s">
        <v>238</v>
      </c>
      <c r="J1768" s="6" t="s">
        <v>43</v>
      </c>
      <c r="K1768" s="6" t="s">
        <v>44</v>
      </c>
      <c r="L1768" s="6" t="s">
        <v>120</v>
      </c>
      <c r="M1768" s="6" t="s">
        <v>121</v>
      </c>
      <c r="N1768" s="6" t="s">
        <v>47</v>
      </c>
      <c r="O1768" s="6">
        <v>2011</v>
      </c>
      <c r="P1768" s="6"/>
      <c r="Q1768" s="6"/>
      <c r="R1768" s="6"/>
      <c r="S1768" s="6" t="s">
        <v>48</v>
      </c>
      <c r="T1768" s="6" t="s">
        <v>49</v>
      </c>
      <c r="U1768" s="6" t="s">
        <v>235</v>
      </c>
      <c r="V1768" s="6" t="s">
        <v>341</v>
      </c>
      <c r="W1768" s="6"/>
      <c r="X1768" s="6" t="s">
        <v>51</v>
      </c>
      <c r="Y1768" s="6"/>
      <c r="Z1768" s="6"/>
      <c r="AA1768" s="6">
        <v>16080.08</v>
      </c>
      <c r="AB1768" s="6">
        <v>0</v>
      </c>
      <c r="AC1768" s="6">
        <v>16080.08</v>
      </c>
      <c r="AD1768" s="6">
        <v>11092.76</v>
      </c>
      <c r="AE1768" s="6">
        <v>0</v>
      </c>
      <c r="AF1768" s="6">
        <v>6017.62</v>
      </c>
      <c r="AG1768" s="6">
        <v>6017.62</v>
      </c>
      <c r="AH1768" s="6">
        <v>6017.62</v>
      </c>
      <c r="AI1768" s="6"/>
      <c r="AJ1768" s="6"/>
      <c r="AK1768" s="6"/>
      <c r="AL1768" s="6"/>
      <c r="AM1768" s="6"/>
      <c r="AN1768" s="6"/>
      <c r="AO1768" s="6"/>
      <c r="AP1768" s="6"/>
      <c r="AQ1768" s="6"/>
      <c r="AR1768" s="6"/>
      <c r="AS1768" s="6"/>
      <c r="AT1768" s="6"/>
      <c r="AU1768" s="6"/>
      <c r="AV1768" s="6"/>
      <c r="AW1768" s="6"/>
      <c r="AX1768" s="6"/>
      <c r="AY1768" s="6"/>
      <c r="AZ1768" s="6"/>
      <c r="BA1768" s="6"/>
      <c r="BB1768" s="6"/>
      <c r="BC1768" s="6"/>
      <c r="BD1768" s="6"/>
      <c r="BE1768" s="6"/>
      <c r="BF1768" s="6"/>
      <c r="BG1768" s="6"/>
      <c r="BH1768" s="6"/>
      <c r="BI1768" s="6"/>
      <c r="BJ1768" s="6"/>
      <c r="BK1768" s="6"/>
      <c r="BL1768" s="6"/>
      <c r="BM1768" s="6"/>
      <c r="BN1768" s="6"/>
      <c r="BO1768" s="6"/>
      <c r="BP1768" s="6"/>
      <c r="BQ1768" s="6"/>
      <c r="BR1768" s="6"/>
      <c r="BS1768" s="6"/>
      <c r="BT1768" s="6">
        <v>103399755</v>
      </c>
      <c r="BU1768" s="6">
        <v>22</v>
      </c>
      <c r="BV1768" s="4">
        <v>2.5191999999999999E-2</v>
      </c>
      <c r="BW1768" s="5">
        <v>151.59588303999999</v>
      </c>
      <c r="BX1768" s="5">
        <v>147.80598596399997</v>
      </c>
    </row>
    <row r="1769" spans="1:76" x14ac:dyDescent="0.25">
      <c r="A1769" s="6" t="s">
        <v>308</v>
      </c>
      <c r="B1769" s="6" t="s">
        <v>35</v>
      </c>
      <c r="C1769" s="6" t="s">
        <v>36</v>
      </c>
      <c r="D1769" s="6" t="s">
        <v>84</v>
      </c>
      <c r="E1769" s="6" t="s">
        <v>38</v>
      </c>
      <c r="F1769" s="6" t="s">
        <v>234</v>
      </c>
      <c r="G1769" s="6" t="s">
        <v>235</v>
      </c>
      <c r="H1769" s="6" t="s">
        <v>236</v>
      </c>
      <c r="I1769" s="6" t="s">
        <v>238</v>
      </c>
      <c r="J1769" s="6" t="s">
        <v>43</v>
      </c>
      <c r="K1769" s="6" t="s">
        <v>44</v>
      </c>
      <c r="L1769" s="6" t="s">
        <v>93</v>
      </c>
      <c r="M1769" s="6" t="s">
        <v>94</v>
      </c>
      <c r="N1769" s="6" t="s">
        <v>47</v>
      </c>
      <c r="O1769" s="6">
        <v>1972</v>
      </c>
      <c r="P1769" s="6"/>
      <c r="Q1769" s="6"/>
      <c r="R1769" s="6"/>
      <c r="S1769" s="6" t="s">
        <v>48</v>
      </c>
      <c r="T1769" s="6" t="s">
        <v>49</v>
      </c>
      <c r="U1769" s="6" t="s">
        <v>235</v>
      </c>
      <c r="V1769" s="6" t="s">
        <v>341</v>
      </c>
      <c r="W1769" s="6"/>
      <c r="X1769" s="6" t="s">
        <v>51</v>
      </c>
      <c r="Y1769" s="6"/>
      <c r="Z1769" s="6"/>
      <c r="AA1769" s="6">
        <v>53884.19</v>
      </c>
      <c r="AB1769" s="6">
        <v>0</v>
      </c>
      <c r="AC1769" s="6">
        <v>53884.19</v>
      </c>
      <c r="AD1769" s="6">
        <v>37171.75</v>
      </c>
      <c r="AE1769" s="6">
        <v>0</v>
      </c>
      <c r="AF1769" s="6">
        <v>20164.990000000002</v>
      </c>
      <c r="AG1769" s="6">
        <v>20164.990000000002</v>
      </c>
      <c r="AH1769" s="6">
        <v>20164.990000000002</v>
      </c>
      <c r="AI1769" s="6"/>
      <c r="AJ1769" s="6"/>
      <c r="AK1769" s="6"/>
      <c r="AL1769" s="6"/>
      <c r="AM1769" s="6"/>
      <c r="AN1769" s="6"/>
      <c r="AO1769" s="6"/>
      <c r="AP1769" s="6"/>
      <c r="AQ1769" s="6"/>
      <c r="AR1769" s="6"/>
      <c r="AS1769" s="6"/>
      <c r="AT1769" s="6"/>
      <c r="AU1769" s="6"/>
      <c r="AV1769" s="6"/>
      <c r="AW1769" s="6"/>
      <c r="AX1769" s="6"/>
      <c r="AY1769" s="6"/>
      <c r="AZ1769" s="6"/>
      <c r="BA1769" s="6"/>
      <c r="BB1769" s="6"/>
      <c r="BC1769" s="6"/>
      <c r="BD1769" s="6"/>
      <c r="BE1769" s="6"/>
      <c r="BF1769" s="6"/>
      <c r="BG1769" s="6"/>
      <c r="BH1769" s="6"/>
      <c r="BI1769" s="6"/>
      <c r="BJ1769" s="6"/>
      <c r="BK1769" s="6"/>
      <c r="BL1769" s="6"/>
      <c r="BM1769" s="6"/>
      <c r="BN1769" s="6"/>
      <c r="BO1769" s="6"/>
      <c r="BP1769" s="6"/>
      <c r="BQ1769" s="6"/>
      <c r="BR1769" s="6"/>
      <c r="BS1769" s="6"/>
      <c r="BT1769" s="6">
        <v>102821218</v>
      </c>
      <c r="BU1769" s="6">
        <v>22</v>
      </c>
      <c r="BV1769" s="4">
        <v>2.5191999999999999E-2</v>
      </c>
      <c r="BW1769" s="5">
        <v>507.99642808000004</v>
      </c>
      <c r="BX1769" s="5">
        <v>495.29651737800003</v>
      </c>
    </row>
    <row r="1770" spans="1:76" x14ac:dyDescent="0.25">
      <c r="A1770" s="6" t="s">
        <v>308</v>
      </c>
      <c r="B1770" s="6" t="s">
        <v>35</v>
      </c>
      <c r="C1770" s="6" t="s">
        <v>36</v>
      </c>
      <c r="D1770" s="6" t="s">
        <v>84</v>
      </c>
      <c r="E1770" s="6" t="s">
        <v>38</v>
      </c>
      <c r="F1770" s="6" t="s">
        <v>234</v>
      </c>
      <c r="G1770" s="6" t="s">
        <v>235</v>
      </c>
      <c r="H1770" s="6" t="s">
        <v>236</v>
      </c>
      <c r="I1770" s="6" t="s">
        <v>238</v>
      </c>
      <c r="J1770" s="6" t="s">
        <v>43</v>
      </c>
      <c r="K1770" s="6" t="s">
        <v>44</v>
      </c>
      <c r="L1770" s="6" t="s">
        <v>93</v>
      </c>
      <c r="M1770" s="6" t="s">
        <v>94</v>
      </c>
      <c r="N1770" s="6" t="s">
        <v>47</v>
      </c>
      <c r="O1770" s="6">
        <v>1973</v>
      </c>
      <c r="P1770" s="6"/>
      <c r="Q1770" s="6"/>
      <c r="R1770" s="6"/>
      <c r="S1770" s="6" t="s">
        <v>48</v>
      </c>
      <c r="T1770" s="6" t="s">
        <v>49</v>
      </c>
      <c r="U1770" s="6" t="s">
        <v>235</v>
      </c>
      <c r="V1770" s="6" t="s">
        <v>341</v>
      </c>
      <c r="W1770" s="6"/>
      <c r="X1770" s="6" t="s">
        <v>51</v>
      </c>
      <c r="Y1770" s="6"/>
      <c r="Z1770" s="6"/>
      <c r="AA1770" s="6">
        <v>10330195.48</v>
      </c>
      <c r="AB1770" s="6">
        <v>0</v>
      </c>
      <c r="AC1770" s="6">
        <v>10330195.48</v>
      </c>
      <c r="AD1770" s="6">
        <v>7126235.04</v>
      </c>
      <c r="AE1770" s="6">
        <v>0</v>
      </c>
      <c r="AF1770" s="6">
        <v>3865851.66</v>
      </c>
      <c r="AG1770" s="6">
        <v>3865851.66</v>
      </c>
      <c r="AH1770" s="6">
        <v>3865851.66</v>
      </c>
      <c r="AI1770" s="6"/>
      <c r="AJ1770" s="6"/>
      <c r="AK1770" s="6"/>
      <c r="AL1770" s="6"/>
      <c r="AM1770" s="6"/>
      <c r="AN1770" s="6"/>
      <c r="AO1770" s="6"/>
      <c r="AP1770" s="6"/>
      <c r="AQ1770" s="6"/>
      <c r="AR1770" s="6"/>
      <c r="AS1770" s="6"/>
      <c r="AT1770" s="6"/>
      <c r="AU1770" s="6"/>
      <c r="AV1770" s="6"/>
      <c r="AW1770" s="6"/>
      <c r="AX1770" s="6"/>
      <c r="AY1770" s="6"/>
      <c r="AZ1770" s="6"/>
      <c r="BA1770" s="6"/>
      <c r="BB1770" s="6"/>
      <c r="BC1770" s="6"/>
      <c r="BD1770" s="6"/>
      <c r="BE1770" s="6"/>
      <c r="BF1770" s="6"/>
      <c r="BG1770" s="6"/>
      <c r="BH1770" s="6"/>
      <c r="BI1770" s="6"/>
      <c r="BJ1770" s="6"/>
      <c r="BK1770" s="6"/>
      <c r="BL1770" s="6"/>
      <c r="BM1770" s="6"/>
      <c r="BN1770" s="6"/>
      <c r="BO1770" s="6"/>
      <c r="BP1770" s="6"/>
      <c r="BQ1770" s="6"/>
      <c r="BR1770" s="6"/>
      <c r="BS1770" s="6"/>
      <c r="BT1770" s="6">
        <v>102821222</v>
      </c>
      <c r="BU1770" s="6">
        <v>22</v>
      </c>
      <c r="BV1770" s="4">
        <v>2.5191999999999999E-2</v>
      </c>
      <c r="BW1770" s="5">
        <v>97388.535018719995</v>
      </c>
      <c r="BX1770" s="5">
        <v>94953.821643251998</v>
      </c>
    </row>
    <row r="1771" spans="1:76" x14ac:dyDescent="0.25">
      <c r="A1771" s="6" t="s">
        <v>308</v>
      </c>
      <c r="B1771" s="6" t="s">
        <v>35</v>
      </c>
      <c r="C1771" s="6" t="s">
        <v>36</v>
      </c>
      <c r="D1771" s="6" t="s">
        <v>84</v>
      </c>
      <c r="E1771" s="6" t="s">
        <v>38</v>
      </c>
      <c r="F1771" s="6" t="s">
        <v>234</v>
      </c>
      <c r="G1771" s="6" t="s">
        <v>235</v>
      </c>
      <c r="H1771" s="6" t="s">
        <v>236</v>
      </c>
      <c r="I1771" s="6" t="s">
        <v>238</v>
      </c>
      <c r="J1771" s="6" t="s">
        <v>43</v>
      </c>
      <c r="K1771" s="6" t="s">
        <v>44</v>
      </c>
      <c r="L1771" s="6" t="s">
        <v>93</v>
      </c>
      <c r="M1771" s="6" t="s">
        <v>94</v>
      </c>
      <c r="N1771" s="6" t="s">
        <v>47</v>
      </c>
      <c r="O1771" s="6">
        <v>1974</v>
      </c>
      <c r="P1771" s="6"/>
      <c r="Q1771" s="6"/>
      <c r="R1771" s="6"/>
      <c r="S1771" s="6" t="s">
        <v>48</v>
      </c>
      <c r="T1771" s="6" t="s">
        <v>49</v>
      </c>
      <c r="U1771" s="6" t="s">
        <v>235</v>
      </c>
      <c r="V1771" s="6" t="s">
        <v>341</v>
      </c>
      <c r="W1771" s="6"/>
      <c r="X1771" s="6" t="s">
        <v>51</v>
      </c>
      <c r="Y1771" s="6"/>
      <c r="Z1771" s="6"/>
      <c r="AA1771" s="6">
        <v>555114.32999999996</v>
      </c>
      <c r="AB1771" s="6">
        <v>0</v>
      </c>
      <c r="AC1771" s="6">
        <v>555114.32999999996</v>
      </c>
      <c r="AD1771" s="6">
        <v>382942.92</v>
      </c>
      <c r="AE1771" s="6">
        <v>0</v>
      </c>
      <c r="AF1771" s="6">
        <v>207739.5</v>
      </c>
      <c r="AG1771" s="6">
        <v>207739.5</v>
      </c>
      <c r="AH1771" s="6">
        <v>207739.5</v>
      </c>
      <c r="AI1771" s="6"/>
      <c r="AJ1771" s="6"/>
      <c r="AK1771" s="6"/>
      <c r="AL1771" s="6"/>
      <c r="AM1771" s="6"/>
      <c r="AN1771" s="6"/>
      <c r="AO1771" s="6"/>
      <c r="AP1771" s="6"/>
      <c r="AQ1771" s="6"/>
      <c r="AR1771" s="6"/>
      <c r="AS1771" s="6"/>
      <c r="AT1771" s="6"/>
      <c r="AU1771" s="6"/>
      <c r="AV1771" s="6"/>
      <c r="AW1771" s="6"/>
      <c r="AX1771" s="6"/>
      <c r="AY1771" s="6"/>
      <c r="AZ1771" s="6"/>
      <c r="BA1771" s="6"/>
      <c r="BB1771" s="6"/>
      <c r="BC1771" s="6"/>
      <c r="BD1771" s="6"/>
      <c r="BE1771" s="6"/>
      <c r="BF1771" s="6"/>
      <c r="BG1771" s="6"/>
      <c r="BH1771" s="6"/>
      <c r="BI1771" s="6"/>
      <c r="BJ1771" s="6"/>
      <c r="BK1771" s="6"/>
      <c r="BL1771" s="6"/>
      <c r="BM1771" s="6"/>
      <c r="BN1771" s="6"/>
      <c r="BO1771" s="6"/>
      <c r="BP1771" s="6"/>
      <c r="BQ1771" s="6"/>
      <c r="BR1771" s="6"/>
      <c r="BS1771" s="6"/>
      <c r="BT1771" s="6">
        <v>102821230</v>
      </c>
      <c r="BU1771" s="6">
        <v>22</v>
      </c>
      <c r="BV1771" s="4">
        <v>2.5191999999999999E-2</v>
      </c>
      <c r="BW1771" s="5">
        <v>5233.3734839999997</v>
      </c>
      <c r="BX1771" s="5">
        <v>5102.5391468999997</v>
      </c>
    </row>
    <row r="1772" spans="1:76" x14ac:dyDescent="0.25">
      <c r="A1772" s="6" t="s">
        <v>308</v>
      </c>
      <c r="B1772" s="6" t="s">
        <v>35</v>
      </c>
      <c r="C1772" s="6" t="s">
        <v>36</v>
      </c>
      <c r="D1772" s="6" t="s">
        <v>84</v>
      </c>
      <c r="E1772" s="6" t="s">
        <v>38</v>
      </c>
      <c r="F1772" s="6" t="s">
        <v>234</v>
      </c>
      <c r="G1772" s="6" t="s">
        <v>235</v>
      </c>
      <c r="H1772" s="6" t="s">
        <v>236</v>
      </c>
      <c r="I1772" s="6" t="s">
        <v>238</v>
      </c>
      <c r="J1772" s="6" t="s">
        <v>43</v>
      </c>
      <c r="K1772" s="6" t="s">
        <v>44</v>
      </c>
      <c r="L1772" s="6" t="s">
        <v>93</v>
      </c>
      <c r="M1772" s="6" t="s">
        <v>94</v>
      </c>
      <c r="N1772" s="6" t="s">
        <v>47</v>
      </c>
      <c r="O1772" s="6">
        <v>1975</v>
      </c>
      <c r="P1772" s="6"/>
      <c r="Q1772" s="6"/>
      <c r="R1772" s="6"/>
      <c r="S1772" s="6" t="s">
        <v>48</v>
      </c>
      <c r="T1772" s="6" t="s">
        <v>49</v>
      </c>
      <c r="U1772" s="6" t="s">
        <v>235</v>
      </c>
      <c r="V1772" s="6" t="s">
        <v>341</v>
      </c>
      <c r="W1772" s="6"/>
      <c r="X1772" s="6" t="s">
        <v>51</v>
      </c>
      <c r="Y1772" s="6"/>
      <c r="Z1772" s="6"/>
      <c r="AA1772" s="6">
        <v>81052</v>
      </c>
      <c r="AB1772" s="6">
        <v>0</v>
      </c>
      <c r="AC1772" s="6">
        <v>81052</v>
      </c>
      <c r="AD1772" s="6">
        <v>55913.33</v>
      </c>
      <c r="AE1772" s="6">
        <v>0</v>
      </c>
      <c r="AF1772" s="6">
        <v>30331.95</v>
      </c>
      <c r="AG1772" s="6">
        <v>30331.95</v>
      </c>
      <c r="AH1772" s="6">
        <v>30331.95</v>
      </c>
      <c r="AI1772" s="6"/>
      <c r="AJ1772" s="6"/>
      <c r="AK1772" s="6"/>
      <c r="AL1772" s="6"/>
      <c r="AM1772" s="6"/>
      <c r="AN1772" s="6"/>
      <c r="AO1772" s="6"/>
      <c r="AP1772" s="6"/>
      <c r="AQ1772" s="6"/>
      <c r="AR1772" s="6"/>
      <c r="AS1772" s="6"/>
      <c r="AT1772" s="6"/>
      <c r="AU1772" s="6"/>
      <c r="AV1772" s="6"/>
      <c r="AW1772" s="6"/>
      <c r="AX1772" s="6"/>
      <c r="AY1772" s="6"/>
      <c r="AZ1772" s="6"/>
      <c r="BA1772" s="6"/>
      <c r="BB1772" s="6"/>
      <c r="BC1772" s="6"/>
      <c r="BD1772" s="6"/>
      <c r="BE1772" s="6"/>
      <c r="BF1772" s="6"/>
      <c r="BG1772" s="6"/>
      <c r="BH1772" s="6"/>
      <c r="BI1772" s="6"/>
      <c r="BJ1772" s="6"/>
      <c r="BK1772" s="6"/>
      <c r="BL1772" s="6"/>
      <c r="BM1772" s="6"/>
      <c r="BN1772" s="6"/>
      <c r="BO1772" s="6"/>
      <c r="BP1772" s="6"/>
      <c r="BQ1772" s="6"/>
      <c r="BR1772" s="6"/>
      <c r="BS1772" s="6"/>
      <c r="BT1772" s="6">
        <v>102821235</v>
      </c>
      <c r="BU1772" s="6">
        <v>22</v>
      </c>
      <c r="BV1772" s="4">
        <v>2.5191999999999999E-2</v>
      </c>
      <c r="BW1772" s="5">
        <v>764.12248439999996</v>
      </c>
      <c r="BX1772" s="5">
        <v>745.01942228999997</v>
      </c>
    </row>
    <row r="1773" spans="1:76" x14ac:dyDescent="0.25">
      <c r="A1773" s="6" t="s">
        <v>308</v>
      </c>
      <c r="B1773" s="6" t="s">
        <v>35</v>
      </c>
      <c r="C1773" s="6" t="s">
        <v>36</v>
      </c>
      <c r="D1773" s="6" t="s">
        <v>84</v>
      </c>
      <c r="E1773" s="6" t="s">
        <v>38</v>
      </c>
      <c r="F1773" s="6" t="s">
        <v>234</v>
      </c>
      <c r="G1773" s="6" t="s">
        <v>235</v>
      </c>
      <c r="H1773" s="6" t="s">
        <v>236</v>
      </c>
      <c r="I1773" s="6" t="s">
        <v>238</v>
      </c>
      <c r="J1773" s="6" t="s">
        <v>43</v>
      </c>
      <c r="K1773" s="6" t="s">
        <v>44</v>
      </c>
      <c r="L1773" s="6" t="s">
        <v>93</v>
      </c>
      <c r="M1773" s="6" t="s">
        <v>94</v>
      </c>
      <c r="N1773" s="6" t="s">
        <v>47</v>
      </c>
      <c r="O1773" s="6">
        <v>1976</v>
      </c>
      <c r="P1773" s="6"/>
      <c r="Q1773" s="6"/>
      <c r="R1773" s="6"/>
      <c r="S1773" s="6" t="s">
        <v>48</v>
      </c>
      <c r="T1773" s="6" t="s">
        <v>49</v>
      </c>
      <c r="U1773" s="6" t="s">
        <v>235</v>
      </c>
      <c r="V1773" s="6" t="s">
        <v>341</v>
      </c>
      <c r="W1773" s="6"/>
      <c r="X1773" s="6" t="s">
        <v>51</v>
      </c>
      <c r="Y1773" s="6"/>
      <c r="Z1773" s="6"/>
      <c r="AA1773" s="6">
        <v>49656</v>
      </c>
      <c r="AB1773" s="6">
        <v>0</v>
      </c>
      <c r="AC1773" s="6">
        <v>49656</v>
      </c>
      <c r="AD1773" s="6">
        <v>34254.949999999997</v>
      </c>
      <c r="AE1773" s="6">
        <v>0</v>
      </c>
      <c r="AF1773" s="6">
        <v>18582.68</v>
      </c>
      <c r="AG1773" s="6">
        <v>18582.68</v>
      </c>
      <c r="AH1773" s="6">
        <v>18582.68</v>
      </c>
      <c r="AI1773" s="6"/>
      <c r="AJ1773" s="6"/>
      <c r="AK1773" s="6"/>
      <c r="AL1773" s="6"/>
      <c r="AM1773" s="6"/>
      <c r="AN1773" s="6"/>
      <c r="AO1773" s="6"/>
      <c r="AP1773" s="6"/>
      <c r="AQ1773" s="6"/>
      <c r="AR1773" s="6"/>
      <c r="AS1773" s="6"/>
      <c r="AT1773" s="6"/>
      <c r="AU1773" s="6"/>
      <c r="AV1773" s="6"/>
      <c r="AW1773" s="6"/>
      <c r="AX1773" s="6"/>
      <c r="AY1773" s="6"/>
      <c r="AZ1773" s="6"/>
      <c r="BA1773" s="6"/>
      <c r="BB1773" s="6"/>
      <c r="BC1773" s="6"/>
      <c r="BD1773" s="6"/>
      <c r="BE1773" s="6"/>
      <c r="BF1773" s="6"/>
      <c r="BG1773" s="6"/>
      <c r="BH1773" s="6"/>
      <c r="BI1773" s="6"/>
      <c r="BJ1773" s="6"/>
      <c r="BK1773" s="6"/>
      <c r="BL1773" s="6"/>
      <c r="BM1773" s="6"/>
      <c r="BN1773" s="6"/>
      <c r="BO1773" s="6"/>
      <c r="BP1773" s="6"/>
      <c r="BQ1773" s="6"/>
      <c r="BR1773" s="6"/>
      <c r="BS1773" s="6"/>
      <c r="BT1773" s="6">
        <v>102821240</v>
      </c>
      <c r="BU1773" s="6">
        <v>22</v>
      </c>
      <c r="BV1773" s="4">
        <v>2.5191999999999999E-2</v>
      </c>
      <c r="BW1773" s="5">
        <v>468.13487456000001</v>
      </c>
      <c r="BX1773" s="5">
        <v>456.431502696</v>
      </c>
    </row>
    <row r="1774" spans="1:76" x14ac:dyDescent="0.25">
      <c r="A1774" s="6" t="s">
        <v>308</v>
      </c>
      <c r="B1774" s="6" t="s">
        <v>35</v>
      </c>
      <c r="C1774" s="6" t="s">
        <v>36</v>
      </c>
      <c r="D1774" s="6" t="s">
        <v>84</v>
      </c>
      <c r="E1774" s="6" t="s">
        <v>38</v>
      </c>
      <c r="F1774" s="6" t="s">
        <v>234</v>
      </c>
      <c r="G1774" s="6" t="s">
        <v>235</v>
      </c>
      <c r="H1774" s="6" t="s">
        <v>236</v>
      </c>
      <c r="I1774" s="6" t="s">
        <v>238</v>
      </c>
      <c r="J1774" s="6" t="s">
        <v>43</v>
      </c>
      <c r="K1774" s="6" t="s">
        <v>44</v>
      </c>
      <c r="L1774" s="6" t="s">
        <v>93</v>
      </c>
      <c r="M1774" s="6" t="s">
        <v>94</v>
      </c>
      <c r="N1774" s="6" t="s">
        <v>47</v>
      </c>
      <c r="O1774" s="6">
        <v>1977</v>
      </c>
      <c r="P1774" s="6"/>
      <c r="Q1774" s="6"/>
      <c r="R1774" s="6"/>
      <c r="S1774" s="6" t="s">
        <v>48</v>
      </c>
      <c r="T1774" s="6" t="s">
        <v>49</v>
      </c>
      <c r="U1774" s="6" t="s">
        <v>235</v>
      </c>
      <c r="V1774" s="6" t="s">
        <v>341</v>
      </c>
      <c r="W1774" s="6"/>
      <c r="X1774" s="6" t="s">
        <v>51</v>
      </c>
      <c r="Y1774" s="6"/>
      <c r="Z1774" s="6"/>
      <c r="AA1774" s="6">
        <v>4678</v>
      </c>
      <c r="AB1774" s="6">
        <v>0</v>
      </c>
      <c r="AC1774" s="6">
        <v>4678</v>
      </c>
      <c r="AD1774" s="6">
        <v>3227.1</v>
      </c>
      <c r="AE1774" s="6">
        <v>0</v>
      </c>
      <c r="AF1774" s="6">
        <v>1750.64</v>
      </c>
      <c r="AG1774" s="6">
        <v>1750.64</v>
      </c>
      <c r="AH1774" s="6">
        <v>1750.64</v>
      </c>
      <c r="AI1774" s="6"/>
      <c r="AJ1774" s="6"/>
      <c r="AK1774" s="6"/>
      <c r="AL1774" s="6"/>
      <c r="AM1774" s="6"/>
      <c r="AN1774" s="6"/>
      <c r="AO1774" s="6"/>
      <c r="AP1774" s="6"/>
      <c r="AQ1774" s="6"/>
      <c r="AR1774" s="6"/>
      <c r="AS1774" s="6"/>
      <c r="AT1774" s="6"/>
      <c r="AU1774" s="6"/>
      <c r="AV1774" s="6"/>
      <c r="AW1774" s="6"/>
      <c r="AX1774" s="6"/>
      <c r="AY1774" s="6"/>
      <c r="AZ1774" s="6"/>
      <c r="BA1774" s="6"/>
      <c r="BB1774" s="6"/>
      <c r="BC1774" s="6"/>
      <c r="BD1774" s="6"/>
      <c r="BE1774" s="6"/>
      <c r="BF1774" s="6"/>
      <c r="BG1774" s="6"/>
      <c r="BH1774" s="6"/>
      <c r="BI1774" s="6"/>
      <c r="BJ1774" s="6"/>
      <c r="BK1774" s="6"/>
      <c r="BL1774" s="6"/>
      <c r="BM1774" s="6"/>
      <c r="BN1774" s="6"/>
      <c r="BO1774" s="6"/>
      <c r="BP1774" s="6"/>
      <c r="BQ1774" s="6"/>
      <c r="BR1774" s="6"/>
      <c r="BS1774" s="6"/>
      <c r="BT1774" s="6">
        <v>102821245</v>
      </c>
      <c r="BU1774" s="6">
        <v>22</v>
      </c>
      <c r="BV1774" s="4">
        <v>2.5191999999999999E-2</v>
      </c>
      <c r="BW1774" s="5">
        <v>44.102122880000003</v>
      </c>
      <c r="BX1774" s="5">
        <v>42.999569808000004</v>
      </c>
    </row>
    <row r="1775" spans="1:76" x14ac:dyDescent="0.25">
      <c r="A1775" s="6" t="s">
        <v>308</v>
      </c>
      <c r="B1775" s="6" t="s">
        <v>35</v>
      </c>
      <c r="C1775" s="6" t="s">
        <v>36</v>
      </c>
      <c r="D1775" s="6" t="s">
        <v>84</v>
      </c>
      <c r="E1775" s="6" t="s">
        <v>38</v>
      </c>
      <c r="F1775" s="6" t="s">
        <v>234</v>
      </c>
      <c r="G1775" s="6" t="s">
        <v>235</v>
      </c>
      <c r="H1775" s="6" t="s">
        <v>236</v>
      </c>
      <c r="I1775" s="6" t="s">
        <v>238</v>
      </c>
      <c r="J1775" s="6" t="s">
        <v>43</v>
      </c>
      <c r="K1775" s="6" t="s">
        <v>44</v>
      </c>
      <c r="L1775" s="6" t="s">
        <v>93</v>
      </c>
      <c r="M1775" s="6" t="s">
        <v>94</v>
      </c>
      <c r="N1775" s="6" t="s">
        <v>47</v>
      </c>
      <c r="O1775" s="6">
        <v>1978</v>
      </c>
      <c r="P1775" s="6"/>
      <c r="Q1775" s="6"/>
      <c r="R1775" s="6"/>
      <c r="S1775" s="6" t="s">
        <v>48</v>
      </c>
      <c r="T1775" s="6" t="s">
        <v>49</v>
      </c>
      <c r="U1775" s="6" t="s">
        <v>235</v>
      </c>
      <c r="V1775" s="6" t="s">
        <v>341</v>
      </c>
      <c r="W1775" s="6"/>
      <c r="X1775" s="6" t="s">
        <v>51</v>
      </c>
      <c r="Y1775" s="6"/>
      <c r="Z1775" s="6"/>
      <c r="AA1775" s="6">
        <v>312495</v>
      </c>
      <c r="AB1775" s="6">
        <v>0</v>
      </c>
      <c r="AC1775" s="6">
        <v>312495</v>
      </c>
      <c r="AD1775" s="6">
        <v>215573.15</v>
      </c>
      <c r="AE1775" s="6">
        <v>0</v>
      </c>
      <c r="AF1775" s="6">
        <v>116944.48</v>
      </c>
      <c r="AG1775" s="6">
        <v>116944.48</v>
      </c>
      <c r="AH1775" s="6">
        <v>116944.48</v>
      </c>
      <c r="AI1775" s="6"/>
      <c r="AJ1775" s="6"/>
      <c r="AK1775" s="6"/>
      <c r="AL1775" s="6"/>
      <c r="AM1775" s="6"/>
      <c r="AN1775" s="6"/>
      <c r="AO1775" s="6"/>
      <c r="AP1775" s="6"/>
      <c r="AQ1775" s="6"/>
      <c r="AR1775" s="6"/>
      <c r="AS1775" s="6"/>
      <c r="AT1775" s="6"/>
      <c r="AU1775" s="6"/>
      <c r="AV1775" s="6"/>
      <c r="AW1775" s="6"/>
      <c r="AX1775" s="6"/>
      <c r="AY1775" s="6"/>
      <c r="AZ1775" s="6"/>
      <c r="BA1775" s="6"/>
      <c r="BB1775" s="6"/>
      <c r="BC1775" s="6"/>
      <c r="BD1775" s="6"/>
      <c r="BE1775" s="6"/>
      <c r="BF1775" s="6"/>
      <c r="BG1775" s="6"/>
      <c r="BH1775" s="6"/>
      <c r="BI1775" s="6"/>
      <c r="BJ1775" s="6"/>
      <c r="BK1775" s="6"/>
      <c r="BL1775" s="6"/>
      <c r="BM1775" s="6"/>
      <c r="BN1775" s="6"/>
      <c r="BO1775" s="6"/>
      <c r="BP1775" s="6"/>
      <c r="BQ1775" s="6"/>
      <c r="BR1775" s="6"/>
      <c r="BS1775" s="6"/>
      <c r="BT1775" s="6">
        <v>102821249</v>
      </c>
      <c r="BU1775" s="6">
        <v>22</v>
      </c>
      <c r="BV1775" s="4">
        <v>2.5191999999999999E-2</v>
      </c>
      <c r="BW1775" s="5">
        <v>2946.0653401599998</v>
      </c>
      <c r="BX1775" s="5">
        <v>2872.4137066559997</v>
      </c>
    </row>
    <row r="1776" spans="1:76" x14ac:dyDescent="0.25">
      <c r="A1776" s="6" t="s">
        <v>308</v>
      </c>
      <c r="B1776" s="6" t="s">
        <v>35</v>
      </c>
      <c r="C1776" s="6" t="s">
        <v>36</v>
      </c>
      <c r="D1776" s="6" t="s">
        <v>84</v>
      </c>
      <c r="E1776" s="6" t="s">
        <v>38</v>
      </c>
      <c r="F1776" s="6" t="s">
        <v>234</v>
      </c>
      <c r="G1776" s="6" t="s">
        <v>235</v>
      </c>
      <c r="H1776" s="6" t="s">
        <v>236</v>
      </c>
      <c r="I1776" s="6" t="s">
        <v>238</v>
      </c>
      <c r="J1776" s="6" t="s">
        <v>43</v>
      </c>
      <c r="K1776" s="6" t="s">
        <v>44</v>
      </c>
      <c r="L1776" s="6" t="s">
        <v>93</v>
      </c>
      <c r="M1776" s="6" t="s">
        <v>94</v>
      </c>
      <c r="N1776" s="6" t="s">
        <v>47</v>
      </c>
      <c r="O1776" s="6">
        <v>1980</v>
      </c>
      <c r="P1776" s="6"/>
      <c r="Q1776" s="6"/>
      <c r="R1776" s="6"/>
      <c r="S1776" s="6" t="s">
        <v>48</v>
      </c>
      <c r="T1776" s="6" t="s">
        <v>49</v>
      </c>
      <c r="U1776" s="6" t="s">
        <v>235</v>
      </c>
      <c r="V1776" s="6" t="s">
        <v>341</v>
      </c>
      <c r="W1776" s="6"/>
      <c r="X1776" s="6" t="s">
        <v>51</v>
      </c>
      <c r="Y1776" s="6"/>
      <c r="Z1776" s="6"/>
      <c r="AA1776" s="6">
        <v>124956.33</v>
      </c>
      <c r="AB1776" s="6">
        <v>0</v>
      </c>
      <c r="AC1776" s="6">
        <v>124956.33</v>
      </c>
      <c r="AD1776" s="6">
        <v>86200.52</v>
      </c>
      <c r="AE1776" s="6">
        <v>0</v>
      </c>
      <c r="AF1776" s="6">
        <v>46762.2</v>
      </c>
      <c r="AG1776" s="6">
        <v>46762.2</v>
      </c>
      <c r="AH1776" s="6">
        <v>46762.2</v>
      </c>
      <c r="AI1776" s="6"/>
      <c r="AJ1776" s="6"/>
      <c r="AK1776" s="6"/>
      <c r="AL1776" s="6"/>
      <c r="AM1776" s="6"/>
      <c r="AN1776" s="6"/>
      <c r="AO1776" s="6"/>
      <c r="AP1776" s="6"/>
      <c r="AQ1776" s="6"/>
      <c r="AR1776" s="6"/>
      <c r="AS1776" s="6"/>
      <c r="AT1776" s="6"/>
      <c r="AU1776" s="6"/>
      <c r="AV1776" s="6"/>
      <c r="AW1776" s="6"/>
      <c r="AX1776" s="6"/>
      <c r="AY1776" s="6"/>
      <c r="AZ1776" s="6"/>
      <c r="BA1776" s="6"/>
      <c r="BB1776" s="6"/>
      <c r="BC1776" s="6"/>
      <c r="BD1776" s="6"/>
      <c r="BE1776" s="6"/>
      <c r="BF1776" s="6"/>
      <c r="BG1776" s="6"/>
      <c r="BH1776" s="6"/>
      <c r="BI1776" s="6"/>
      <c r="BJ1776" s="6"/>
      <c r="BK1776" s="6"/>
      <c r="BL1776" s="6"/>
      <c r="BM1776" s="6"/>
      <c r="BN1776" s="6"/>
      <c r="BO1776" s="6"/>
      <c r="BP1776" s="6"/>
      <c r="BQ1776" s="6"/>
      <c r="BR1776" s="6"/>
      <c r="BS1776" s="6"/>
      <c r="BT1776" s="6">
        <v>102821258</v>
      </c>
      <c r="BU1776" s="6">
        <v>22</v>
      </c>
      <c r="BV1776" s="4">
        <v>2.5191999999999999E-2</v>
      </c>
      <c r="BW1776" s="5">
        <v>1178.0333423999998</v>
      </c>
      <c r="BX1776" s="5">
        <v>1148.5825088399997</v>
      </c>
    </row>
    <row r="1777" spans="1:76" x14ac:dyDescent="0.25">
      <c r="A1777" s="6" t="s">
        <v>308</v>
      </c>
      <c r="B1777" s="6" t="s">
        <v>35</v>
      </c>
      <c r="C1777" s="6" t="s">
        <v>36</v>
      </c>
      <c r="D1777" s="6" t="s">
        <v>84</v>
      </c>
      <c r="E1777" s="6" t="s">
        <v>38</v>
      </c>
      <c r="F1777" s="6" t="s">
        <v>234</v>
      </c>
      <c r="G1777" s="6" t="s">
        <v>235</v>
      </c>
      <c r="H1777" s="6" t="s">
        <v>236</v>
      </c>
      <c r="I1777" s="6" t="s">
        <v>238</v>
      </c>
      <c r="J1777" s="6" t="s">
        <v>43</v>
      </c>
      <c r="K1777" s="6" t="s">
        <v>44</v>
      </c>
      <c r="L1777" s="6" t="s">
        <v>93</v>
      </c>
      <c r="M1777" s="6" t="s">
        <v>94</v>
      </c>
      <c r="N1777" s="6" t="s">
        <v>47</v>
      </c>
      <c r="O1777" s="6">
        <v>1981</v>
      </c>
      <c r="P1777" s="6"/>
      <c r="Q1777" s="6"/>
      <c r="R1777" s="6"/>
      <c r="S1777" s="6" t="s">
        <v>48</v>
      </c>
      <c r="T1777" s="6" t="s">
        <v>49</v>
      </c>
      <c r="U1777" s="6" t="s">
        <v>235</v>
      </c>
      <c r="V1777" s="6" t="s">
        <v>341</v>
      </c>
      <c r="W1777" s="6"/>
      <c r="X1777" s="6" t="s">
        <v>51</v>
      </c>
      <c r="Y1777" s="6"/>
      <c r="Z1777" s="6"/>
      <c r="AA1777" s="6">
        <v>843</v>
      </c>
      <c r="AB1777" s="6">
        <v>0</v>
      </c>
      <c r="AC1777" s="6">
        <v>843</v>
      </c>
      <c r="AD1777" s="6">
        <v>581.54</v>
      </c>
      <c r="AE1777" s="6">
        <v>0</v>
      </c>
      <c r="AF1777" s="6">
        <v>315.47000000000003</v>
      </c>
      <c r="AG1777" s="6">
        <v>315.47000000000003</v>
      </c>
      <c r="AH1777" s="6">
        <v>315.47000000000003</v>
      </c>
      <c r="AI1777" s="6"/>
      <c r="AJ1777" s="6"/>
      <c r="AK1777" s="6"/>
      <c r="AL1777" s="6"/>
      <c r="AM1777" s="6"/>
      <c r="AN1777" s="6"/>
      <c r="AO1777" s="6"/>
      <c r="AP1777" s="6"/>
      <c r="AQ1777" s="6"/>
      <c r="AR1777" s="6"/>
      <c r="AS1777" s="6"/>
      <c r="AT1777" s="6"/>
      <c r="AU1777" s="6"/>
      <c r="AV1777" s="6"/>
      <c r="AW1777" s="6"/>
      <c r="AX1777" s="6"/>
      <c r="AY1777" s="6"/>
      <c r="AZ1777" s="6"/>
      <c r="BA1777" s="6"/>
      <c r="BB1777" s="6"/>
      <c r="BC1777" s="6"/>
      <c r="BD1777" s="6"/>
      <c r="BE1777" s="6"/>
      <c r="BF1777" s="6"/>
      <c r="BG1777" s="6"/>
      <c r="BH1777" s="6"/>
      <c r="BI1777" s="6"/>
      <c r="BJ1777" s="6"/>
      <c r="BK1777" s="6"/>
      <c r="BL1777" s="6"/>
      <c r="BM1777" s="6"/>
      <c r="BN1777" s="6"/>
      <c r="BO1777" s="6"/>
      <c r="BP1777" s="6"/>
      <c r="BQ1777" s="6"/>
      <c r="BR1777" s="6"/>
      <c r="BS1777" s="6"/>
      <c r="BT1777" s="6">
        <v>102821263</v>
      </c>
      <c r="BU1777" s="6">
        <v>22</v>
      </c>
      <c r="BV1777" s="4">
        <v>2.5191999999999999E-2</v>
      </c>
      <c r="BW1777" s="5">
        <v>7.9473202400000007</v>
      </c>
      <c r="BX1777" s="5">
        <v>7.7486372340000003</v>
      </c>
    </row>
    <row r="1778" spans="1:76" x14ac:dyDescent="0.25">
      <c r="A1778" s="6" t="s">
        <v>308</v>
      </c>
      <c r="B1778" s="6" t="s">
        <v>35</v>
      </c>
      <c r="C1778" s="6" t="s">
        <v>36</v>
      </c>
      <c r="D1778" s="6" t="s">
        <v>84</v>
      </c>
      <c r="E1778" s="6" t="s">
        <v>38</v>
      </c>
      <c r="F1778" s="6" t="s">
        <v>234</v>
      </c>
      <c r="G1778" s="6" t="s">
        <v>235</v>
      </c>
      <c r="H1778" s="6" t="s">
        <v>236</v>
      </c>
      <c r="I1778" s="6" t="s">
        <v>238</v>
      </c>
      <c r="J1778" s="6" t="s">
        <v>43</v>
      </c>
      <c r="K1778" s="6" t="s">
        <v>44</v>
      </c>
      <c r="L1778" s="6" t="s">
        <v>93</v>
      </c>
      <c r="M1778" s="6" t="s">
        <v>94</v>
      </c>
      <c r="N1778" s="6" t="s">
        <v>47</v>
      </c>
      <c r="O1778" s="6">
        <v>1982</v>
      </c>
      <c r="P1778" s="6"/>
      <c r="Q1778" s="6"/>
      <c r="R1778" s="6"/>
      <c r="S1778" s="6" t="s">
        <v>48</v>
      </c>
      <c r="T1778" s="6" t="s">
        <v>49</v>
      </c>
      <c r="U1778" s="6" t="s">
        <v>235</v>
      </c>
      <c r="V1778" s="6" t="s">
        <v>341</v>
      </c>
      <c r="W1778" s="6"/>
      <c r="X1778" s="6" t="s">
        <v>51</v>
      </c>
      <c r="Y1778" s="6"/>
      <c r="Z1778" s="6"/>
      <c r="AA1778" s="6">
        <v>111438</v>
      </c>
      <c r="AB1778" s="6">
        <v>0</v>
      </c>
      <c r="AC1778" s="6">
        <v>111438</v>
      </c>
      <c r="AD1778" s="6">
        <v>76874.960000000006</v>
      </c>
      <c r="AE1778" s="6">
        <v>0</v>
      </c>
      <c r="AF1778" s="6">
        <v>41703.25</v>
      </c>
      <c r="AG1778" s="6">
        <v>41703.25</v>
      </c>
      <c r="AH1778" s="6">
        <v>41703.25</v>
      </c>
      <c r="AI1778" s="6"/>
      <c r="AJ1778" s="6"/>
      <c r="AK1778" s="6"/>
      <c r="AL1778" s="6"/>
      <c r="AM1778" s="6"/>
      <c r="AN1778" s="6"/>
      <c r="AO1778" s="6"/>
      <c r="AP1778" s="6"/>
      <c r="AQ1778" s="6"/>
      <c r="AR1778" s="6"/>
      <c r="AS1778" s="6"/>
      <c r="AT1778" s="6"/>
      <c r="AU1778" s="6"/>
      <c r="AV1778" s="6"/>
      <c r="AW1778" s="6"/>
      <c r="AX1778" s="6"/>
      <c r="AY1778" s="6"/>
      <c r="AZ1778" s="6"/>
      <c r="BA1778" s="6"/>
      <c r="BB1778" s="6"/>
      <c r="BC1778" s="6"/>
      <c r="BD1778" s="6"/>
      <c r="BE1778" s="6"/>
      <c r="BF1778" s="6"/>
      <c r="BG1778" s="6"/>
      <c r="BH1778" s="6"/>
      <c r="BI1778" s="6"/>
      <c r="BJ1778" s="6"/>
      <c r="BK1778" s="6"/>
      <c r="BL1778" s="6"/>
      <c r="BM1778" s="6"/>
      <c r="BN1778" s="6"/>
      <c r="BO1778" s="6"/>
      <c r="BP1778" s="6"/>
      <c r="BQ1778" s="6"/>
      <c r="BR1778" s="6"/>
      <c r="BS1778" s="6"/>
      <c r="BT1778" s="6">
        <v>102821272</v>
      </c>
      <c r="BU1778" s="6">
        <v>22</v>
      </c>
      <c r="BV1778" s="4">
        <v>2.5191999999999999E-2</v>
      </c>
      <c r="BW1778" s="5">
        <v>1050.588274</v>
      </c>
      <c r="BX1778" s="5">
        <v>1024.3235671499999</v>
      </c>
    </row>
    <row r="1779" spans="1:76" x14ac:dyDescent="0.25">
      <c r="A1779" s="6" t="s">
        <v>308</v>
      </c>
      <c r="B1779" s="6" t="s">
        <v>35</v>
      </c>
      <c r="C1779" s="6" t="s">
        <v>36</v>
      </c>
      <c r="D1779" s="6" t="s">
        <v>84</v>
      </c>
      <c r="E1779" s="6" t="s">
        <v>38</v>
      </c>
      <c r="F1779" s="6" t="s">
        <v>234</v>
      </c>
      <c r="G1779" s="6" t="s">
        <v>235</v>
      </c>
      <c r="H1779" s="6" t="s">
        <v>236</v>
      </c>
      <c r="I1779" s="6" t="s">
        <v>238</v>
      </c>
      <c r="J1779" s="6" t="s">
        <v>43</v>
      </c>
      <c r="K1779" s="6" t="s">
        <v>44</v>
      </c>
      <c r="L1779" s="6" t="s">
        <v>93</v>
      </c>
      <c r="M1779" s="6" t="s">
        <v>94</v>
      </c>
      <c r="N1779" s="6" t="s">
        <v>47</v>
      </c>
      <c r="O1779" s="6">
        <v>1983</v>
      </c>
      <c r="P1779" s="6"/>
      <c r="Q1779" s="6"/>
      <c r="R1779" s="6"/>
      <c r="S1779" s="6" t="s">
        <v>48</v>
      </c>
      <c r="T1779" s="6" t="s">
        <v>49</v>
      </c>
      <c r="U1779" s="6" t="s">
        <v>235</v>
      </c>
      <c r="V1779" s="6" t="s">
        <v>341</v>
      </c>
      <c r="W1779" s="6"/>
      <c r="X1779" s="6" t="s">
        <v>51</v>
      </c>
      <c r="Y1779" s="6"/>
      <c r="Z1779" s="6"/>
      <c r="AA1779" s="6">
        <v>8590</v>
      </c>
      <c r="AB1779" s="6">
        <v>0</v>
      </c>
      <c r="AC1779" s="6">
        <v>8590</v>
      </c>
      <c r="AD1779" s="6">
        <v>5925.77</v>
      </c>
      <c r="AE1779" s="6">
        <v>0</v>
      </c>
      <c r="AF1779" s="6">
        <v>3214.62</v>
      </c>
      <c r="AG1779" s="6">
        <v>3214.62</v>
      </c>
      <c r="AH1779" s="6">
        <v>3214.62</v>
      </c>
      <c r="AI1779" s="6"/>
      <c r="AJ1779" s="6"/>
      <c r="AK1779" s="6"/>
      <c r="AL1779" s="6"/>
      <c r="AM1779" s="6"/>
      <c r="AN1779" s="6"/>
      <c r="AO1779" s="6"/>
      <c r="AP1779" s="6"/>
      <c r="AQ1779" s="6"/>
      <c r="AR1779" s="6"/>
      <c r="AS1779" s="6"/>
      <c r="AT1779" s="6"/>
      <c r="AU1779" s="6"/>
      <c r="AV1779" s="6"/>
      <c r="AW1779" s="6"/>
      <c r="AX1779" s="6"/>
      <c r="AY1779" s="6"/>
      <c r="AZ1779" s="6"/>
      <c r="BA1779" s="6"/>
      <c r="BB1779" s="6"/>
      <c r="BC1779" s="6"/>
      <c r="BD1779" s="6"/>
      <c r="BE1779" s="6"/>
      <c r="BF1779" s="6"/>
      <c r="BG1779" s="6"/>
      <c r="BH1779" s="6"/>
      <c r="BI1779" s="6"/>
      <c r="BJ1779" s="6"/>
      <c r="BK1779" s="6"/>
      <c r="BL1779" s="6"/>
      <c r="BM1779" s="6"/>
      <c r="BN1779" s="6"/>
      <c r="BO1779" s="6"/>
      <c r="BP1779" s="6"/>
      <c r="BQ1779" s="6"/>
      <c r="BR1779" s="6"/>
      <c r="BS1779" s="6"/>
      <c r="BT1779" s="6">
        <v>102821275</v>
      </c>
      <c r="BU1779" s="6">
        <v>22</v>
      </c>
      <c r="BV1779" s="4">
        <v>2.5191999999999999E-2</v>
      </c>
      <c r="BW1779" s="5">
        <v>80.982707039999994</v>
      </c>
      <c r="BX1779" s="5">
        <v>78.95813936399999</v>
      </c>
    </row>
    <row r="1780" spans="1:76" x14ac:dyDescent="0.25">
      <c r="A1780" s="6" t="s">
        <v>308</v>
      </c>
      <c r="B1780" s="6" t="s">
        <v>35</v>
      </c>
      <c r="C1780" s="6" t="s">
        <v>36</v>
      </c>
      <c r="D1780" s="6" t="s">
        <v>84</v>
      </c>
      <c r="E1780" s="6" t="s">
        <v>38</v>
      </c>
      <c r="F1780" s="6" t="s">
        <v>234</v>
      </c>
      <c r="G1780" s="6" t="s">
        <v>235</v>
      </c>
      <c r="H1780" s="6" t="s">
        <v>236</v>
      </c>
      <c r="I1780" s="6" t="s">
        <v>238</v>
      </c>
      <c r="J1780" s="6" t="s">
        <v>43</v>
      </c>
      <c r="K1780" s="6" t="s">
        <v>44</v>
      </c>
      <c r="L1780" s="6" t="s">
        <v>93</v>
      </c>
      <c r="M1780" s="6" t="s">
        <v>94</v>
      </c>
      <c r="N1780" s="6" t="s">
        <v>47</v>
      </c>
      <c r="O1780" s="6">
        <v>1984</v>
      </c>
      <c r="P1780" s="6"/>
      <c r="Q1780" s="6"/>
      <c r="R1780" s="6"/>
      <c r="S1780" s="6" t="s">
        <v>48</v>
      </c>
      <c r="T1780" s="6" t="s">
        <v>49</v>
      </c>
      <c r="U1780" s="6" t="s">
        <v>235</v>
      </c>
      <c r="V1780" s="6" t="s">
        <v>341</v>
      </c>
      <c r="W1780" s="6"/>
      <c r="X1780" s="6" t="s">
        <v>51</v>
      </c>
      <c r="Y1780" s="6"/>
      <c r="Z1780" s="6"/>
      <c r="AA1780" s="6">
        <v>29370</v>
      </c>
      <c r="AB1780" s="6">
        <v>0</v>
      </c>
      <c r="AC1780" s="6">
        <v>29370</v>
      </c>
      <c r="AD1780" s="6">
        <v>20260.75</v>
      </c>
      <c r="AE1780" s="6">
        <v>0</v>
      </c>
      <c r="AF1780" s="6">
        <v>10991.08</v>
      </c>
      <c r="AG1780" s="6">
        <v>10991.08</v>
      </c>
      <c r="AH1780" s="6">
        <v>10991.08</v>
      </c>
      <c r="AI1780" s="6"/>
      <c r="AJ1780" s="6"/>
      <c r="AK1780" s="6"/>
      <c r="AL1780" s="6"/>
      <c r="AM1780" s="6"/>
      <c r="AN1780" s="6"/>
      <c r="AO1780" s="6"/>
      <c r="AP1780" s="6"/>
      <c r="AQ1780" s="6"/>
      <c r="AR1780" s="6"/>
      <c r="AS1780" s="6"/>
      <c r="AT1780" s="6"/>
      <c r="AU1780" s="6"/>
      <c r="AV1780" s="6"/>
      <c r="AW1780" s="6"/>
      <c r="AX1780" s="6"/>
      <c r="AY1780" s="6"/>
      <c r="AZ1780" s="6"/>
      <c r="BA1780" s="6"/>
      <c r="BB1780" s="6"/>
      <c r="BC1780" s="6"/>
      <c r="BD1780" s="6"/>
      <c r="BE1780" s="6"/>
      <c r="BF1780" s="6"/>
      <c r="BG1780" s="6"/>
      <c r="BH1780" s="6"/>
      <c r="BI1780" s="6"/>
      <c r="BJ1780" s="6"/>
      <c r="BK1780" s="6"/>
      <c r="BL1780" s="6"/>
      <c r="BM1780" s="6"/>
      <c r="BN1780" s="6"/>
      <c r="BO1780" s="6"/>
      <c r="BP1780" s="6"/>
      <c r="BQ1780" s="6"/>
      <c r="BR1780" s="6"/>
      <c r="BS1780" s="6"/>
      <c r="BT1780" s="6">
        <v>102821280</v>
      </c>
      <c r="BU1780" s="6">
        <v>22</v>
      </c>
      <c r="BV1780" s="4">
        <v>2.5191999999999999E-2</v>
      </c>
      <c r="BW1780" s="5">
        <v>276.88728736000002</v>
      </c>
      <c r="BX1780" s="5">
        <v>269.96510517600001</v>
      </c>
    </row>
    <row r="1781" spans="1:76" x14ac:dyDescent="0.25">
      <c r="A1781" s="6" t="s">
        <v>308</v>
      </c>
      <c r="B1781" s="6" t="s">
        <v>35</v>
      </c>
      <c r="C1781" s="6" t="s">
        <v>36</v>
      </c>
      <c r="D1781" s="6" t="s">
        <v>84</v>
      </c>
      <c r="E1781" s="6" t="s">
        <v>38</v>
      </c>
      <c r="F1781" s="6" t="s">
        <v>234</v>
      </c>
      <c r="G1781" s="6" t="s">
        <v>235</v>
      </c>
      <c r="H1781" s="6" t="s">
        <v>236</v>
      </c>
      <c r="I1781" s="6" t="s">
        <v>238</v>
      </c>
      <c r="J1781" s="6" t="s">
        <v>43</v>
      </c>
      <c r="K1781" s="6" t="s">
        <v>44</v>
      </c>
      <c r="L1781" s="6" t="s">
        <v>93</v>
      </c>
      <c r="M1781" s="6" t="s">
        <v>94</v>
      </c>
      <c r="N1781" s="6" t="s">
        <v>47</v>
      </c>
      <c r="O1781" s="6">
        <v>1985</v>
      </c>
      <c r="P1781" s="6"/>
      <c r="Q1781" s="6"/>
      <c r="R1781" s="6"/>
      <c r="S1781" s="6" t="s">
        <v>48</v>
      </c>
      <c r="T1781" s="6" t="s">
        <v>49</v>
      </c>
      <c r="U1781" s="6" t="s">
        <v>235</v>
      </c>
      <c r="V1781" s="6" t="s">
        <v>341</v>
      </c>
      <c r="W1781" s="6"/>
      <c r="X1781" s="6" t="s">
        <v>51</v>
      </c>
      <c r="Y1781" s="6"/>
      <c r="Z1781" s="6"/>
      <c r="AA1781" s="6">
        <v>723918</v>
      </c>
      <c r="AB1781" s="6">
        <v>0</v>
      </c>
      <c r="AC1781" s="6">
        <v>723918</v>
      </c>
      <c r="AD1781" s="6">
        <v>499391.31</v>
      </c>
      <c r="AE1781" s="6">
        <v>0</v>
      </c>
      <c r="AF1781" s="6">
        <v>270910.62</v>
      </c>
      <c r="AG1781" s="6">
        <v>270910.62</v>
      </c>
      <c r="AH1781" s="6">
        <v>270910.62</v>
      </c>
      <c r="AI1781" s="6"/>
      <c r="AJ1781" s="6"/>
      <c r="AK1781" s="6"/>
      <c r="AL1781" s="6"/>
      <c r="AM1781" s="6"/>
      <c r="AN1781" s="6"/>
      <c r="AO1781" s="6"/>
      <c r="AP1781" s="6"/>
      <c r="AQ1781" s="6"/>
      <c r="AR1781" s="6"/>
      <c r="AS1781" s="6"/>
      <c r="AT1781" s="6"/>
      <c r="AU1781" s="6"/>
      <c r="AV1781" s="6"/>
      <c r="AW1781" s="6"/>
      <c r="AX1781" s="6"/>
      <c r="AY1781" s="6"/>
      <c r="AZ1781" s="6"/>
      <c r="BA1781" s="6"/>
      <c r="BB1781" s="6"/>
      <c r="BC1781" s="6"/>
      <c r="BD1781" s="6"/>
      <c r="BE1781" s="6"/>
      <c r="BF1781" s="6"/>
      <c r="BG1781" s="6"/>
      <c r="BH1781" s="6"/>
      <c r="BI1781" s="6"/>
      <c r="BJ1781" s="6"/>
      <c r="BK1781" s="6"/>
      <c r="BL1781" s="6"/>
      <c r="BM1781" s="6"/>
      <c r="BN1781" s="6"/>
      <c r="BO1781" s="6"/>
      <c r="BP1781" s="6"/>
      <c r="BQ1781" s="6"/>
      <c r="BR1781" s="6"/>
      <c r="BS1781" s="6"/>
      <c r="BT1781" s="6">
        <v>102821285</v>
      </c>
      <c r="BU1781" s="6">
        <v>22</v>
      </c>
      <c r="BV1781" s="4">
        <v>2.5191999999999999E-2</v>
      </c>
      <c r="BW1781" s="5">
        <v>6824.7803390399995</v>
      </c>
      <c r="BX1781" s="5">
        <v>6654.1608305639993</v>
      </c>
    </row>
    <row r="1782" spans="1:76" x14ac:dyDescent="0.25">
      <c r="A1782" s="6" t="s">
        <v>308</v>
      </c>
      <c r="B1782" s="6" t="s">
        <v>35</v>
      </c>
      <c r="C1782" s="6" t="s">
        <v>36</v>
      </c>
      <c r="D1782" s="6" t="s">
        <v>84</v>
      </c>
      <c r="E1782" s="6" t="s">
        <v>38</v>
      </c>
      <c r="F1782" s="6" t="s">
        <v>234</v>
      </c>
      <c r="G1782" s="6" t="s">
        <v>235</v>
      </c>
      <c r="H1782" s="6" t="s">
        <v>236</v>
      </c>
      <c r="I1782" s="6" t="s">
        <v>238</v>
      </c>
      <c r="J1782" s="6" t="s">
        <v>43</v>
      </c>
      <c r="K1782" s="6" t="s">
        <v>44</v>
      </c>
      <c r="L1782" s="6" t="s">
        <v>93</v>
      </c>
      <c r="M1782" s="6" t="s">
        <v>94</v>
      </c>
      <c r="N1782" s="6" t="s">
        <v>47</v>
      </c>
      <c r="O1782" s="6">
        <v>1986</v>
      </c>
      <c r="P1782" s="6"/>
      <c r="Q1782" s="6"/>
      <c r="R1782" s="6"/>
      <c r="S1782" s="6" t="s">
        <v>48</v>
      </c>
      <c r="T1782" s="6" t="s">
        <v>49</v>
      </c>
      <c r="U1782" s="6" t="s">
        <v>235</v>
      </c>
      <c r="V1782" s="6" t="s">
        <v>341</v>
      </c>
      <c r="W1782" s="6"/>
      <c r="X1782" s="6" t="s">
        <v>51</v>
      </c>
      <c r="Y1782" s="6"/>
      <c r="Z1782" s="6"/>
      <c r="AA1782" s="6">
        <v>37808.33</v>
      </c>
      <c r="AB1782" s="6">
        <v>0</v>
      </c>
      <c r="AC1782" s="6">
        <v>37808.33</v>
      </c>
      <c r="AD1782" s="6">
        <v>26081.89</v>
      </c>
      <c r="AE1782" s="6">
        <v>0</v>
      </c>
      <c r="AF1782" s="6">
        <v>14148.95</v>
      </c>
      <c r="AG1782" s="6">
        <v>14148.95</v>
      </c>
      <c r="AH1782" s="6">
        <v>14148.95</v>
      </c>
      <c r="AI1782" s="6"/>
      <c r="AJ1782" s="6"/>
      <c r="AK1782" s="6"/>
      <c r="AL1782" s="6"/>
      <c r="AM1782" s="6"/>
      <c r="AN1782" s="6"/>
      <c r="AO1782" s="6"/>
      <c r="AP1782" s="6"/>
      <c r="AQ1782" s="6"/>
      <c r="AR1782" s="6"/>
      <c r="AS1782" s="6"/>
      <c r="AT1782" s="6"/>
      <c r="AU1782" s="6"/>
      <c r="AV1782" s="6"/>
      <c r="AW1782" s="6"/>
      <c r="AX1782" s="6"/>
      <c r="AY1782" s="6"/>
      <c r="AZ1782" s="6"/>
      <c r="BA1782" s="6"/>
      <c r="BB1782" s="6"/>
      <c r="BC1782" s="6"/>
      <c r="BD1782" s="6"/>
      <c r="BE1782" s="6"/>
      <c r="BF1782" s="6"/>
      <c r="BG1782" s="6"/>
      <c r="BH1782" s="6"/>
      <c r="BI1782" s="6"/>
      <c r="BJ1782" s="6"/>
      <c r="BK1782" s="6"/>
      <c r="BL1782" s="6"/>
      <c r="BM1782" s="6"/>
      <c r="BN1782" s="6"/>
      <c r="BO1782" s="6"/>
      <c r="BP1782" s="6"/>
      <c r="BQ1782" s="6"/>
      <c r="BR1782" s="6"/>
      <c r="BS1782" s="6"/>
      <c r="BT1782" s="6">
        <v>102821291</v>
      </c>
      <c r="BU1782" s="6">
        <v>22</v>
      </c>
      <c r="BV1782" s="4">
        <v>2.5191999999999999E-2</v>
      </c>
      <c r="BW1782" s="5">
        <v>356.4403484</v>
      </c>
      <c r="BX1782" s="5">
        <v>347.52933968999997</v>
      </c>
    </row>
    <row r="1783" spans="1:76" x14ac:dyDescent="0.25">
      <c r="A1783" s="6" t="s">
        <v>308</v>
      </c>
      <c r="B1783" s="6" t="s">
        <v>35</v>
      </c>
      <c r="C1783" s="6" t="s">
        <v>36</v>
      </c>
      <c r="D1783" s="6" t="s">
        <v>84</v>
      </c>
      <c r="E1783" s="6" t="s">
        <v>38</v>
      </c>
      <c r="F1783" s="6" t="s">
        <v>234</v>
      </c>
      <c r="G1783" s="6" t="s">
        <v>235</v>
      </c>
      <c r="H1783" s="6" t="s">
        <v>236</v>
      </c>
      <c r="I1783" s="6" t="s">
        <v>238</v>
      </c>
      <c r="J1783" s="6" t="s">
        <v>43</v>
      </c>
      <c r="K1783" s="6" t="s">
        <v>44</v>
      </c>
      <c r="L1783" s="6" t="s">
        <v>93</v>
      </c>
      <c r="M1783" s="6" t="s">
        <v>94</v>
      </c>
      <c r="N1783" s="6" t="s">
        <v>47</v>
      </c>
      <c r="O1783" s="6">
        <v>1987</v>
      </c>
      <c r="P1783" s="6"/>
      <c r="Q1783" s="6"/>
      <c r="R1783" s="6"/>
      <c r="S1783" s="6" t="s">
        <v>48</v>
      </c>
      <c r="T1783" s="6" t="s">
        <v>49</v>
      </c>
      <c r="U1783" s="6" t="s">
        <v>235</v>
      </c>
      <c r="V1783" s="6" t="s">
        <v>341</v>
      </c>
      <c r="W1783" s="6"/>
      <c r="X1783" s="6" t="s">
        <v>51</v>
      </c>
      <c r="Y1783" s="6"/>
      <c r="Z1783" s="6"/>
      <c r="AA1783" s="6">
        <v>164191.93</v>
      </c>
      <c r="AB1783" s="6">
        <v>0</v>
      </c>
      <c r="AC1783" s="6">
        <v>164191.93</v>
      </c>
      <c r="AD1783" s="6">
        <v>113267</v>
      </c>
      <c r="AE1783" s="6">
        <v>0</v>
      </c>
      <c r="AF1783" s="6">
        <v>61445.27</v>
      </c>
      <c r="AG1783" s="6">
        <v>61445.27</v>
      </c>
      <c r="AH1783" s="6">
        <v>61445.27</v>
      </c>
      <c r="AI1783" s="6"/>
      <c r="AJ1783" s="6"/>
      <c r="AK1783" s="6"/>
      <c r="AL1783" s="6"/>
      <c r="AM1783" s="6"/>
      <c r="AN1783" s="6"/>
      <c r="AO1783" s="6"/>
      <c r="AP1783" s="6"/>
      <c r="AQ1783" s="6"/>
      <c r="AR1783" s="6"/>
      <c r="AS1783" s="6"/>
      <c r="AT1783" s="6"/>
      <c r="AU1783" s="6"/>
      <c r="AV1783" s="6"/>
      <c r="AW1783" s="6"/>
      <c r="AX1783" s="6"/>
      <c r="AY1783" s="6"/>
      <c r="AZ1783" s="6"/>
      <c r="BA1783" s="6"/>
      <c r="BB1783" s="6"/>
      <c r="BC1783" s="6"/>
      <c r="BD1783" s="6"/>
      <c r="BE1783" s="6"/>
      <c r="BF1783" s="6"/>
      <c r="BG1783" s="6"/>
      <c r="BH1783" s="6"/>
      <c r="BI1783" s="6"/>
      <c r="BJ1783" s="6"/>
      <c r="BK1783" s="6"/>
      <c r="BL1783" s="6"/>
      <c r="BM1783" s="6"/>
      <c r="BN1783" s="6"/>
      <c r="BO1783" s="6"/>
      <c r="BP1783" s="6"/>
      <c r="BQ1783" s="6"/>
      <c r="BR1783" s="6"/>
      <c r="BS1783" s="6"/>
      <c r="BT1783" s="6">
        <v>102821295</v>
      </c>
      <c r="BU1783" s="6">
        <v>22</v>
      </c>
      <c r="BV1783" s="4">
        <v>2.5191999999999999E-2</v>
      </c>
      <c r="BW1783" s="5">
        <v>1547.9292418399998</v>
      </c>
      <c r="BX1783" s="5">
        <v>1509.2310107939998</v>
      </c>
    </row>
    <row r="1784" spans="1:76" x14ac:dyDescent="0.25">
      <c r="A1784" s="6" t="s">
        <v>308</v>
      </c>
      <c r="B1784" s="6" t="s">
        <v>35</v>
      </c>
      <c r="C1784" s="6" t="s">
        <v>36</v>
      </c>
      <c r="D1784" s="6" t="s">
        <v>84</v>
      </c>
      <c r="E1784" s="6" t="s">
        <v>38</v>
      </c>
      <c r="F1784" s="6" t="s">
        <v>234</v>
      </c>
      <c r="G1784" s="6" t="s">
        <v>235</v>
      </c>
      <c r="H1784" s="6" t="s">
        <v>236</v>
      </c>
      <c r="I1784" s="6" t="s">
        <v>238</v>
      </c>
      <c r="J1784" s="6" t="s">
        <v>43</v>
      </c>
      <c r="K1784" s="6" t="s">
        <v>44</v>
      </c>
      <c r="L1784" s="6" t="s">
        <v>93</v>
      </c>
      <c r="M1784" s="6" t="s">
        <v>94</v>
      </c>
      <c r="N1784" s="6" t="s">
        <v>47</v>
      </c>
      <c r="O1784" s="6">
        <v>1988</v>
      </c>
      <c r="P1784" s="6"/>
      <c r="Q1784" s="6"/>
      <c r="R1784" s="6"/>
      <c r="S1784" s="6" t="s">
        <v>48</v>
      </c>
      <c r="T1784" s="6" t="s">
        <v>49</v>
      </c>
      <c r="U1784" s="6" t="s">
        <v>235</v>
      </c>
      <c r="V1784" s="6" t="s">
        <v>341</v>
      </c>
      <c r="W1784" s="6"/>
      <c r="X1784" s="6" t="s">
        <v>51</v>
      </c>
      <c r="Y1784" s="6"/>
      <c r="Z1784" s="6"/>
      <c r="AA1784" s="6">
        <v>122023</v>
      </c>
      <c r="AB1784" s="6">
        <v>0</v>
      </c>
      <c r="AC1784" s="6">
        <v>122023</v>
      </c>
      <c r="AD1784" s="6">
        <v>84176.97</v>
      </c>
      <c r="AE1784" s="6">
        <v>0</v>
      </c>
      <c r="AF1784" s="6">
        <v>45664.46</v>
      </c>
      <c r="AG1784" s="6">
        <v>45664.46</v>
      </c>
      <c r="AH1784" s="6">
        <v>45664.46</v>
      </c>
      <c r="AI1784" s="6"/>
      <c r="AJ1784" s="6"/>
      <c r="AK1784" s="6"/>
      <c r="AL1784" s="6"/>
      <c r="AM1784" s="6"/>
      <c r="AN1784" s="6"/>
      <c r="AO1784" s="6"/>
      <c r="AP1784" s="6"/>
      <c r="AQ1784" s="6"/>
      <c r="AR1784" s="6"/>
      <c r="AS1784" s="6"/>
      <c r="AT1784" s="6"/>
      <c r="AU1784" s="6"/>
      <c r="AV1784" s="6"/>
      <c r="AW1784" s="6"/>
      <c r="AX1784" s="6"/>
      <c r="AY1784" s="6"/>
      <c r="AZ1784" s="6"/>
      <c r="BA1784" s="6"/>
      <c r="BB1784" s="6"/>
      <c r="BC1784" s="6"/>
      <c r="BD1784" s="6"/>
      <c r="BE1784" s="6"/>
      <c r="BF1784" s="6"/>
      <c r="BG1784" s="6"/>
      <c r="BH1784" s="6"/>
      <c r="BI1784" s="6"/>
      <c r="BJ1784" s="6"/>
      <c r="BK1784" s="6"/>
      <c r="BL1784" s="6"/>
      <c r="BM1784" s="6"/>
      <c r="BN1784" s="6"/>
      <c r="BO1784" s="6"/>
      <c r="BP1784" s="6"/>
      <c r="BQ1784" s="6"/>
      <c r="BR1784" s="6"/>
      <c r="BS1784" s="6"/>
      <c r="BT1784" s="6">
        <v>102821301</v>
      </c>
      <c r="BU1784" s="6">
        <v>22</v>
      </c>
      <c r="BV1784" s="4">
        <v>2.5191999999999999E-2</v>
      </c>
      <c r="BW1784" s="5">
        <v>1150.37907632</v>
      </c>
      <c r="BX1784" s="5">
        <v>1121.6195994119998</v>
      </c>
    </row>
    <row r="1785" spans="1:76" x14ac:dyDescent="0.25">
      <c r="A1785" s="6" t="s">
        <v>308</v>
      </c>
      <c r="B1785" s="6" t="s">
        <v>35</v>
      </c>
      <c r="C1785" s="6" t="s">
        <v>36</v>
      </c>
      <c r="D1785" s="6" t="s">
        <v>84</v>
      </c>
      <c r="E1785" s="6" t="s">
        <v>38</v>
      </c>
      <c r="F1785" s="6" t="s">
        <v>234</v>
      </c>
      <c r="G1785" s="6" t="s">
        <v>235</v>
      </c>
      <c r="H1785" s="6" t="s">
        <v>236</v>
      </c>
      <c r="I1785" s="6" t="s">
        <v>238</v>
      </c>
      <c r="J1785" s="6" t="s">
        <v>43</v>
      </c>
      <c r="K1785" s="6" t="s">
        <v>44</v>
      </c>
      <c r="L1785" s="6" t="s">
        <v>93</v>
      </c>
      <c r="M1785" s="6" t="s">
        <v>94</v>
      </c>
      <c r="N1785" s="6" t="s">
        <v>47</v>
      </c>
      <c r="O1785" s="6">
        <v>1989</v>
      </c>
      <c r="P1785" s="6"/>
      <c r="Q1785" s="6"/>
      <c r="R1785" s="6"/>
      <c r="S1785" s="6" t="s">
        <v>48</v>
      </c>
      <c r="T1785" s="6" t="s">
        <v>49</v>
      </c>
      <c r="U1785" s="6" t="s">
        <v>235</v>
      </c>
      <c r="V1785" s="6" t="s">
        <v>341</v>
      </c>
      <c r="W1785" s="6"/>
      <c r="X1785" s="6" t="s">
        <v>51</v>
      </c>
      <c r="Y1785" s="6"/>
      <c r="Z1785" s="6"/>
      <c r="AA1785" s="6">
        <v>76309.33</v>
      </c>
      <c r="AB1785" s="6">
        <v>0</v>
      </c>
      <c r="AC1785" s="6">
        <v>76309.33</v>
      </c>
      <c r="AD1785" s="6">
        <v>52641.62</v>
      </c>
      <c r="AE1785" s="6">
        <v>0</v>
      </c>
      <c r="AF1785" s="6">
        <v>28557.11</v>
      </c>
      <c r="AG1785" s="6">
        <v>28557.11</v>
      </c>
      <c r="AH1785" s="6">
        <v>28557.11</v>
      </c>
      <c r="AI1785" s="6"/>
      <c r="AJ1785" s="6"/>
      <c r="AK1785" s="6"/>
      <c r="AL1785" s="6"/>
      <c r="AM1785" s="6"/>
      <c r="AN1785" s="6"/>
      <c r="AO1785" s="6"/>
      <c r="AP1785" s="6"/>
      <c r="AQ1785" s="6"/>
      <c r="AR1785" s="6"/>
      <c r="AS1785" s="6"/>
      <c r="AT1785" s="6"/>
      <c r="AU1785" s="6"/>
      <c r="AV1785" s="6"/>
      <c r="AW1785" s="6"/>
      <c r="AX1785" s="6"/>
      <c r="AY1785" s="6"/>
      <c r="AZ1785" s="6"/>
      <c r="BA1785" s="6"/>
      <c r="BB1785" s="6"/>
      <c r="BC1785" s="6"/>
      <c r="BD1785" s="6"/>
      <c r="BE1785" s="6"/>
      <c r="BF1785" s="6"/>
      <c r="BG1785" s="6"/>
      <c r="BH1785" s="6"/>
      <c r="BI1785" s="6"/>
      <c r="BJ1785" s="6"/>
      <c r="BK1785" s="6"/>
      <c r="BL1785" s="6"/>
      <c r="BM1785" s="6"/>
      <c r="BN1785" s="6"/>
      <c r="BO1785" s="6"/>
      <c r="BP1785" s="6"/>
      <c r="BQ1785" s="6"/>
      <c r="BR1785" s="6"/>
      <c r="BS1785" s="6"/>
      <c r="BT1785" s="6">
        <v>102821307</v>
      </c>
      <c r="BU1785" s="6">
        <v>22</v>
      </c>
      <c r="BV1785" s="4">
        <v>2.5191999999999999E-2</v>
      </c>
      <c r="BW1785" s="5">
        <v>719.41071511999996</v>
      </c>
      <c r="BX1785" s="5">
        <v>701.4254472419999</v>
      </c>
    </row>
    <row r="1786" spans="1:76" x14ac:dyDescent="0.25">
      <c r="A1786" s="6" t="s">
        <v>308</v>
      </c>
      <c r="B1786" s="6" t="s">
        <v>35</v>
      </c>
      <c r="C1786" s="6" t="s">
        <v>36</v>
      </c>
      <c r="D1786" s="6" t="s">
        <v>84</v>
      </c>
      <c r="E1786" s="6" t="s">
        <v>38</v>
      </c>
      <c r="F1786" s="6" t="s">
        <v>234</v>
      </c>
      <c r="G1786" s="6" t="s">
        <v>235</v>
      </c>
      <c r="H1786" s="6" t="s">
        <v>236</v>
      </c>
      <c r="I1786" s="6" t="s">
        <v>238</v>
      </c>
      <c r="J1786" s="6" t="s">
        <v>43</v>
      </c>
      <c r="K1786" s="6" t="s">
        <v>44</v>
      </c>
      <c r="L1786" s="6" t="s">
        <v>93</v>
      </c>
      <c r="M1786" s="6" t="s">
        <v>94</v>
      </c>
      <c r="N1786" s="6" t="s">
        <v>47</v>
      </c>
      <c r="O1786" s="6">
        <v>1990</v>
      </c>
      <c r="P1786" s="6"/>
      <c r="Q1786" s="6"/>
      <c r="R1786" s="6"/>
      <c r="S1786" s="6" t="s">
        <v>48</v>
      </c>
      <c r="T1786" s="6" t="s">
        <v>49</v>
      </c>
      <c r="U1786" s="6" t="s">
        <v>235</v>
      </c>
      <c r="V1786" s="6" t="s">
        <v>341</v>
      </c>
      <c r="W1786" s="6"/>
      <c r="X1786" s="6" t="s">
        <v>51</v>
      </c>
      <c r="Y1786" s="6"/>
      <c r="Z1786" s="6"/>
      <c r="AA1786" s="6">
        <v>9398.24</v>
      </c>
      <c r="AB1786" s="6">
        <v>0</v>
      </c>
      <c r="AC1786" s="6">
        <v>9398.24</v>
      </c>
      <c r="AD1786" s="6">
        <v>6483.33</v>
      </c>
      <c r="AE1786" s="6">
        <v>0</v>
      </c>
      <c r="AF1786" s="6">
        <v>3517.09</v>
      </c>
      <c r="AG1786" s="6">
        <v>3517.09</v>
      </c>
      <c r="AH1786" s="6">
        <v>3517.09</v>
      </c>
      <c r="AI1786" s="6"/>
      <c r="AJ1786" s="6"/>
      <c r="AK1786" s="6"/>
      <c r="AL1786" s="6"/>
      <c r="AM1786" s="6"/>
      <c r="AN1786" s="6"/>
      <c r="AO1786" s="6"/>
      <c r="AP1786" s="6"/>
      <c r="AQ1786" s="6"/>
      <c r="AR1786" s="6"/>
      <c r="AS1786" s="6"/>
      <c r="AT1786" s="6"/>
      <c r="AU1786" s="6"/>
      <c r="AV1786" s="6"/>
      <c r="AW1786" s="6"/>
      <c r="AX1786" s="6"/>
      <c r="AY1786" s="6"/>
      <c r="AZ1786" s="6"/>
      <c r="BA1786" s="6"/>
      <c r="BB1786" s="6"/>
      <c r="BC1786" s="6"/>
      <c r="BD1786" s="6"/>
      <c r="BE1786" s="6"/>
      <c r="BF1786" s="6"/>
      <c r="BG1786" s="6"/>
      <c r="BH1786" s="6"/>
      <c r="BI1786" s="6"/>
      <c r="BJ1786" s="6"/>
      <c r="BK1786" s="6"/>
      <c r="BL1786" s="6"/>
      <c r="BM1786" s="6"/>
      <c r="BN1786" s="6"/>
      <c r="BO1786" s="6"/>
      <c r="BP1786" s="6"/>
      <c r="BQ1786" s="6"/>
      <c r="BR1786" s="6"/>
      <c r="BS1786" s="6"/>
      <c r="BT1786" s="6">
        <v>102821313</v>
      </c>
      <c r="BU1786" s="6">
        <v>22</v>
      </c>
      <c r="BV1786" s="4">
        <v>2.5191999999999999E-2</v>
      </c>
      <c r="BW1786" s="5">
        <v>88.602531279999994</v>
      </c>
      <c r="BX1786" s="5">
        <v>86.387467997999991</v>
      </c>
    </row>
    <row r="1787" spans="1:76" x14ac:dyDescent="0.25">
      <c r="A1787" s="6" t="s">
        <v>308</v>
      </c>
      <c r="B1787" s="6" t="s">
        <v>35</v>
      </c>
      <c r="C1787" s="6" t="s">
        <v>36</v>
      </c>
      <c r="D1787" s="6" t="s">
        <v>84</v>
      </c>
      <c r="E1787" s="6" t="s">
        <v>38</v>
      </c>
      <c r="F1787" s="6" t="s">
        <v>234</v>
      </c>
      <c r="G1787" s="6" t="s">
        <v>235</v>
      </c>
      <c r="H1787" s="6" t="s">
        <v>236</v>
      </c>
      <c r="I1787" s="6" t="s">
        <v>238</v>
      </c>
      <c r="J1787" s="6" t="s">
        <v>43</v>
      </c>
      <c r="K1787" s="6" t="s">
        <v>44</v>
      </c>
      <c r="L1787" s="6" t="s">
        <v>93</v>
      </c>
      <c r="M1787" s="6" t="s">
        <v>94</v>
      </c>
      <c r="N1787" s="6" t="s">
        <v>47</v>
      </c>
      <c r="O1787" s="6">
        <v>1991</v>
      </c>
      <c r="P1787" s="6"/>
      <c r="Q1787" s="6"/>
      <c r="R1787" s="6"/>
      <c r="S1787" s="6" t="s">
        <v>48</v>
      </c>
      <c r="T1787" s="6" t="s">
        <v>49</v>
      </c>
      <c r="U1787" s="6" t="s">
        <v>235</v>
      </c>
      <c r="V1787" s="6" t="s">
        <v>341</v>
      </c>
      <c r="W1787" s="6"/>
      <c r="X1787" s="6" t="s">
        <v>51</v>
      </c>
      <c r="Y1787" s="6"/>
      <c r="Z1787" s="6"/>
      <c r="AA1787" s="6">
        <v>5576</v>
      </c>
      <c r="AB1787" s="6">
        <v>0</v>
      </c>
      <c r="AC1787" s="6">
        <v>5576</v>
      </c>
      <c r="AD1787" s="6">
        <v>3846.58</v>
      </c>
      <c r="AE1787" s="6">
        <v>0</v>
      </c>
      <c r="AF1787" s="6">
        <v>2086.6999999999998</v>
      </c>
      <c r="AG1787" s="6">
        <v>2086.6999999999998</v>
      </c>
      <c r="AH1787" s="6">
        <v>2086.6999999999998</v>
      </c>
      <c r="AI1787" s="6"/>
      <c r="AJ1787" s="6"/>
      <c r="AK1787" s="6"/>
      <c r="AL1787" s="6"/>
      <c r="AM1787" s="6"/>
      <c r="AN1787" s="6"/>
      <c r="AO1787" s="6"/>
      <c r="AP1787" s="6"/>
      <c r="AQ1787" s="6"/>
      <c r="AR1787" s="6"/>
      <c r="AS1787" s="6"/>
      <c r="AT1787" s="6"/>
      <c r="AU1787" s="6"/>
      <c r="AV1787" s="6"/>
      <c r="AW1787" s="6"/>
      <c r="AX1787" s="6"/>
      <c r="AY1787" s="6"/>
      <c r="AZ1787" s="6"/>
      <c r="BA1787" s="6"/>
      <c r="BB1787" s="6"/>
      <c r="BC1787" s="6"/>
      <c r="BD1787" s="6"/>
      <c r="BE1787" s="6"/>
      <c r="BF1787" s="6"/>
      <c r="BG1787" s="6"/>
      <c r="BH1787" s="6"/>
      <c r="BI1787" s="6"/>
      <c r="BJ1787" s="6"/>
      <c r="BK1787" s="6"/>
      <c r="BL1787" s="6"/>
      <c r="BM1787" s="6"/>
      <c r="BN1787" s="6"/>
      <c r="BO1787" s="6"/>
      <c r="BP1787" s="6"/>
      <c r="BQ1787" s="6"/>
      <c r="BR1787" s="6"/>
      <c r="BS1787" s="6"/>
      <c r="BT1787" s="6">
        <v>102821319</v>
      </c>
      <c r="BU1787" s="6">
        <v>22</v>
      </c>
      <c r="BV1787" s="4">
        <v>2.5191999999999999E-2</v>
      </c>
      <c r="BW1787" s="5">
        <v>52.568146399999996</v>
      </c>
      <c r="BX1787" s="5">
        <v>51.253942739999992</v>
      </c>
    </row>
    <row r="1788" spans="1:76" x14ac:dyDescent="0.25">
      <c r="A1788" s="6" t="s">
        <v>308</v>
      </c>
      <c r="B1788" s="6" t="s">
        <v>35</v>
      </c>
      <c r="C1788" s="6" t="s">
        <v>36</v>
      </c>
      <c r="D1788" s="6" t="s">
        <v>84</v>
      </c>
      <c r="E1788" s="6" t="s">
        <v>38</v>
      </c>
      <c r="F1788" s="6" t="s">
        <v>234</v>
      </c>
      <c r="G1788" s="6" t="s">
        <v>235</v>
      </c>
      <c r="H1788" s="6" t="s">
        <v>236</v>
      </c>
      <c r="I1788" s="6" t="s">
        <v>238</v>
      </c>
      <c r="J1788" s="6" t="s">
        <v>43</v>
      </c>
      <c r="K1788" s="6" t="s">
        <v>44</v>
      </c>
      <c r="L1788" s="6" t="s">
        <v>93</v>
      </c>
      <c r="M1788" s="6" t="s">
        <v>94</v>
      </c>
      <c r="N1788" s="6" t="s">
        <v>47</v>
      </c>
      <c r="O1788" s="6">
        <v>1992</v>
      </c>
      <c r="P1788" s="6"/>
      <c r="Q1788" s="6"/>
      <c r="R1788" s="6"/>
      <c r="S1788" s="6" t="s">
        <v>48</v>
      </c>
      <c r="T1788" s="6" t="s">
        <v>49</v>
      </c>
      <c r="U1788" s="6" t="s">
        <v>235</v>
      </c>
      <c r="V1788" s="6" t="s">
        <v>341</v>
      </c>
      <c r="W1788" s="6"/>
      <c r="X1788" s="6" t="s">
        <v>51</v>
      </c>
      <c r="Y1788" s="6"/>
      <c r="Z1788" s="6"/>
      <c r="AA1788" s="6">
        <v>135635.25</v>
      </c>
      <c r="AB1788" s="6">
        <v>0</v>
      </c>
      <c r="AC1788" s="6">
        <v>135635.25</v>
      </c>
      <c r="AD1788" s="6">
        <v>93567.32</v>
      </c>
      <c r="AE1788" s="6">
        <v>0</v>
      </c>
      <c r="AF1788" s="6">
        <v>50758.55</v>
      </c>
      <c r="AG1788" s="6">
        <v>50758.55</v>
      </c>
      <c r="AH1788" s="6">
        <v>50758.55</v>
      </c>
      <c r="AI1788" s="6"/>
      <c r="AJ1788" s="6"/>
      <c r="AK1788" s="6"/>
      <c r="AL1788" s="6"/>
      <c r="AM1788" s="6"/>
      <c r="AN1788" s="6"/>
      <c r="AO1788" s="6"/>
      <c r="AP1788" s="6"/>
      <c r="AQ1788" s="6"/>
      <c r="AR1788" s="6"/>
      <c r="AS1788" s="6"/>
      <c r="AT1788" s="6"/>
      <c r="AU1788" s="6"/>
      <c r="AV1788" s="6"/>
      <c r="AW1788" s="6"/>
      <c r="AX1788" s="6"/>
      <c r="AY1788" s="6"/>
      <c r="AZ1788" s="6"/>
      <c r="BA1788" s="6"/>
      <c r="BB1788" s="6"/>
      <c r="BC1788" s="6"/>
      <c r="BD1788" s="6"/>
      <c r="BE1788" s="6"/>
      <c r="BF1788" s="6"/>
      <c r="BG1788" s="6"/>
      <c r="BH1788" s="6"/>
      <c r="BI1788" s="6"/>
      <c r="BJ1788" s="6"/>
      <c r="BK1788" s="6"/>
      <c r="BL1788" s="6"/>
      <c r="BM1788" s="6"/>
      <c r="BN1788" s="6"/>
      <c r="BO1788" s="6"/>
      <c r="BP1788" s="6"/>
      <c r="BQ1788" s="6"/>
      <c r="BR1788" s="6"/>
      <c r="BS1788" s="6"/>
      <c r="BT1788" s="6">
        <v>102821324</v>
      </c>
      <c r="BU1788" s="6">
        <v>22</v>
      </c>
      <c r="BV1788" s="4">
        <v>2.5191999999999999E-2</v>
      </c>
      <c r="BW1788" s="5">
        <v>1278.7093916000001</v>
      </c>
      <c r="BX1788" s="5">
        <v>1246.74165681</v>
      </c>
    </row>
    <row r="1789" spans="1:76" x14ac:dyDescent="0.25">
      <c r="A1789" s="6" t="s">
        <v>308</v>
      </c>
      <c r="B1789" s="6" t="s">
        <v>35</v>
      </c>
      <c r="C1789" s="6" t="s">
        <v>36</v>
      </c>
      <c r="D1789" s="6" t="s">
        <v>84</v>
      </c>
      <c r="E1789" s="6" t="s">
        <v>38</v>
      </c>
      <c r="F1789" s="6" t="s">
        <v>234</v>
      </c>
      <c r="G1789" s="6" t="s">
        <v>235</v>
      </c>
      <c r="H1789" s="6" t="s">
        <v>236</v>
      </c>
      <c r="I1789" s="6" t="s">
        <v>238</v>
      </c>
      <c r="J1789" s="6" t="s">
        <v>43</v>
      </c>
      <c r="K1789" s="6" t="s">
        <v>44</v>
      </c>
      <c r="L1789" s="6" t="s">
        <v>93</v>
      </c>
      <c r="M1789" s="6" t="s">
        <v>94</v>
      </c>
      <c r="N1789" s="6" t="s">
        <v>47</v>
      </c>
      <c r="O1789" s="6">
        <v>1993</v>
      </c>
      <c r="P1789" s="6"/>
      <c r="Q1789" s="6"/>
      <c r="R1789" s="6"/>
      <c r="S1789" s="6" t="s">
        <v>48</v>
      </c>
      <c r="T1789" s="6" t="s">
        <v>49</v>
      </c>
      <c r="U1789" s="6" t="s">
        <v>235</v>
      </c>
      <c r="V1789" s="6" t="s">
        <v>341</v>
      </c>
      <c r="W1789" s="6"/>
      <c r="X1789" s="6" t="s">
        <v>51</v>
      </c>
      <c r="Y1789" s="6"/>
      <c r="Z1789" s="6"/>
      <c r="AA1789" s="6">
        <v>28942.22</v>
      </c>
      <c r="AB1789" s="6">
        <v>0</v>
      </c>
      <c r="AC1789" s="6">
        <v>28942.22</v>
      </c>
      <c r="AD1789" s="6">
        <v>19965.650000000001</v>
      </c>
      <c r="AE1789" s="6">
        <v>0</v>
      </c>
      <c r="AF1789" s="6">
        <v>10831</v>
      </c>
      <c r="AG1789" s="6">
        <v>10831</v>
      </c>
      <c r="AH1789" s="6">
        <v>10831</v>
      </c>
      <c r="AI1789" s="6"/>
      <c r="AJ1789" s="6"/>
      <c r="AK1789" s="6"/>
      <c r="AL1789" s="6"/>
      <c r="AM1789" s="6"/>
      <c r="AN1789" s="6"/>
      <c r="AO1789" s="6"/>
      <c r="AP1789" s="6"/>
      <c r="AQ1789" s="6"/>
      <c r="AR1789" s="6"/>
      <c r="AS1789" s="6"/>
      <c r="AT1789" s="6"/>
      <c r="AU1789" s="6"/>
      <c r="AV1789" s="6"/>
      <c r="AW1789" s="6"/>
      <c r="AX1789" s="6"/>
      <c r="AY1789" s="6"/>
      <c r="AZ1789" s="6"/>
      <c r="BA1789" s="6"/>
      <c r="BB1789" s="6"/>
      <c r="BC1789" s="6"/>
      <c r="BD1789" s="6"/>
      <c r="BE1789" s="6"/>
      <c r="BF1789" s="6"/>
      <c r="BG1789" s="6"/>
      <c r="BH1789" s="6"/>
      <c r="BI1789" s="6"/>
      <c r="BJ1789" s="6"/>
      <c r="BK1789" s="6"/>
      <c r="BL1789" s="6"/>
      <c r="BM1789" s="6"/>
      <c r="BN1789" s="6"/>
      <c r="BO1789" s="6"/>
      <c r="BP1789" s="6"/>
      <c r="BQ1789" s="6"/>
      <c r="BR1789" s="6"/>
      <c r="BS1789" s="6"/>
      <c r="BT1789" s="6">
        <v>102821330</v>
      </c>
      <c r="BU1789" s="6">
        <v>22</v>
      </c>
      <c r="BV1789" s="4">
        <v>2.5191999999999999E-2</v>
      </c>
      <c r="BW1789" s="5">
        <v>272.85455200000001</v>
      </c>
      <c r="BX1789" s="5">
        <v>266.03318819999998</v>
      </c>
    </row>
    <row r="1790" spans="1:76" x14ac:dyDescent="0.25">
      <c r="A1790" s="6" t="s">
        <v>308</v>
      </c>
      <c r="B1790" s="6" t="s">
        <v>35</v>
      </c>
      <c r="C1790" s="6" t="s">
        <v>36</v>
      </c>
      <c r="D1790" s="6" t="s">
        <v>84</v>
      </c>
      <c r="E1790" s="6" t="s">
        <v>38</v>
      </c>
      <c r="F1790" s="6" t="s">
        <v>234</v>
      </c>
      <c r="G1790" s="6" t="s">
        <v>235</v>
      </c>
      <c r="H1790" s="6" t="s">
        <v>236</v>
      </c>
      <c r="I1790" s="6" t="s">
        <v>238</v>
      </c>
      <c r="J1790" s="6" t="s">
        <v>43</v>
      </c>
      <c r="K1790" s="6" t="s">
        <v>44</v>
      </c>
      <c r="L1790" s="6" t="s">
        <v>93</v>
      </c>
      <c r="M1790" s="6" t="s">
        <v>94</v>
      </c>
      <c r="N1790" s="6" t="s">
        <v>47</v>
      </c>
      <c r="O1790" s="6">
        <v>1994</v>
      </c>
      <c r="P1790" s="6"/>
      <c r="Q1790" s="6"/>
      <c r="R1790" s="6"/>
      <c r="S1790" s="6" t="s">
        <v>48</v>
      </c>
      <c r="T1790" s="6" t="s">
        <v>49</v>
      </c>
      <c r="U1790" s="6" t="s">
        <v>235</v>
      </c>
      <c r="V1790" s="6" t="s">
        <v>341</v>
      </c>
      <c r="W1790" s="6"/>
      <c r="X1790" s="6" t="s">
        <v>51</v>
      </c>
      <c r="Y1790" s="6"/>
      <c r="Z1790" s="6"/>
      <c r="AA1790" s="6">
        <v>6678</v>
      </c>
      <c r="AB1790" s="6">
        <v>0</v>
      </c>
      <c r="AC1790" s="6">
        <v>6678</v>
      </c>
      <c r="AD1790" s="6">
        <v>4606.79</v>
      </c>
      <c r="AE1790" s="6">
        <v>0</v>
      </c>
      <c r="AF1790" s="6">
        <v>2499.1</v>
      </c>
      <c r="AG1790" s="6">
        <v>2499.1</v>
      </c>
      <c r="AH1790" s="6">
        <v>2499.1</v>
      </c>
      <c r="AI1790" s="6"/>
      <c r="AJ1790" s="6"/>
      <c r="AK1790" s="6"/>
      <c r="AL1790" s="6"/>
      <c r="AM1790" s="6"/>
      <c r="AN1790" s="6"/>
      <c r="AO1790" s="6"/>
      <c r="AP1790" s="6"/>
      <c r="AQ1790" s="6"/>
      <c r="AR1790" s="6"/>
      <c r="AS1790" s="6"/>
      <c r="AT1790" s="6"/>
      <c r="AU1790" s="6"/>
      <c r="AV1790" s="6"/>
      <c r="AW1790" s="6"/>
      <c r="AX1790" s="6"/>
      <c r="AY1790" s="6"/>
      <c r="AZ1790" s="6"/>
      <c r="BA1790" s="6"/>
      <c r="BB1790" s="6"/>
      <c r="BC1790" s="6"/>
      <c r="BD1790" s="6"/>
      <c r="BE1790" s="6"/>
      <c r="BF1790" s="6"/>
      <c r="BG1790" s="6"/>
      <c r="BH1790" s="6"/>
      <c r="BI1790" s="6"/>
      <c r="BJ1790" s="6"/>
      <c r="BK1790" s="6"/>
      <c r="BL1790" s="6"/>
      <c r="BM1790" s="6"/>
      <c r="BN1790" s="6"/>
      <c r="BO1790" s="6"/>
      <c r="BP1790" s="6"/>
      <c r="BQ1790" s="6"/>
      <c r="BR1790" s="6"/>
      <c r="BS1790" s="6"/>
      <c r="BT1790" s="6">
        <v>102821335</v>
      </c>
      <c r="BU1790" s="6">
        <v>22</v>
      </c>
      <c r="BV1790" s="4">
        <v>2.5191999999999999E-2</v>
      </c>
      <c r="BW1790" s="5">
        <v>62.957327199999995</v>
      </c>
      <c r="BX1790" s="5">
        <v>61.38339401999999</v>
      </c>
    </row>
    <row r="1791" spans="1:76" x14ac:dyDescent="0.25">
      <c r="A1791" s="6" t="s">
        <v>308</v>
      </c>
      <c r="B1791" s="6" t="s">
        <v>35</v>
      </c>
      <c r="C1791" s="6" t="s">
        <v>36</v>
      </c>
      <c r="D1791" s="6" t="s">
        <v>84</v>
      </c>
      <c r="E1791" s="6" t="s">
        <v>38</v>
      </c>
      <c r="F1791" s="6" t="s">
        <v>234</v>
      </c>
      <c r="G1791" s="6" t="s">
        <v>235</v>
      </c>
      <c r="H1791" s="6" t="s">
        <v>236</v>
      </c>
      <c r="I1791" s="6" t="s">
        <v>238</v>
      </c>
      <c r="J1791" s="6" t="s">
        <v>43</v>
      </c>
      <c r="K1791" s="6" t="s">
        <v>44</v>
      </c>
      <c r="L1791" s="6" t="s">
        <v>93</v>
      </c>
      <c r="M1791" s="6" t="s">
        <v>94</v>
      </c>
      <c r="N1791" s="6" t="s">
        <v>47</v>
      </c>
      <c r="O1791" s="6">
        <v>1995</v>
      </c>
      <c r="P1791" s="6"/>
      <c r="Q1791" s="6"/>
      <c r="R1791" s="6"/>
      <c r="S1791" s="6" t="s">
        <v>48</v>
      </c>
      <c r="T1791" s="6" t="s">
        <v>49</v>
      </c>
      <c r="U1791" s="6" t="s">
        <v>235</v>
      </c>
      <c r="V1791" s="6" t="s">
        <v>341</v>
      </c>
      <c r="W1791" s="6"/>
      <c r="X1791" s="6" t="s">
        <v>51</v>
      </c>
      <c r="Y1791" s="6"/>
      <c r="Z1791" s="6"/>
      <c r="AA1791" s="6">
        <v>181103</v>
      </c>
      <c r="AB1791" s="6">
        <v>0</v>
      </c>
      <c r="AC1791" s="6">
        <v>181103</v>
      </c>
      <c r="AD1791" s="6">
        <v>124933.02</v>
      </c>
      <c r="AE1791" s="6">
        <v>0</v>
      </c>
      <c r="AF1791" s="6">
        <v>67773.87</v>
      </c>
      <c r="AG1791" s="6">
        <v>67773.87</v>
      </c>
      <c r="AH1791" s="6">
        <v>67773.87</v>
      </c>
      <c r="AI1791" s="6"/>
      <c r="AJ1791" s="6"/>
      <c r="AK1791" s="6"/>
      <c r="AL1791" s="6"/>
      <c r="AM1791" s="6"/>
      <c r="AN1791" s="6"/>
      <c r="AO1791" s="6"/>
      <c r="AP1791" s="6"/>
      <c r="AQ1791" s="6"/>
      <c r="AR1791" s="6"/>
      <c r="AS1791" s="6"/>
      <c r="AT1791" s="6"/>
      <c r="AU1791" s="6"/>
      <c r="AV1791" s="6"/>
      <c r="AW1791" s="6"/>
      <c r="AX1791" s="6"/>
      <c r="AY1791" s="6"/>
      <c r="AZ1791" s="6"/>
      <c r="BA1791" s="6"/>
      <c r="BB1791" s="6"/>
      <c r="BC1791" s="6"/>
      <c r="BD1791" s="6"/>
      <c r="BE1791" s="6"/>
      <c r="BF1791" s="6"/>
      <c r="BG1791" s="6"/>
      <c r="BH1791" s="6"/>
      <c r="BI1791" s="6"/>
      <c r="BJ1791" s="6"/>
      <c r="BK1791" s="6"/>
      <c r="BL1791" s="6"/>
      <c r="BM1791" s="6"/>
      <c r="BN1791" s="6"/>
      <c r="BO1791" s="6"/>
      <c r="BP1791" s="6"/>
      <c r="BQ1791" s="6"/>
      <c r="BR1791" s="6"/>
      <c r="BS1791" s="6"/>
      <c r="BT1791" s="6">
        <v>102821340</v>
      </c>
      <c r="BU1791" s="6">
        <v>22</v>
      </c>
      <c r="BV1791" s="4">
        <v>2.5191999999999999E-2</v>
      </c>
      <c r="BW1791" s="5">
        <v>1707.3593330399999</v>
      </c>
      <c r="BX1791" s="5">
        <v>1664.6753497139998</v>
      </c>
    </row>
    <row r="1792" spans="1:76" x14ac:dyDescent="0.25">
      <c r="A1792" s="6" t="s">
        <v>308</v>
      </c>
      <c r="B1792" s="6" t="s">
        <v>35</v>
      </c>
      <c r="C1792" s="6" t="s">
        <v>36</v>
      </c>
      <c r="D1792" s="6" t="s">
        <v>84</v>
      </c>
      <c r="E1792" s="6" t="s">
        <v>38</v>
      </c>
      <c r="F1792" s="6" t="s">
        <v>234</v>
      </c>
      <c r="G1792" s="6" t="s">
        <v>235</v>
      </c>
      <c r="H1792" s="6" t="s">
        <v>236</v>
      </c>
      <c r="I1792" s="6" t="s">
        <v>238</v>
      </c>
      <c r="J1792" s="6" t="s">
        <v>43</v>
      </c>
      <c r="K1792" s="6" t="s">
        <v>44</v>
      </c>
      <c r="L1792" s="6" t="s">
        <v>93</v>
      </c>
      <c r="M1792" s="6" t="s">
        <v>94</v>
      </c>
      <c r="N1792" s="6" t="s">
        <v>47</v>
      </c>
      <c r="O1792" s="6">
        <v>1996</v>
      </c>
      <c r="P1792" s="6"/>
      <c r="Q1792" s="6"/>
      <c r="R1792" s="6"/>
      <c r="S1792" s="6" t="s">
        <v>48</v>
      </c>
      <c r="T1792" s="6" t="s">
        <v>49</v>
      </c>
      <c r="U1792" s="6" t="s">
        <v>235</v>
      </c>
      <c r="V1792" s="6" t="s">
        <v>341</v>
      </c>
      <c r="W1792" s="6"/>
      <c r="X1792" s="6" t="s">
        <v>51</v>
      </c>
      <c r="Y1792" s="6"/>
      <c r="Z1792" s="6"/>
      <c r="AA1792" s="6">
        <v>31</v>
      </c>
      <c r="AB1792" s="6">
        <v>0</v>
      </c>
      <c r="AC1792" s="6">
        <v>31</v>
      </c>
      <c r="AD1792" s="6">
        <v>21.39</v>
      </c>
      <c r="AE1792" s="6">
        <v>0</v>
      </c>
      <c r="AF1792" s="6">
        <v>11.6</v>
      </c>
      <c r="AG1792" s="6">
        <v>11.6</v>
      </c>
      <c r="AH1792" s="6">
        <v>11.6</v>
      </c>
      <c r="AI1792" s="6"/>
      <c r="AJ1792" s="6"/>
      <c r="AK1792" s="6"/>
      <c r="AL1792" s="6"/>
      <c r="AM1792" s="6"/>
      <c r="AN1792" s="6"/>
      <c r="AO1792" s="6"/>
      <c r="AP1792" s="6"/>
      <c r="AQ1792" s="6"/>
      <c r="AR1792" s="6"/>
      <c r="AS1792" s="6"/>
      <c r="AT1792" s="6"/>
      <c r="AU1792" s="6"/>
      <c r="AV1792" s="6"/>
      <c r="AW1792" s="6"/>
      <c r="AX1792" s="6"/>
      <c r="AY1792" s="6"/>
      <c r="AZ1792" s="6"/>
      <c r="BA1792" s="6"/>
      <c r="BB1792" s="6"/>
      <c r="BC1792" s="6"/>
      <c r="BD1792" s="6"/>
      <c r="BE1792" s="6"/>
      <c r="BF1792" s="6"/>
      <c r="BG1792" s="6"/>
      <c r="BH1792" s="6"/>
      <c r="BI1792" s="6"/>
      <c r="BJ1792" s="6"/>
      <c r="BK1792" s="6"/>
      <c r="BL1792" s="6"/>
      <c r="BM1792" s="6"/>
      <c r="BN1792" s="6"/>
      <c r="BO1792" s="6"/>
      <c r="BP1792" s="6"/>
      <c r="BQ1792" s="6"/>
      <c r="BR1792" s="6"/>
      <c r="BS1792" s="6"/>
      <c r="BT1792" s="6">
        <v>102821345</v>
      </c>
      <c r="BU1792" s="6">
        <v>22</v>
      </c>
      <c r="BV1792" s="4">
        <v>2.5191999999999999E-2</v>
      </c>
      <c r="BW1792" s="5">
        <v>0.29222719999999996</v>
      </c>
      <c r="BX1792" s="5">
        <v>0.28492151999999998</v>
      </c>
    </row>
    <row r="1793" spans="1:76" x14ac:dyDescent="0.25">
      <c r="A1793" s="6" t="s">
        <v>308</v>
      </c>
      <c r="B1793" s="6" t="s">
        <v>35</v>
      </c>
      <c r="C1793" s="6" t="s">
        <v>36</v>
      </c>
      <c r="D1793" s="6" t="s">
        <v>84</v>
      </c>
      <c r="E1793" s="6" t="s">
        <v>38</v>
      </c>
      <c r="F1793" s="6" t="s">
        <v>234</v>
      </c>
      <c r="G1793" s="6" t="s">
        <v>235</v>
      </c>
      <c r="H1793" s="6" t="s">
        <v>236</v>
      </c>
      <c r="I1793" s="6" t="s">
        <v>238</v>
      </c>
      <c r="J1793" s="6" t="s">
        <v>43</v>
      </c>
      <c r="K1793" s="6" t="s">
        <v>44</v>
      </c>
      <c r="L1793" s="6" t="s">
        <v>93</v>
      </c>
      <c r="M1793" s="6" t="s">
        <v>94</v>
      </c>
      <c r="N1793" s="6" t="s">
        <v>47</v>
      </c>
      <c r="O1793" s="6">
        <v>1998</v>
      </c>
      <c r="P1793" s="6"/>
      <c r="Q1793" s="6"/>
      <c r="R1793" s="6"/>
      <c r="S1793" s="6" t="s">
        <v>48</v>
      </c>
      <c r="T1793" s="6" t="s">
        <v>49</v>
      </c>
      <c r="U1793" s="6" t="s">
        <v>235</v>
      </c>
      <c r="V1793" s="6" t="s">
        <v>341</v>
      </c>
      <c r="W1793" s="6"/>
      <c r="X1793" s="6" t="s">
        <v>51</v>
      </c>
      <c r="Y1793" s="6"/>
      <c r="Z1793" s="6"/>
      <c r="AA1793" s="6">
        <v>429259</v>
      </c>
      <c r="AB1793" s="6">
        <v>0</v>
      </c>
      <c r="AC1793" s="6">
        <v>429259</v>
      </c>
      <c r="AD1793" s="6">
        <v>296122.23</v>
      </c>
      <c r="AE1793" s="6">
        <v>0</v>
      </c>
      <c r="AF1793" s="6">
        <v>160640.87</v>
      </c>
      <c r="AG1793" s="6">
        <v>160640.87</v>
      </c>
      <c r="AH1793" s="6">
        <v>160640.87</v>
      </c>
      <c r="AI1793" s="6"/>
      <c r="AJ1793" s="6"/>
      <c r="AK1793" s="6"/>
      <c r="AL1793" s="6"/>
      <c r="AM1793" s="6"/>
      <c r="AN1793" s="6"/>
      <c r="AO1793" s="6"/>
      <c r="AP1793" s="6"/>
      <c r="AQ1793" s="6"/>
      <c r="AR1793" s="6"/>
      <c r="AS1793" s="6"/>
      <c r="AT1793" s="6"/>
      <c r="AU1793" s="6"/>
      <c r="AV1793" s="6"/>
      <c r="AW1793" s="6"/>
      <c r="AX1793" s="6"/>
      <c r="AY1793" s="6"/>
      <c r="AZ1793" s="6"/>
      <c r="BA1793" s="6"/>
      <c r="BB1793" s="6"/>
      <c r="BC1793" s="6"/>
      <c r="BD1793" s="6"/>
      <c r="BE1793" s="6"/>
      <c r="BF1793" s="6"/>
      <c r="BG1793" s="6"/>
      <c r="BH1793" s="6"/>
      <c r="BI1793" s="6"/>
      <c r="BJ1793" s="6"/>
      <c r="BK1793" s="6"/>
      <c r="BL1793" s="6"/>
      <c r="BM1793" s="6"/>
      <c r="BN1793" s="6"/>
      <c r="BO1793" s="6"/>
      <c r="BP1793" s="6"/>
      <c r="BQ1793" s="6"/>
      <c r="BR1793" s="6"/>
      <c r="BS1793" s="6"/>
      <c r="BT1793" s="6">
        <v>102821354</v>
      </c>
      <c r="BU1793" s="6">
        <v>22</v>
      </c>
      <c r="BV1793" s="4">
        <v>2.5191999999999999E-2</v>
      </c>
      <c r="BW1793" s="5">
        <v>4046.8647970399998</v>
      </c>
      <c r="BX1793" s="5">
        <v>3945.6931771139998</v>
      </c>
    </row>
    <row r="1794" spans="1:76" x14ac:dyDescent="0.25">
      <c r="A1794" s="6" t="s">
        <v>308</v>
      </c>
      <c r="B1794" s="6" t="s">
        <v>35</v>
      </c>
      <c r="C1794" s="6" t="s">
        <v>36</v>
      </c>
      <c r="D1794" s="6" t="s">
        <v>84</v>
      </c>
      <c r="E1794" s="6" t="s">
        <v>38</v>
      </c>
      <c r="F1794" s="6" t="s">
        <v>234</v>
      </c>
      <c r="G1794" s="6" t="s">
        <v>235</v>
      </c>
      <c r="H1794" s="6" t="s">
        <v>236</v>
      </c>
      <c r="I1794" s="6" t="s">
        <v>238</v>
      </c>
      <c r="J1794" s="6" t="s">
        <v>43</v>
      </c>
      <c r="K1794" s="6" t="s">
        <v>44</v>
      </c>
      <c r="L1794" s="6" t="s">
        <v>93</v>
      </c>
      <c r="M1794" s="6" t="s">
        <v>94</v>
      </c>
      <c r="N1794" s="6" t="s">
        <v>47</v>
      </c>
      <c r="O1794" s="6">
        <v>1999</v>
      </c>
      <c r="P1794" s="6"/>
      <c r="Q1794" s="6"/>
      <c r="R1794" s="6"/>
      <c r="S1794" s="6" t="s">
        <v>48</v>
      </c>
      <c r="T1794" s="6" t="s">
        <v>49</v>
      </c>
      <c r="U1794" s="6" t="s">
        <v>235</v>
      </c>
      <c r="V1794" s="6" t="s">
        <v>341</v>
      </c>
      <c r="W1794" s="6"/>
      <c r="X1794" s="6" t="s">
        <v>51</v>
      </c>
      <c r="Y1794" s="6"/>
      <c r="Z1794" s="6"/>
      <c r="AA1794" s="6">
        <v>308</v>
      </c>
      <c r="AB1794" s="6">
        <v>0</v>
      </c>
      <c r="AC1794" s="6">
        <v>308</v>
      </c>
      <c r="AD1794" s="6">
        <v>212.47</v>
      </c>
      <c r="AE1794" s="6">
        <v>0</v>
      </c>
      <c r="AF1794" s="6">
        <v>115.26</v>
      </c>
      <c r="AG1794" s="6">
        <v>115.26</v>
      </c>
      <c r="AH1794" s="6">
        <v>115.26</v>
      </c>
      <c r="AI1794" s="6"/>
      <c r="AJ1794" s="6"/>
      <c r="AK1794" s="6"/>
      <c r="AL1794" s="6"/>
      <c r="AM1794" s="6"/>
      <c r="AN1794" s="6"/>
      <c r="AO1794" s="6"/>
      <c r="AP1794" s="6"/>
      <c r="AQ1794" s="6"/>
      <c r="AR1794" s="6"/>
      <c r="AS1794" s="6"/>
      <c r="AT1794" s="6"/>
      <c r="AU1794" s="6"/>
      <c r="AV1794" s="6"/>
      <c r="AW1794" s="6"/>
      <c r="AX1794" s="6"/>
      <c r="AY1794" s="6"/>
      <c r="AZ1794" s="6"/>
      <c r="BA1794" s="6"/>
      <c r="BB1794" s="6"/>
      <c r="BC1794" s="6"/>
      <c r="BD1794" s="6"/>
      <c r="BE1794" s="6"/>
      <c r="BF1794" s="6"/>
      <c r="BG1794" s="6"/>
      <c r="BH1794" s="6"/>
      <c r="BI1794" s="6"/>
      <c r="BJ1794" s="6"/>
      <c r="BK1794" s="6"/>
      <c r="BL1794" s="6"/>
      <c r="BM1794" s="6"/>
      <c r="BN1794" s="6"/>
      <c r="BO1794" s="6"/>
      <c r="BP1794" s="6"/>
      <c r="BQ1794" s="6"/>
      <c r="BR1794" s="6"/>
      <c r="BS1794" s="6"/>
      <c r="BT1794" s="6">
        <v>102821359</v>
      </c>
      <c r="BU1794" s="6">
        <v>22</v>
      </c>
      <c r="BV1794" s="4">
        <v>2.5191999999999999E-2</v>
      </c>
      <c r="BW1794" s="5">
        <v>2.9036299200000002</v>
      </c>
      <c r="BX1794" s="5">
        <v>2.8310391720000001</v>
      </c>
    </row>
    <row r="1795" spans="1:76" x14ac:dyDescent="0.25">
      <c r="A1795" s="6" t="s">
        <v>308</v>
      </c>
      <c r="B1795" s="6" t="s">
        <v>35</v>
      </c>
      <c r="C1795" s="6" t="s">
        <v>36</v>
      </c>
      <c r="D1795" s="6" t="s">
        <v>84</v>
      </c>
      <c r="E1795" s="6" t="s">
        <v>38</v>
      </c>
      <c r="F1795" s="6" t="s">
        <v>234</v>
      </c>
      <c r="G1795" s="6" t="s">
        <v>235</v>
      </c>
      <c r="H1795" s="6" t="s">
        <v>236</v>
      </c>
      <c r="I1795" s="6" t="s">
        <v>238</v>
      </c>
      <c r="J1795" s="6" t="s">
        <v>43</v>
      </c>
      <c r="K1795" s="6" t="s">
        <v>44</v>
      </c>
      <c r="L1795" s="6" t="s">
        <v>93</v>
      </c>
      <c r="M1795" s="6" t="s">
        <v>94</v>
      </c>
      <c r="N1795" s="6" t="s">
        <v>47</v>
      </c>
      <c r="O1795" s="6">
        <v>2001</v>
      </c>
      <c r="P1795" s="6"/>
      <c r="Q1795" s="6"/>
      <c r="R1795" s="6"/>
      <c r="S1795" s="6" t="s">
        <v>48</v>
      </c>
      <c r="T1795" s="6" t="s">
        <v>49</v>
      </c>
      <c r="U1795" s="6" t="s">
        <v>235</v>
      </c>
      <c r="V1795" s="6" t="s">
        <v>341</v>
      </c>
      <c r="W1795" s="6"/>
      <c r="X1795" s="6" t="s">
        <v>51</v>
      </c>
      <c r="Y1795" s="6"/>
      <c r="Z1795" s="6"/>
      <c r="AA1795" s="6">
        <v>299786.73</v>
      </c>
      <c r="AB1795" s="6">
        <v>0</v>
      </c>
      <c r="AC1795" s="6">
        <v>299786.73</v>
      </c>
      <c r="AD1795" s="6">
        <v>206806.42</v>
      </c>
      <c r="AE1795" s="6">
        <v>0</v>
      </c>
      <c r="AF1795" s="6">
        <v>112188.69</v>
      </c>
      <c r="AG1795" s="6">
        <v>112188.69</v>
      </c>
      <c r="AH1795" s="6">
        <v>112188.69</v>
      </c>
      <c r="AI1795" s="6"/>
      <c r="AJ1795" s="6"/>
      <c r="AK1795" s="6"/>
      <c r="AL1795" s="6"/>
      <c r="AM1795" s="6"/>
      <c r="AN1795" s="6"/>
      <c r="AO1795" s="6"/>
      <c r="AP1795" s="6"/>
      <c r="AQ1795" s="6"/>
      <c r="AR1795" s="6"/>
      <c r="AS1795" s="6"/>
      <c r="AT1795" s="6"/>
      <c r="AU1795" s="6"/>
      <c r="AV1795" s="6"/>
      <c r="AW1795" s="6"/>
      <c r="AX1795" s="6"/>
      <c r="AY1795" s="6"/>
      <c r="AZ1795" s="6"/>
      <c r="BA1795" s="6"/>
      <c r="BB1795" s="6"/>
      <c r="BC1795" s="6"/>
      <c r="BD1795" s="6"/>
      <c r="BE1795" s="6"/>
      <c r="BF1795" s="6"/>
      <c r="BG1795" s="6"/>
      <c r="BH1795" s="6"/>
      <c r="BI1795" s="6"/>
      <c r="BJ1795" s="6"/>
      <c r="BK1795" s="6"/>
      <c r="BL1795" s="6"/>
      <c r="BM1795" s="6"/>
      <c r="BN1795" s="6"/>
      <c r="BO1795" s="6"/>
      <c r="BP1795" s="6"/>
      <c r="BQ1795" s="6"/>
      <c r="BR1795" s="6"/>
      <c r="BS1795" s="6"/>
      <c r="BT1795" s="6">
        <v>102821367</v>
      </c>
      <c r="BU1795" s="6">
        <v>22</v>
      </c>
      <c r="BV1795" s="4">
        <v>2.5191999999999999E-2</v>
      </c>
      <c r="BW1795" s="5">
        <v>2826.2574784799999</v>
      </c>
      <c r="BX1795" s="5">
        <v>2755.6010415179999</v>
      </c>
    </row>
    <row r="1796" spans="1:76" x14ac:dyDescent="0.25">
      <c r="A1796" s="6" t="s">
        <v>308</v>
      </c>
      <c r="B1796" s="6" t="s">
        <v>35</v>
      </c>
      <c r="C1796" s="6" t="s">
        <v>36</v>
      </c>
      <c r="D1796" s="6" t="s">
        <v>84</v>
      </c>
      <c r="E1796" s="6" t="s">
        <v>38</v>
      </c>
      <c r="F1796" s="6" t="s">
        <v>234</v>
      </c>
      <c r="G1796" s="6" t="s">
        <v>235</v>
      </c>
      <c r="H1796" s="6" t="s">
        <v>236</v>
      </c>
      <c r="I1796" s="6" t="s">
        <v>238</v>
      </c>
      <c r="J1796" s="6" t="s">
        <v>43</v>
      </c>
      <c r="K1796" s="6" t="s">
        <v>44</v>
      </c>
      <c r="L1796" s="6" t="s">
        <v>93</v>
      </c>
      <c r="M1796" s="6" t="s">
        <v>94</v>
      </c>
      <c r="N1796" s="6" t="s">
        <v>47</v>
      </c>
      <c r="O1796" s="6">
        <v>2002</v>
      </c>
      <c r="P1796" s="6"/>
      <c r="Q1796" s="6"/>
      <c r="R1796" s="6"/>
      <c r="S1796" s="6" t="s">
        <v>48</v>
      </c>
      <c r="T1796" s="6" t="s">
        <v>49</v>
      </c>
      <c r="U1796" s="6" t="s">
        <v>235</v>
      </c>
      <c r="V1796" s="6" t="s">
        <v>341</v>
      </c>
      <c r="W1796" s="6"/>
      <c r="X1796" s="6" t="s">
        <v>51</v>
      </c>
      <c r="Y1796" s="6"/>
      <c r="Z1796" s="6"/>
      <c r="AA1796" s="6">
        <v>10228.25</v>
      </c>
      <c r="AB1796" s="6">
        <v>0</v>
      </c>
      <c r="AC1796" s="6">
        <v>10228.25</v>
      </c>
      <c r="AD1796" s="6">
        <v>7055.91</v>
      </c>
      <c r="AE1796" s="6">
        <v>0</v>
      </c>
      <c r="AF1796" s="6">
        <v>3827.7</v>
      </c>
      <c r="AG1796" s="6">
        <v>3827.7</v>
      </c>
      <c r="AH1796" s="6">
        <v>3827.7</v>
      </c>
      <c r="AI1796" s="6"/>
      <c r="AJ1796" s="6"/>
      <c r="AK1796" s="6"/>
      <c r="AL1796" s="6"/>
      <c r="AM1796" s="6"/>
      <c r="AN1796" s="6"/>
      <c r="AO1796" s="6"/>
      <c r="AP1796" s="6"/>
      <c r="AQ1796" s="6"/>
      <c r="AR1796" s="6"/>
      <c r="AS1796" s="6"/>
      <c r="AT1796" s="6"/>
      <c r="AU1796" s="6"/>
      <c r="AV1796" s="6"/>
      <c r="AW1796" s="6"/>
      <c r="AX1796" s="6"/>
      <c r="AY1796" s="6"/>
      <c r="AZ1796" s="6"/>
      <c r="BA1796" s="6"/>
      <c r="BB1796" s="6"/>
      <c r="BC1796" s="6"/>
      <c r="BD1796" s="6"/>
      <c r="BE1796" s="6"/>
      <c r="BF1796" s="6"/>
      <c r="BG1796" s="6"/>
      <c r="BH1796" s="6"/>
      <c r="BI1796" s="6"/>
      <c r="BJ1796" s="6"/>
      <c r="BK1796" s="6"/>
      <c r="BL1796" s="6"/>
      <c r="BM1796" s="6"/>
      <c r="BN1796" s="6"/>
      <c r="BO1796" s="6"/>
      <c r="BP1796" s="6"/>
      <c r="BQ1796" s="6"/>
      <c r="BR1796" s="6"/>
      <c r="BS1796" s="6"/>
      <c r="BT1796" s="6">
        <v>102821372</v>
      </c>
      <c r="BU1796" s="6">
        <v>22</v>
      </c>
      <c r="BV1796" s="4">
        <v>2.5191999999999999E-2</v>
      </c>
      <c r="BW1796" s="5">
        <v>96.427418399999993</v>
      </c>
      <c r="BX1796" s="5">
        <v>94.016732939999997</v>
      </c>
    </row>
    <row r="1797" spans="1:76" x14ac:dyDescent="0.25">
      <c r="A1797" s="6" t="s">
        <v>308</v>
      </c>
      <c r="B1797" s="6" t="s">
        <v>35</v>
      </c>
      <c r="C1797" s="6" t="s">
        <v>36</v>
      </c>
      <c r="D1797" s="6" t="s">
        <v>84</v>
      </c>
      <c r="E1797" s="6" t="s">
        <v>38</v>
      </c>
      <c r="F1797" s="6" t="s">
        <v>234</v>
      </c>
      <c r="G1797" s="6" t="s">
        <v>235</v>
      </c>
      <c r="H1797" s="6" t="s">
        <v>236</v>
      </c>
      <c r="I1797" s="6" t="s">
        <v>238</v>
      </c>
      <c r="J1797" s="6" t="s">
        <v>43</v>
      </c>
      <c r="K1797" s="6" t="s">
        <v>44</v>
      </c>
      <c r="L1797" s="6" t="s">
        <v>93</v>
      </c>
      <c r="M1797" s="6" t="s">
        <v>94</v>
      </c>
      <c r="N1797" s="6" t="s">
        <v>47</v>
      </c>
      <c r="O1797" s="6">
        <v>2003</v>
      </c>
      <c r="P1797" s="6"/>
      <c r="Q1797" s="6"/>
      <c r="R1797" s="6"/>
      <c r="S1797" s="6" t="s">
        <v>48</v>
      </c>
      <c r="T1797" s="6" t="s">
        <v>49</v>
      </c>
      <c r="U1797" s="6" t="s">
        <v>235</v>
      </c>
      <c r="V1797" s="6" t="s">
        <v>341</v>
      </c>
      <c r="W1797" s="6"/>
      <c r="X1797" s="6" t="s">
        <v>51</v>
      </c>
      <c r="Y1797" s="6"/>
      <c r="Z1797" s="6"/>
      <c r="AA1797" s="6">
        <v>50226.19</v>
      </c>
      <c r="AB1797" s="6">
        <v>0</v>
      </c>
      <c r="AC1797" s="6">
        <v>50226.19</v>
      </c>
      <c r="AD1797" s="6">
        <v>34648.29</v>
      </c>
      <c r="AE1797" s="6">
        <v>0</v>
      </c>
      <c r="AF1797" s="6">
        <v>18796.060000000001</v>
      </c>
      <c r="AG1797" s="6">
        <v>18796.060000000001</v>
      </c>
      <c r="AH1797" s="6">
        <v>18796.060000000001</v>
      </c>
      <c r="AI1797" s="6"/>
      <c r="AJ1797" s="6"/>
      <c r="AK1797" s="6"/>
      <c r="AL1797" s="6"/>
      <c r="AM1797" s="6"/>
      <c r="AN1797" s="6"/>
      <c r="AO1797" s="6"/>
      <c r="AP1797" s="6"/>
      <c r="AQ1797" s="6"/>
      <c r="AR1797" s="6"/>
      <c r="AS1797" s="6"/>
      <c r="AT1797" s="6"/>
      <c r="AU1797" s="6"/>
      <c r="AV1797" s="6"/>
      <c r="AW1797" s="6"/>
      <c r="AX1797" s="6"/>
      <c r="AY1797" s="6"/>
      <c r="AZ1797" s="6"/>
      <c r="BA1797" s="6"/>
      <c r="BB1797" s="6"/>
      <c r="BC1797" s="6"/>
      <c r="BD1797" s="6"/>
      <c r="BE1797" s="6"/>
      <c r="BF1797" s="6"/>
      <c r="BG1797" s="6"/>
      <c r="BH1797" s="6"/>
      <c r="BI1797" s="6"/>
      <c r="BJ1797" s="6"/>
      <c r="BK1797" s="6"/>
      <c r="BL1797" s="6"/>
      <c r="BM1797" s="6"/>
      <c r="BN1797" s="6"/>
      <c r="BO1797" s="6"/>
      <c r="BP1797" s="6"/>
      <c r="BQ1797" s="6"/>
      <c r="BR1797" s="6"/>
      <c r="BS1797" s="6"/>
      <c r="BT1797" s="6">
        <v>102821377</v>
      </c>
      <c r="BU1797" s="6">
        <v>22</v>
      </c>
      <c r="BV1797" s="4">
        <v>2.5191999999999999E-2</v>
      </c>
      <c r="BW1797" s="5">
        <v>473.51034351999999</v>
      </c>
      <c r="BX1797" s="5">
        <v>461.67258493200001</v>
      </c>
    </row>
    <row r="1798" spans="1:76" x14ac:dyDescent="0.25">
      <c r="A1798" s="6" t="s">
        <v>308</v>
      </c>
      <c r="B1798" s="6" t="s">
        <v>35</v>
      </c>
      <c r="C1798" s="6" t="s">
        <v>36</v>
      </c>
      <c r="D1798" s="6" t="s">
        <v>84</v>
      </c>
      <c r="E1798" s="6" t="s">
        <v>38</v>
      </c>
      <c r="F1798" s="6" t="s">
        <v>234</v>
      </c>
      <c r="G1798" s="6" t="s">
        <v>235</v>
      </c>
      <c r="H1798" s="6" t="s">
        <v>236</v>
      </c>
      <c r="I1798" s="6" t="s">
        <v>238</v>
      </c>
      <c r="J1798" s="6" t="s">
        <v>43</v>
      </c>
      <c r="K1798" s="6" t="s">
        <v>44</v>
      </c>
      <c r="L1798" s="6" t="s">
        <v>93</v>
      </c>
      <c r="M1798" s="6" t="s">
        <v>94</v>
      </c>
      <c r="N1798" s="6" t="s">
        <v>47</v>
      </c>
      <c r="O1798" s="6">
        <v>2004</v>
      </c>
      <c r="P1798" s="6"/>
      <c r="Q1798" s="6"/>
      <c r="R1798" s="6"/>
      <c r="S1798" s="6" t="s">
        <v>48</v>
      </c>
      <c r="T1798" s="6" t="s">
        <v>49</v>
      </c>
      <c r="U1798" s="6" t="s">
        <v>235</v>
      </c>
      <c r="V1798" s="6" t="s">
        <v>341</v>
      </c>
      <c r="W1798" s="6"/>
      <c r="X1798" s="6" t="s">
        <v>51</v>
      </c>
      <c r="Y1798" s="6"/>
      <c r="Z1798" s="6"/>
      <c r="AA1798" s="6">
        <v>371992.99</v>
      </c>
      <c r="AB1798" s="6">
        <v>0</v>
      </c>
      <c r="AC1798" s="6">
        <v>371992.99</v>
      </c>
      <c r="AD1798" s="6">
        <v>256617.55</v>
      </c>
      <c r="AE1798" s="6">
        <v>0</v>
      </c>
      <c r="AF1798" s="6">
        <v>139210.31</v>
      </c>
      <c r="AG1798" s="6">
        <v>139210.31</v>
      </c>
      <c r="AH1798" s="6">
        <v>139210.31</v>
      </c>
      <c r="AI1798" s="6"/>
      <c r="AJ1798" s="6"/>
      <c r="AK1798" s="6"/>
      <c r="AL1798" s="6"/>
      <c r="AM1798" s="6"/>
      <c r="AN1798" s="6"/>
      <c r="AO1798" s="6"/>
      <c r="AP1798" s="6"/>
      <c r="AQ1798" s="6"/>
      <c r="AR1798" s="6"/>
      <c r="AS1798" s="6"/>
      <c r="AT1798" s="6"/>
      <c r="AU1798" s="6"/>
      <c r="AV1798" s="6"/>
      <c r="AW1798" s="6"/>
      <c r="AX1798" s="6"/>
      <c r="AY1798" s="6"/>
      <c r="AZ1798" s="6"/>
      <c r="BA1798" s="6"/>
      <c r="BB1798" s="6"/>
      <c r="BC1798" s="6"/>
      <c r="BD1798" s="6"/>
      <c r="BE1798" s="6"/>
      <c r="BF1798" s="6"/>
      <c r="BG1798" s="6"/>
      <c r="BH1798" s="6"/>
      <c r="BI1798" s="6"/>
      <c r="BJ1798" s="6"/>
      <c r="BK1798" s="6"/>
      <c r="BL1798" s="6"/>
      <c r="BM1798" s="6"/>
      <c r="BN1798" s="6"/>
      <c r="BO1798" s="6"/>
      <c r="BP1798" s="6"/>
      <c r="BQ1798" s="6"/>
      <c r="BR1798" s="6"/>
      <c r="BS1798" s="6"/>
      <c r="BT1798" s="6">
        <v>102821382</v>
      </c>
      <c r="BU1798" s="6">
        <v>22</v>
      </c>
      <c r="BV1798" s="4">
        <v>2.5191999999999999E-2</v>
      </c>
      <c r="BW1798" s="5">
        <v>3506.9861295199998</v>
      </c>
      <c r="BX1798" s="5">
        <v>3419.3114762819996</v>
      </c>
    </row>
    <row r="1799" spans="1:76" x14ac:dyDescent="0.25">
      <c r="A1799" s="6" t="s">
        <v>308</v>
      </c>
      <c r="B1799" s="6" t="s">
        <v>35</v>
      </c>
      <c r="C1799" s="6" t="s">
        <v>36</v>
      </c>
      <c r="D1799" s="6" t="s">
        <v>84</v>
      </c>
      <c r="E1799" s="6" t="s">
        <v>38</v>
      </c>
      <c r="F1799" s="6" t="s">
        <v>234</v>
      </c>
      <c r="G1799" s="6" t="s">
        <v>235</v>
      </c>
      <c r="H1799" s="6" t="s">
        <v>236</v>
      </c>
      <c r="I1799" s="6" t="s">
        <v>238</v>
      </c>
      <c r="J1799" s="6" t="s">
        <v>43</v>
      </c>
      <c r="K1799" s="6" t="s">
        <v>44</v>
      </c>
      <c r="L1799" s="6" t="s">
        <v>93</v>
      </c>
      <c r="M1799" s="6" t="s">
        <v>94</v>
      </c>
      <c r="N1799" s="6" t="s">
        <v>47</v>
      </c>
      <c r="O1799" s="6">
        <v>2005</v>
      </c>
      <c r="P1799" s="6"/>
      <c r="Q1799" s="6"/>
      <c r="R1799" s="6"/>
      <c r="S1799" s="6" t="s">
        <v>48</v>
      </c>
      <c r="T1799" s="6" t="s">
        <v>49</v>
      </c>
      <c r="U1799" s="6" t="s">
        <v>235</v>
      </c>
      <c r="V1799" s="6" t="s">
        <v>341</v>
      </c>
      <c r="W1799" s="6"/>
      <c r="X1799" s="6" t="s">
        <v>51</v>
      </c>
      <c r="Y1799" s="6"/>
      <c r="Z1799" s="6"/>
      <c r="AA1799" s="6">
        <v>386517.35</v>
      </c>
      <c r="AB1799" s="6">
        <v>0</v>
      </c>
      <c r="AC1799" s="6">
        <v>386517.35</v>
      </c>
      <c r="AD1799" s="6">
        <v>266637.11</v>
      </c>
      <c r="AE1799" s="6">
        <v>0</v>
      </c>
      <c r="AF1799" s="6">
        <v>144645.74</v>
      </c>
      <c r="AG1799" s="6">
        <v>144645.74</v>
      </c>
      <c r="AH1799" s="6">
        <v>144645.74</v>
      </c>
      <c r="AI1799" s="6"/>
      <c r="AJ1799" s="6"/>
      <c r="AK1799" s="6"/>
      <c r="AL1799" s="6"/>
      <c r="AM1799" s="6"/>
      <c r="AN1799" s="6"/>
      <c r="AO1799" s="6"/>
      <c r="AP1799" s="6"/>
      <c r="AQ1799" s="6"/>
      <c r="AR1799" s="6"/>
      <c r="AS1799" s="6"/>
      <c r="AT1799" s="6"/>
      <c r="AU1799" s="6"/>
      <c r="AV1799" s="6"/>
      <c r="AW1799" s="6"/>
      <c r="AX1799" s="6"/>
      <c r="AY1799" s="6"/>
      <c r="AZ1799" s="6"/>
      <c r="BA1799" s="6"/>
      <c r="BB1799" s="6"/>
      <c r="BC1799" s="6"/>
      <c r="BD1799" s="6"/>
      <c r="BE1799" s="6"/>
      <c r="BF1799" s="6"/>
      <c r="BG1799" s="6"/>
      <c r="BH1799" s="6"/>
      <c r="BI1799" s="6"/>
      <c r="BJ1799" s="6"/>
      <c r="BK1799" s="6"/>
      <c r="BL1799" s="6"/>
      <c r="BM1799" s="6"/>
      <c r="BN1799" s="6"/>
      <c r="BO1799" s="6"/>
      <c r="BP1799" s="6"/>
      <c r="BQ1799" s="6"/>
      <c r="BR1799" s="6"/>
      <c r="BS1799" s="6"/>
      <c r="BT1799" s="6">
        <v>102821385</v>
      </c>
      <c r="BU1799" s="6">
        <v>22</v>
      </c>
      <c r="BV1799" s="4">
        <v>2.5191999999999999E-2</v>
      </c>
      <c r="BW1799" s="5">
        <v>3643.9154820799995</v>
      </c>
      <c r="BX1799" s="5">
        <v>3552.8175950279992</v>
      </c>
    </row>
    <row r="1800" spans="1:76" x14ac:dyDescent="0.25">
      <c r="A1800" s="6" t="s">
        <v>308</v>
      </c>
      <c r="B1800" s="6" t="s">
        <v>35</v>
      </c>
      <c r="C1800" s="6" t="s">
        <v>36</v>
      </c>
      <c r="D1800" s="6" t="s">
        <v>84</v>
      </c>
      <c r="E1800" s="6" t="s">
        <v>38</v>
      </c>
      <c r="F1800" s="6" t="s">
        <v>234</v>
      </c>
      <c r="G1800" s="6" t="s">
        <v>235</v>
      </c>
      <c r="H1800" s="6" t="s">
        <v>236</v>
      </c>
      <c r="I1800" s="6" t="s">
        <v>238</v>
      </c>
      <c r="J1800" s="6" t="s">
        <v>43</v>
      </c>
      <c r="K1800" s="6" t="s">
        <v>44</v>
      </c>
      <c r="L1800" s="6" t="s">
        <v>93</v>
      </c>
      <c r="M1800" s="6" t="s">
        <v>94</v>
      </c>
      <c r="N1800" s="6" t="s">
        <v>47</v>
      </c>
      <c r="O1800" s="6">
        <v>2006</v>
      </c>
      <c r="P1800" s="6"/>
      <c r="Q1800" s="6"/>
      <c r="R1800" s="6"/>
      <c r="S1800" s="6" t="s">
        <v>48</v>
      </c>
      <c r="T1800" s="6" t="s">
        <v>49</v>
      </c>
      <c r="U1800" s="6" t="s">
        <v>235</v>
      </c>
      <c r="V1800" s="6" t="s">
        <v>341</v>
      </c>
      <c r="W1800" s="6"/>
      <c r="X1800" s="6" t="s">
        <v>51</v>
      </c>
      <c r="Y1800" s="6"/>
      <c r="Z1800" s="6"/>
      <c r="AA1800" s="6">
        <v>92208.75</v>
      </c>
      <c r="AB1800" s="6">
        <v>0</v>
      </c>
      <c r="AC1800" s="6">
        <v>92208.75</v>
      </c>
      <c r="AD1800" s="6">
        <v>63609.760000000002</v>
      </c>
      <c r="AE1800" s="6">
        <v>0</v>
      </c>
      <c r="AF1800" s="6">
        <v>34507.129999999997</v>
      </c>
      <c r="AG1800" s="6">
        <v>34507.129999999997</v>
      </c>
      <c r="AH1800" s="6">
        <v>34507.129999999997</v>
      </c>
      <c r="AI1800" s="6"/>
      <c r="AJ1800" s="6"/>
      <c r="AK1800" s="6"/>
      <c r="AL1800" s="6"/>
      <c r="AM1800" s="6"/>
      <c r="AN1800" s="6"/>
      <c r="AO1800" s="6"/>
      <c r="AP1800" s="6"/>
      <c r="AQ1800" s="6"/>
      <c r="AR1800" s="6"/>
      <c r="AS1800" s="6"/>
      <c r="AT1800" s="6"/>
      <c r="AU1800" s="6"/>
      <c r="AV1800" s="6"/>
      <c r="AW1800" s="6"/>
      <c r="AX1800" s="6"/>
      <c r="AY1800" s="6"/>
      <c r="AZ1800" s="6"/>
      <c r="BA1800" s="6"/>
      <c r="BB1800" s="6"/>
      <c r="BC1800" s="6"/>
      <c r="BD1800" s="6"/>
      <c r="BE1800" s="6"/>
      <c r="BF1800" s="6"/>
      <c r="BG1800" s="6"/>
      <c r="BH1800" s="6"/>
      <c r="BI1800" s="6"/>
      <c r="BJ1800" s="6"/>
      <c r="BK1800" s="6"/>
      <c r="BL1800" s="6"/>
      <c r="BM1800" s="6"/>
      <c r="BN1800" s="6"/>
      <c r="BO1800" s="6"/>
      <c r="BP1800" s="6"/>
      <c r="BQ1800" s="6"/>
      <c r="BR1800" s="6"/>
      <c r="BS1800" s="6"/>
      <c r="BT1800" s="6">
        <v>102821391</v>
      </c>
      <c r="BU1800" s="6">
        <v>22</v>
      </c>
      <c r="BV1800" s="4">
        <v>2.5191999999999999E-2</v>
      </c>
      <c r="BW1800" s="5">
        <v>869.30361895999988</v>
      </c>
      <c r="BX1800" s="5">
        <v>847.57102848599982</v>
      </c>
    </row>
    <row r="1801" spans="1:76" x14ac:dyDescent="0.25">
      <c r="A1801" s="6" t="s">
        <v>308</v>
      </c>
      <c r="B1801" s="6" t="s">
        <v>35</v>
      </c>
      <c r="C1801" s="6" t="s">
        <v>36</v>
      </c>
      <c r="D1801" s="6" t="s">
        <v>84</v>
      </c>
      <c r="E1801" s="6" t="s">
        <v>38</v>
      </c>
      <c r="F1801" s="6" t="s">
        <v>234</v>
      </c>
      <c r="G1801" s="6" t="s">
        <v>235</v>
      </c>
      <c r="H1801" s="6" t="s">
        <v>236</v>
      </c>
      <c r="I1801" s="6" t="s">
        <v>238</v>
      </c>
      <c r="J1801" s="6" t="s">
        <v>43</v>
      </c>
      <c r="K1801" s="6" t="s">
        <v>44</v>
      </c>
      <c r="L1801" s="6" t="s">
        <v>93</v>
      </c>
      <c r="M1801" s="6" t="s">
        <v>94</v>
      </c>
      <c r="N1801" s="6" t="s">
        <v>47</v>
      </c>
      <c r="O1801" s="6">
        <v>2007</v>
      </c>
      <c r="P1801" s="6"/>
      <c r="Q1801" s="6"/>
      <c r="R1801" s="6"/>
      <c r="S1801" s="6" t="s">
        <v>48</v>
      </c>
      <c r="T1801" s="6" t="s">
        <v>49</v>
      </c>
      <c r="U1801" s="6" t="s">
        <v>235</v>
      </c>
      <c r="V1801" s="6" t="s">
        <v>341</v>
      </c>
      <c r="W1801" s="6"/>
      <c r="X1801" s="6" t="s">
        <v>51</v>
      </c>
      <c r="Y1801" s="6"/>
      <c r="Z1801" s="6"/>
      <c r="AA1801" s="6">
        <v>253268.27</v>
      </c>
      <c r="AB1801" s="6">
        <v>0</v>
      </c>
      <c r="AC1801" s="6">
        <v>253268.27</v>
      </c>
      <c r="AD1801" s="6">
        <v>174715.88</v>
      </c>
      <c r="AE1801" s="6">
        <v>0</v>
      </c>
      <c r="AF1801" s="6">
        <v>94780.160000000003</v>
      </c>
      <c r="AG1801" s="6">
        <v>94780.160000000003</v>
      </c>
      <c r="AH1801" s="6">
        <v>94780.160000000003</v>
      </c>
      <c r="AI1801" s="6"/>
      <c r="AJ1801" s="6"/>
      <c r="AK1801" s="6"/>
      <c r="AL1801" s="6"/>
      <c r="AM1801" s="6"/>
      <c r="AN1801" s="6"/>
      <c r="AO1801" s="6"/>
      <c r="AP1801" s="6"/>
      <c r="AQ1801" s="6"/>
      <c r="AR1801" s="6"/>
      <c r="AS1801" s="6"/>
      <c r="AT1801" s="6"/>
      <c r="AU1801" s="6"/>
      <c r="AV1801" s="6"/>
      <c r="AW1801" s="6"/>
      <c r="AX1801" s="6"/>
      <c r="AY1801" s="6"/>
      <c r="AZ1801" s="6"/>
      <c r="BA1801" s="6"/>
      <c r="BB1801" s="6"/>
      <c r="BC1801" s="6"/>
      <c r="BD1801" s="6"/>
      <c r="BE1801" s="6"/>
      <c r="BF1801" s="6"/>
      <c r="BG1801" s="6"/>
      <c r="BH1801" s="6"/>
      <c r="BI1801" s="6"/>
      <c r="BJ1801" s="6"/>
      <c r="BK1801" s="6"/>
      <c r="BL1801" s="6"/>
      <c r="BM1801" s="6"/>
      <c r="BN1801" s="6"/>
      <c r="BO1801" s="6"/>
      <c r="BP1801" s="6"/>
      <c r="BQ1801" s="6"/>
      <c r="BR1801" s="6"/>
      <c r="BS1801" s="6"/>
      <c r="BT1801" s="6">
        <v>102821397</v>
      </c>
      <c r="BU1801" s="6">
        <v>22</v>
      </c>
      <c r="BV1801" s="4">
        <v>2.5191999999999999E-2</v>
      </c>
      <c r="BW1801" s="5">
        <v>2387.7017907200002</v>
      </c>
      <c r="BX1801" s="5">
        <v>2328.0092459520001</v>
      </c>
    </row>
    <row r="1802" spans="1:76" x14ac:dyDescent="0.25">
      <c r="A1802" s="6" t="s">
        <v>308</v>
      </c>
      <c r="B1802" s="6" t="s">
        <v>35</v>
      </c>
      <c r="C1802" s="6" t="s">
        <v>36</v>
      </c>
      <c r="D1802" s="6" t="s">
        <v>84</v>
      </c>
      <c r="E1802" s="6" t="s">
        <v>38</v>
      </c>
      <c r="F1802" s="6" t="s">
        <v>234</v>
      </c>
      <c r="G1802" s="6" t="s">
        <v>235</v>
      </c>
      <c r="H1802" s="6" t="s">
        <v>236</v>
      </c>
      <c r="I1802" s="6" t="s">
        <v>238</v>
      </c>
      <c r="J1802" s="6" t="s">
        <v>43</v>
      </c>
      <c r="K1802" s="6" t="s">
        <v>44</v>
      </c>
      <c r="L1802" s="6" t="s">
        <v>93</v>
      </c>
      <c r="M1802" s="6" t="s">
        <v>94</v>
      </c>
      <c r="N1802" s="6" t="s">
        <v>47</v>
      </c>
      <c r="O1802" s="6">
        <v>2008</v>
      </c>
      <c r="P1802" s="6"/>
      <c r="Q1802" s="6"/>
      <c r="R1802" s="6"/>
      <c r="S1802" s="6" t="s">
        <v>48</v>
      </c>
      <c r="T1802" s="6" t="s">
        <v>49</v>
      </c>
      <c r="U1802" s="6" t="s">
        <v>235</v>
      </c>
      <c r="V1802" s="6" t="s">
        <v>341</v>
      </c>
      <c r="W1802" s="6"/>
      <c r="X1802" s="6" t="s">
        <v>51</v>
      </c>
      <c r="Y1802" s="6"/>
      <c r="Z1802" s="6"/>
      <c r="AA1802" s="6">
        <v>63373.13</v>
      </c>
      <c r="AB1802" s="6">
        <v>0</v>
      </c>
      <c r="AC1802" s="6">
        <v>63373.13</v>
      </c>
      <c r="AD1802" s="6">
        <v>43717.65</v>
      </c>
      <c r="AE1802" s="6">
        <v>0</v>
      </c>
      <c r="AF1802" s="6">
        <v>23716.02</v>
      </c>
      <c r="AG1802" s="6">
        <v>23716.02</v>
      </c>
      <c r="AH1802" s="6">
        <v>23716.02</v>
      </c>
      <c r="AI1802" s="6"/>
      <c r="AJ1802" s="6"/>
      <c r="AK1802" s="6"/>
      <c r="AL1802" s="6"/>
      <c r="AM1802" s="6"/>
      <c r="AN1802" s="6"/>
      <c r="AO1802" s="6"/>
      <c r="AP1802" s="6"/>
      <c r="AQ1802" s="6"/>
      <c r="AR1802" s="6"/>
      <c r="AS1802" s="6"/>
      <c r="AT1802" s="6"/>
      <c r="AU1802" s="6"/>
      <c r="AV1802" s="6"/>
      <c r="AW1802" s="6"/>
      <c r="AX1802" s="6"/>
      <c r="AY1802" s="6"/>
      <c r="AZ1802" s="6"/>
      <c r="BA1802" s="6"/>
      <c r="BB1802" s="6"/>
      <c r="BC1802" s="6"/>
      <c r="BD1802" s="6"/>
      <c r="BE1802" s="6"/>
      <c r="BF1802" s="6"/>
      <c r="BG1802" s="6"/>
      <c r="BH1802" s="6"/>
      <c r="BI1802" s="6"/>
      <c r="BJ1802" s="6"/>
      <c r="BK1802" s="6"/>
      <c r="BL1802" s="6"/>
      <c r="BM1802" s="6"/>
      <c r="BN1802" s="6"/>
      <c r="BO1802" s="6"/>
      <c r="BP1802" s="6"/>
      <c r="BQ1802" s="6"/>
      <c r="BR1802" s="6"/>
      <c r="BS1802" s="6"/>
      <c r="BT1802" s="6">
        <v>102821405</v>
      </c>
      <c r="BU1802" s="6">
        <v>22</v>
      </c>
      <c r="BV1802" s="4">
        <v>2.5191999999999999E-2</v>
      </c>
      <c r="BW1802" s="5">
        <v>597.45397584</v>
      </c>
      <c r="BX1802" s="5">
        <v>582.51762644400003</v>
      </c>
    </row>
    <row r="1803" spans="1:76" x14ac:dyDescent="0.25">
      <c r="A1803" s="6" t="s">
        <v>308</v>
      </c>
      <c r="B1803" s="6" t="s">
        <v>35</v>
      </c>
      <c r="C1803" s="6" t="s">
        <v>36</v>
      </c>
      <c r="D1803" s="6" t="s">
        <v>84</v>
      </c>
      <c r="E1803" s="6" t="s">
        <v>38</v>
      </c>
      <c r="F1803" s="6" t="s">
        <v>234</v>
      </c>
      <c r="G1803" s="6" t="s">
        <v>235</v>
      </c>
      <c r="H1803" s="6" t="s">
        <v>236</v>
      </c>
      <c r="I1803" s="6" t="s">
        <v>238</v>
      </c>
      <c r="J1803" s="6" t="s">
        <v>43</v>
      </c>
      <c r="K1803" s="6" t="s">
        <v>44</v>
      </c>
      <c r="L1803" s="6" t="s">
        <v>93</v>
      </c>
      <c r="M1803" s="6" t="s">
        <v>94</v>
      </c>
      <c r="N1803" s="6" t="s">
        <v>47</v>
      </c>
      <c r="O1803" s="6">
        <v>2009</v>
      </c>
      <c r="P1803" s="6"/>
      <c r="Q1803" s="6"/>
      <c r="R1803" s="6"/>
      <c r="S1803" s="6" t="s">
        <v>48</v>
      </c>
      <c r="T1803" s="6" t="s">
        <v>49</v>
      </c>
      <c r="U1803" s="6" t="s">
        <v>235</v>
      </c>
      <c r="V1803" s="6" t="s">
        <v>341</v>
      </c>
      <c r="W1803" s="6"/>
      <c r="X1803" s="6" t="s">
        <v>51</v>
      </c>
      <c r="Y1803" s="6"/>
      <c r="Z1803" s="6"/>
      <c r="AA1803" s="6">
        <v>179549.78</v>
      </c>
      <c r="AB1803" s="6">
        <v>0</v>
      </c>
      <c r="AC1803" s="6">
        <v>179549.78</v>
      </c>
      <c r="AD1803" s="6">
        <v>123861.54</v>
      </c>
      <c r="AE1803" s="6">
        <v>0</v>
      </c>
      <c r="AF1803" s="6">
        <v>67192.61</v>
      </c>
      <c r="AG1803" s="6">
        <v>67192.61</v>
      </c>
      <c r="AH1803" s="6">
        <v>67192.61</v>
      </c>
      <c r="AI1803" s="6"/>
      <c r="AJ1803" s="6"/>
      <c r="AK1803" s="6"/>
      <c r="AL1803" s="6"/>
      <c r="AM1803" s="6"/>
      <c r="AN1803" s="6"/>
      <c r="AO1803" s="6"/>
      <c r="AP1803" s="6"/>
      <c r="AQ1803" s="6"/>
      <c r="AR1803" s="6"/>
      <c r="AS1803" s="6"/>
      <c r="AT1803" s="6"/>
      <c r="AU1803" s="6"/>
      <c r="AV1803" s="6"/>
      <c r="AW1803" s="6"/>
      <c r="AX1803" s="6"/>
      <c r="AY1803" s="6"/>
      <c r="AZ1803" s="6"/>
      <c r="BA1803" s="6"/>
      <c r="BB1803" s="6"/>
      <c r="BC1803" s="6"/>
      <c r="BD1803" s="6"/>
      <c r="BE1803" s="6"/>
      <c r="BF1803" s="6"/>
      <c r="BG1803" s="6"/>
      <c r="BH1803" s="6"/>
      <c r="BI1803" s="6"/>
      <c r="BJ1803" s="6"/>
      <c r="BK1803" s="6"/>
      <c r="BL1803" s="6"/>
      <c r="BM1803" s="6"/>
      <c r="BN1803" s="6"/>
      <c r="BO1803" s="6"/>
      <c r="BP1803" s="6"/>
      <c r="BQ1803" s="6"/>
      <c r="BR1803" s="6"/>
      <c r="BS1803" s="6"/>
      <c r="BT1803" s="6">
        <v>102821414</v>
      </c>
      <c r="BU1803" s="6">
        <v>22</v>
      </c>
      <c r="BV1803" s="4">
        <v>2.5191999999999999E-2</v>
      </c>
      <c r="BW1803" s="5">
        <v>1692.71623112</v>
      </c>
      <c r="BX1803" s="5">
        <v>1650.3983253419999</v>
      </c>
    </row>
    <row r="1804" spans="1:76" x14ac:dyDescent="0.25">
      <c r="A1804" s="6" t="s">
        <v>308</v>
      </c>
      <c r="B1804" s="6" t="s">
        <v>35</v>
      </c>
      <c r="C1804" s="6" t="s">
        <v>36</v>
      </c>
      <c r="D1804" s="6" t="s">
        <v>84</v>
      </c>
      <c r="E1804" s="6" t="s">
        <v>38</v>
      </c>
      <c r="F1804" s="6" t="s">
        <v>234</v>
      </c>
      <c r="G1804" s="6" t="s">
        <v>235</v>
      </c>
      <c r="H1804" s="6" t="s">
        <v>236</v>
      </c>
      <c r="I1804" s="6" t="s">
        <v>238</v>
      </c>
      <c r="J1804" s="6" t="s">
        <v>43</v>
      </c>
      <c r="K1804" s="6" t="s">
        <v>44</v>
      </c>
      <c r="L1804" s="6" t="s">
        <v>93</v>
      </c>
      <c r="M1804" s="6" t="s">
        <v>94</v>
      </c>
      <c r="N1804" s="6" t="s">
        <v>47</v>
      </c>
      <c r="O1804" s="6">
        <v>2010</v>
      </c>
      <c r="P1804" s="6"/>
      <c r="Q1804" s="6"/>
      <c r="R1804" s="6"/>
      <c r="S1804" s="6" t="s">
        <v>48</v>
      </c>
      <c r="T1804" s="6" t="s">
        <v>49</v>
      </c>
      <c r="U1804" s="6" t="s">
        <v>235</v>
      </c>
      <c r="V1804" s="6" t="s">
        <v>341</v>
      </c>
      <c r="W1804" s="6"/>
      <c r="X1804" s="6" t="s">
        <v>51</v>
      </c>
      <c r="Y1804" s="6"/>
      <c r="Z1804" s="6"/>
      <c r="AA1804" s="6">
        <v>85860.68</v>
      </c>
      <c r="AB1804" s="6">
        <v>0</v>
      </c>
      <c r="AC1804" s="6">
        <v>85860.68</v>
      </c>
      <c r="AD1804" s="6">
        <v>59230.57</v>
      </c>
      <c r="AE1804" s="6">
        <v>0</v>
      </c>
      <c r="AF1804" s="6">
        <v>32131.5</v>
      </c>
      <c r="AG1804" s="6">
        <v>32131.5</v>
      </c>
      <c r="AH1804" s="6">
        <v>32131.5</v>
      </c>
      <c r="AI1804" s="6"/>
      <c r="AJ1804" s="6"/>
      <c r="AK1804" s="6"/>
      <c r="AL1804" s="6"/>
      <c r="AM1804" s="6"/>
      <c r="AN1804" s="6"/>
      <c r="AO1804" s="6"/>
      <c r="AP1804" s="6"/>
      <c r="AQ1804" s="6"/>
      <c r="AR1804" s="6"/>
      <c r="AS1804" s="6"/>
      <c r="AT1804" s="6"/>
      <c r="AU1804" s="6"/>
      <c r="AV1804" s="6"/>
      <c r="AW1804" s="6"/>
      <c r="AX1804" s="6"/>
      <c r="AY1804" s="6"/>
      <c r="AZ1804" s="6"/>
      <c r="BA1804" s="6"/>
      <c r="BB1804" s="6"/>
      <c r="BC1804" s="6"/>
      <c r="BD1804" s="6"/>
      <c r="BE1804" s="6"/>
      <c r="BF1804" s="6"/>
      <c r="BG1804" s="6"/>
      <c r="BH1804" s="6"/>
      <c r="BI1804" s="6"/>
      <c r="BJ1804" s="6"/>
      <c r="BK1804" s="6"/>
      <c r="BL1804" s="6"/>
      <c r="BM1804" s="6"/>
      <c r="BN1804" s="6"/>
      <c r="BO1804" s="6"/>
      <c r="BP1804" s="6"/>
      <c r="BQ1804" s="6"/>
      <c r="BR1804" s="6"/>
      <c r="BS1804" s="6"/>
      <c r="BT1804" s="6">
        <v>103399790</v>
      </c>
      <c r="BU1804" s="6">
        <v>22</v>
      </c>
      <c r="BV1804" s="4">
        <v>2.5191999999999999E-2</v>
      </c>
      <c r="BW1804" s="5">
        <v>809.45674799999995</v>
      </c>
      <c r="BX1804" s="5">
        <v>789.22032929999989</v>
      </c>
    </row>
    <row r="1805" spans="1:76" x14ac:dyDescent="0.25">
      <c r="A1805" s="6" t="s">
        <v>308</v>
      </c>
      <c r="B1805" s="6" t="s">
        <v>35</v>
      </c>
      <c r="C1805" s="6" t="s">
        <v>36</v>
      </c>
      <c r="D1805" s="6" t="s">
        <v>84</v>
      </c>
      <c r="E1805" s="6" t="s">
        <v>38</v>
      </c>
      <c r="F1805" s="6" t="s">
        <v>234</v>
      </c>
      <c r="G1805" s="6" t="s">
        <v>235</v>
      </c>
      <c r="H1805" s="6" t="s">
        <v>236</v>
      </c>
      <c r="I1805" s="6" t="s">
        <v>238</v>
      </c>
      <c r="J1805" s="6" t="s">
        <v>43</v>
      </c>
      <c r="K1805" s="6" t="s">
        <v>44</v>
      </c>
      <c r="L1805" s="6" t="s">
        <v>93</v>
      </c>
      <c r="M1805" s="6" t="s">
        <v>94</v>
      </c>
      <c r="N1805" s="6" t="s">
        <v>47</v>
      </c>
      <c r="O1805" s="6">
        <v>2011</v>
      </c>
      <c r="P1805" s="6"/>
      <c r="Q1805" s="6"/>
      <c r="R1805" s="6"/>
      <c r="S1805" s="6" t="s">
        <v>48</v>
      </c>
      <c r="T1805" s="6" t="s">
        <v>49</v>
      </c>
      <c r="U1805" s="6" t="s">
        <v>235</v>
      </c>
      <c r="V1805" s="6" t="s">
        <v>341</v>
      </c>
      <c r="W1805" s="6"/>
      <c r="X1805" s="6" t="s">
        <v>51</v>
      </c>
      <c r="Y1805" s="6"/>
      <c r="Z1805" s="6"/>
      <c r="AA1805" s="6">
        <v>40369.72</v>
      </c>
      <c r="AB1805" s="6">
        <v>0</v>
      </c>
      <c r="AC1805" s="6">
        <v>40369.72</v>
      </c>
      <c r="AD1805" s="6">
        <v>27848.85</v>
      </c>
      <c r="AE1805" s="6">
        <v>0</v>
      </c>
      <c r="AF1805" s="6">
        <v>15107.49</v>
      </c>
      <c r="AG1805" s="6">
        <v>15107.49</v>
      </c>
      <c r="AH1805" s="6">
        <v>15107.49</v>
      </c>
      <c r="AI1805" s="6"/>
      <c r="AJ1805" s="6"/>
      <c r="AK1805" s="6"/>
      <c r="AL1805" s="6"/>
      <c r="AM1805" s="6"/>
      <c r="AN1805" s="6"/>
      <c r="AO1805" s="6"/>
      <c r="AP1805" s="6"/>
      <c r="AQ1805" s="6"/>
      <c r="AR1805" s="6"/>
      <c r="AS1805" s="6"/>
      <c r="AT1805" s="6"/>
      <c r="AU1805" s="6"/>
      <c r="AV1805" s="6"/>
      <c r="AW1805" s="6"/>
      <c r="AX1805" s="6"/>
      <c r="AY1805" s="6"/>
      <c r="AZ1805" s="6"/>
      <c r="BA1805" s="6"/>
      <c r="BB1805" s="6"/>
      <c r="BC1805" s="6"/>
      <c r="BD1805" s="6"/>
      <c r="BE1805" s="6"/>
      <c r="BF1805" s="6"/>
      <c r="BG1805" s="6"/>
      <c r="BH1805" s="6"/>
      <c r="BI1805" s="6"/>
      <c r="BJ1805" s="6"/>
      <c r="BK1805" s="6"/>
      <c r="BL1805" s="6"/>
      <c r="BM1805" s="6"/>
      <c r="BN1805" s="6"/>
      <c r="BO1805" s="6"/>
      <c r="BP1805" s="6"/>
      <c r="BQ1805" s="6"/>
      <c r="BR1805" s="6"/>
      <c r="BS1805" s="6"/>
      <c r="BT1805" s="6">
        <v>103399794</v>
      </c>
      <c r="BU1805" s="6">
        <v>22</v>
      </c>
      <c r="BV1805" s="4">
        <v>2.5191999999999999E-2</v>
      </c>
      <c r="BW1805" s="5">
        <v>380.58788807999997</v>
      </c>
      <c r="BX1805" s="5">
        <v>371.07319087799999</v>
      </c>
    </row>
    <row r="1806" spans="1:76" x14ac:dyDescent="0.25">
      <c r="A1806" s="6" t="s">
        <v>308</v>
      </c>
      <c r="B1806" s="6" t="s">
        <v>35</v>
      </c>
      <c r="C1806" s="6" t="s">
        <v>36</v>
      </c>
      <c r="D1806" s="6" t="s">
        <v>84</v>
      </c>
      <c r="E1806" s="6" t="s">
        <v>38</v>
      </c>
      <c r="F1806" s="6" t="s">
        <v>234</v>
      </c>
      <c r="G1806" s="6" t="s">
        <v>235</v>
      </c>
      <c r="H1806" s="6" t="s">
        <v>236</v>
      </c>
      <c r="I1806" s="6" t="s">
        <v>238</v>
      </c>
      <c r="J1806" s="6" t="s">
        <v>43</v>
      </c>
      <c r="K1806" s="6" t="s">
        <v>44</v>
      </c>
      <c r="L1806" s="6" t="s">
        <v>95</v>
      </c>
      <c r="M1806" s="6" t="s">
        <v>96</v>
      </c>
      <c r="N1806" s="6" t="s">
        <v>47</v>
      </c>
      <c r="O1806" s="6">
        <v>1973</v>
      </c>
      <c r="P1806" s="6"/>
      <c r="Q1806" s="6"/>
      <c r="R1806" s="6"/>
      <c r="S1806" s="6" t="s">
        <v>48</v>
      </c>
      <c r="T1806" s="6" t="s">
        <v>49</v>
      </c>
      <c r="U1806" s="6" t="s">
        <v>235</v>
      </c>
      <c r="V1806" s="6" t="s">
        <v>341</v>
      </c>
      <c r="W1806" s="6"/>
      <c r="X1806" s="6" t="s">
        <v>51</v>
      </c>
      <c r="Y1806" s="6"/>
      <c r="Z1806" s="6"/>
      <c r="AA1806" s="6">
        <v>974713.64</v>
      </c>
      <c r="AB1806" s="6">
        <v>0</v>
      </c>
      <c r="AC1806" s="6">
        <v>974713.64</v>
      </c>
      <c r="AD1806" s="6">
        <v>672401.46</v>
      </c>
      <c r="AE1806" s="6">
        <v>0</v>
      </c>
      <c r="AF1806" s="6">
        <v>364765.45</v>
      </c>
      <c r="AG1806" s="6">
        <v>364765.45</v>
      </c>
      <c r="AH1806" s="6">
        <v>364765.45</v>
      </c>
      <c r="AI1806" s="6"/>
      <c r="AJ1806" s="6"/>
      <c r="AK1806" s="6"/>
      <c r="AL1806" s="6"/>
      <c r="AM1806" s="6"/>
      <c r="AN1806" s="6"/>
      <c r="AO1806" s="6"/>
      <c r="AP1806" s="6"/>
      <c r="AQ1806" s="6"/>
      <c r="AR1806" s="6"/>
      <c r="AS1806" s="6"/>
      <c r="AT1806" s="6"/>
      <c r="AU1806" s="6"/>
      <c r="AV1806" s="6"/>
      <c r="AW1806" s="6"/>
      <c r="AX1806" s="6"/>
      <c r="AY1806" s="6"/>
      <c r="AZ1806" s="6"/>
      <c r="BA1806" s="6"/>
      <c r="BB1806" s="6"/>
      <c r="BC1806" s="6"/>
      <c r="BD1806" s="6"/>
      <c r="BE1806" s="6"/>
      <c r="BF1806" s="6"/>
      <c r="BG1806" s="6"/>
      <c r="BH1806" s="6"/>
      <c r="BI1806" s="6"/>
      <c r="BJ1806" s="6"/>
      <c r="BK1806" s="6"/>
      <c r="BL1806" s="6"/>
      <c r="BM1806" s="6"/>
      <c r="BN1806" s="6"/>
      <c r="BO1806" s="6"/>
      <c r="BP1806" s="6"/>
      <c r="BQ1806" s="6"/>
      <c r="BR1806" s="6"/>
      <c r="BS1806" s="6"/>
      <c r="BT1806" s="6">
        <v>102821226</v>
      </c>
      <c r="BU1806" s="6">
        <v>22</v>
      </c>
      <c r="BV1806" s="4">
        <v>2.5191999999999999E-2</v>
      </c>
      <c r="BW1806" s="5">
        <v>9189.1712164</v>
      </c>
      <c r="BX1806" s="5">
        <v>8959.4419359900003</v>
      </c>
    </row>
    <row r="1807" spans="1:76" x14ac:dyDescent="0.25">
      <c r="A1807" s="6" t="s">
        <v>308</v>
      </c>
      <c r="B1807" s="6" t="s">
        <v>35</v>
      </c>
      <c r="C1807" s="6" t="s">
        <v>36</v>
      </c>
      <c r="D1807" s="6" t="s">
        <v>84</v>
      </c>
      <c r="E1807" s="6" t="s">
        <v>38</v>
      </c>
      <c r="F1807" s="6" t="s">
        <v>234</v>
      </c>
      <c r="G1807" s="6" t="s">
        <v>235</v>
      </c>
      <c r="H1807" s="6" t="s">
        <v>236</v>
      </c>
      <c r="I1807" s="6" t="s">
        <v>238</v>
      </c>
      <c r="J1807" s="6" t="s">
        <v>43</v>
      </c>
      <c r="K1807" s="6" t="s">
        <v>44</v>
      </c>
      <c r="L1807" s="6" t="s">
        <v>95</v>
      </c>
      <c r="M1807" s="6" t="s">
        <v>96</v>
      </c>
      <c r="N1807" s="6" t="s">
        <v>47</v>
      </c>
      <c r="O1807" s="6">
        <v>1974</v>
      </c>
      <c r="P1807" s="6"/>
      <c r="Q1807" s="6"/>
      <c r="R1807" s="6"/>
      <c r="S1807" s="6" t="s">
        <v>48</v>
      </c>
      <c r="T1807" s="6" t="s">
        <v>49</v>
      </c>
      <c r="U1807" s="6" t="s">
        <v>235</v>
      </c>
      <c r="V1807" s="6" t="s">
        <v>341</v>
      </c>
      <c r="W1807" s="6"/>
      <c r="X1807" s="6" t="s">
        <v>51</v>
      </c>
      <c r="Y1807" s="6"/>
      <c r="Z1807" s="6"/>
      <c r="AA1807" s="6">
        <v>161069</v>
      </c>
      <c r="AB1807" s="6">
        <v>0</v>
      </c>
      <c r="AC1807" s="6">
        <v>161069</v>
      </c>
      <c r="AD1807" s="6">
        <v>111112.67</v>
      </c>
      <c r="AE1807" s="6">
        <v>0</v>
      </c>
      <c r="AF1807" s="6">
        <v>60276.58</v>
      </c>
      <c r="AG1807" s="6">
        <v>60276.58</v>
      </c>
      <c r="AH1807" s="6">
        <v>60276.58</v>
      </c>
      <c r="AI1807" s="6"/>
      <c r="AJ1807" s="6"/>
      <c r="AK1807" s="6"/>
      <c r="AL1807" s="6"/>
      <c r="AM1807" s="6"/>
      <c r="AN1807" s="6"/>
      <c r="AO1807" s="6"/>
      <c r="AP1807" s="6"/>
      <c r="AQ1807" s="6"/>
      <c r="AR1807" s="6"/>
      <c r="AS1807" s="6"/>
      <c r="AT1807" s="6"/>
      <c r="AU1807" s="6"/>
      <c r="AV1807" s="6"/>
      <c r="AW1807" s="6"/>
      <c r="AX1807" s="6"/>
      <c r="AY1807" s="6"/>
      <c r="AZ1807" s="6"/>
      <c r="BA1807" s="6"/>
      <c r="BB1807" s="6"/>
      <c r="BC1807" s="6"/>
      <c r="BD1807" s="6"/>
      <c r="BE1807" s="6"/>
      <c r="BF1807" s="6"/>
      <c r="BG1807" s="6"/>
      <c r="BH1807" s="6"/>
      <c r="BI1807" s="6"/>
      <c r="BJ1807" s="6"/>
      <c r="BK1807" s="6"/>
      <c r="BL1807" s="6"/>
      <c r="BM1807" s="6"/>
      <c r="BN1807" s="6"/>
      <c r="BO1807" s="6"/>
      <c r="BP1807" s="6"/>
      <c r="BQ1807" s="6"/>
      <c r="BR1807" s="6"/>
      <c r="BS1807" s="6"/>
      <c r="BT1807" s="6">
        <v>102821232</v>
      </c>
      <c r="BU1807" s="6">
        <v>22</v>
      </c>
      <c r="BV1807" s="4">
        <v>2.5191999999999999E-2</v>
      </c>
      <c r="BW1807" s="5">
        <v>1518.4876033600001</v>
      </c>
      <c r="BX1807" s="5">
        <v>1480.5254132760001</v>
      </c>
    </row>
    <row r="1808" spans="1:76" x14ac:dyDescent="0.25">
      <c r="A1808" s="6" t="s">
        <v>308</v>
      </c>
      <c r="B1808" s="6" t="s">
        <v>35</v>
      </c>
      <c r="C1808" s="6" t="s">
        <v>36</v>
      </c>
      <c r="D1808" s="6" t="s">
        <v>84</v>
      </c>
      <c r="E1808" s="6" t="s">
        <v>38</v>
      </c>
      <c r="F1808" s="6" t="s">
        <v>234</v>
      </c>
      <c r="G1808" s="6" t="s">
        <v>235</v>
      </c>
      <c r="H1808" s="6" t="s">
        <v>236</v>
      </c>
      <c r="I1808" s="6" t="s">
        <v>238</v>
      </c>
      <c r="J1808" s="6" t="s">
        <v>43</v>
      </c>
      <c r="K1808" s="6" t="s">
        <v>44</v>
      </c>
      <c r="L1808" s="6" t="s">
        <v>95</v>
      </c>
      <c r="M1808" s="6" t="s">
        <v>96</v>
      </c>
      <c r="N1808" s="6" t="s">
        <v>47</v>
      </c>
      <c r="O1808" s="6">
        <v>1975</v>
      </c>
      <c r="P1808" s="6"/>
      <c r="Q1808" s="6"/>
      <c r="R1808" s="6"/>
      <c r="S1808" s="6" t="s">
        <v>48</v>
      </c>
      <c r="T1808" s="6" t="s">
        <v>49</v>
      </c>
      <c r="U1808" s="6" t="s">
        <v>235</v>
      </c>
      <c r="V1808" s="6" t="s">
        <v>341</v>
      </c>
      <c r="W1808" s="6"/>
      <c r="X1808" s="6" t="s">
        <v>51</v>
      </c>
      <c r="Y1808" s="6"/>
      <c r="Z1808" s="6"/>
      <c r="AA1808" s="6">
        <v>30390</v>
      </c>
      <c r="AB1808" s="6">
        <v>0</v>
      </c>
      <c r="AC1808" s="6">
        <v>30390</v>
      </c>
      <c r="AD1808" s="6">
        <v>20964.39</v>
      </c>
      <c r="AE1808" s="6">
        <v>0</v>
      </c>
      <c r="AF1808" s="6">
        <v>11372.8</v>
      </c>
      <c r="AG1808" s="6">
        <v>11372.8</v>
      </c>
      <c r="AH1808" s="6">
        <v>11372.8</v>
      </c>
      <c r="AI1808" s="6"/>
      <c r="AJ1808" s="6"/>
      <c r="AK1808" s="6"/>
      <c r="AL1808" s="6"/>
      <c r="AM1808" s="6"/>
      <c r="AN1808" s="6"/>
      <c r="AO1808" s="6"/>
      <c r="AP1808" s="6"/>
      <c r="AQ1808" s="6"/>
      <c r="AR1808" s="6"/>
      <c r="AS1808" s="6"/>
      <c r="AT1808" s="6"/>
      <c r="AU1808" s="6"/>
      <c r="AV1808" s="6"/>
      <c r="AW1808" s="6"/>
      <c r="AX1808" s="6"/>
      <c r="AY1808" s="6"/>
      <c r="AZ1808" s="6"/>
      <c r="BA1808" s="6"/>
      <c r="BB1808" s="6"/>
      <c r="BC1808" s="6"/>
      <c r="BD1808" s="6"/>
      <c r="BE1808" s="6"/>
      <c r="BF1808" s="6"/>
      <c r="BG1808" s="6"/>
      <c r="BH1808" s="6"/>
      <c r="BI1808" s="6"/>
      <c r="BJ1808" s="6"/>
      <c r="BK1808" s="6"/>
      <c r="BL1808" s="6"/>
      <c r="BM1808" s="6"/>
      <c r="BN1808" s="6"/>
      <c r="BO1808" s="6"/>
      <c r="BP1808" s="6"/>
      <c r="BQ1808" s="6"/>
      <c r="BR1808" s="6"/>
      <c r="BS1808" s="6"/>
      <c r="BT1808" s="6">
        <v>102821237</v>
      </c>
      <c r="BU1808" s="6">
        <v>22</v>
      </c>
      <c r="BV1808" s="4">
        <v>2.5191999999999999E-2</v>
      </c>
      <c r="BW1808" s="5">
        <v>286.50357759999997</v>
      </c>
      <c r="BX1808" s="5">
        <v>279.34098815999994</v>
      </c>
    </row>
    <row r="1809" spans="1:76" x14ac:dyDescent="0.25">
      <c r="A1809" s="6" t="s">
        <v>308</v>
      </c>
      <c r="B1809" s="6" t="s">
        <v>35</v>
      </c>
      <c r="C1809" s="6" t="s">
        <v>36</v>
      </c>
      <c r="D1809" s="6" t="s">
        <v>84</v>
      </c>
      <c r="E1809" s="6" t="s">
        <v>38</v>
      </c>
      <c r="F1809" s="6" t="s">
        <v>234</v>
      </c>
      <c r="G1809" s="6" t="s">
        <v>235</v>
      </c>
      <c r="H1809" s="6" t="s">
        <v>236</v>
      </c>
      <c r="I1809" s="6" t="s">
        <v>238</v>
      </c>
      <c r="J1809" s="6" t="s">
        <v>43</v>
      </c>
      <c r="K1809" s="6" t="s">
        <v>44</v>
      </c>
      <c r="L1809" s="6" t="s">
        <v>95</v>
      </c>
      <c r="M1809" s="6" t="s">
        <v>96</v>
      </c>
      <c r="N1809" s="6" t="s">
        <v>47</v>
      </c>
      <c r="O1809" s="6">
        <v>1976</v>
      </c>
      <c r="P1809" s="6"/>
      <c r="Q1809" s="6"/>
      <c r="R1809" s="6"/>
      <c r="S1809" s="6" t="s">
        <v>48</v>
      </c>
      <c r="T1809" s="6" t="s">
        <v>49</v>
      </c>
      <c r="U1809" s="6" t="s">
        <v>235</v>
      </c>
      <c r="V1809" s="6" t="s">
        <v>341</v>
      </c>
      <c r="W1809" s="6"/>
      <c r="X1809" s="6" t="s">
        <v>51</v>
      </c>
      <c r="Y1809" s="6"/>
      <c r="Z1809" s="6"/>
      <c r="AA1809" s="6">
        <v>4893</v>
      </c>
      <c r="AB1809" s="6">
        <v>0</v>
      </c>
      <c r="AC1809" s="6">
        <v>4893</v>
      </c>
      <c r="AD1809" s="6">
        <v>3375.41</v>
      </c>
      <c r="AE1809" s="6">
        <v>0</v>
      </c>
      <c r="AF1809" s="6">
        <v>1831.1</v>
      </c>
      <c r="AG1809" s="6">
        <v>1831.1</v>
      </c>
      <c r="AH1809" s="6">
        <v>1831.1</v>
      </c>
      <c r="AI1809" s="6"/>
      <c r="AJ1809" s="6"/>
      <c r="AK1809" s="6"/>
      <c r="AL1809" s="6"/>
      <c r="AM1809" s="6"/>
      <c r="AN1809" s="6"/>
      <c r="AO1809" s="6"/>
      <c r="AP1809" s="6"/>
      <c r="AQ1809" s="6"/>
      <c r="AR1809" s="6"/>
      <c r="AS1809" s="6"/>
      <c r="AT1809" s="6"/>
      <c r="AU1809" s="6"/>
      <c r="AV1809" s="6"/>
      <c r="AW1809" s="6"/>
      <c r="AX1809" s="6"/>
      <c r="AY1809" s="6"/>
      <c r="AZ1809" s="6"/>
      <c r="BA1809" s="6"/>
      <c r="BB1809" s="6"/>
      <c r="BC1809" s="6"/>
      <c r="BD1809" s="6"/>
      <c r="BE1809" s="6"/>
      <c r="BF1809" s="6"/>
      <c r="BG1809" s="6"/>
      <c r="BH1809" s="6"/>
      <c r="BI1809" s="6"/>
      <c r="BJ1809" s="6"/>
      <c r="BK1809" s="6"/>
      <c r="BL1809" s="6"/>
      <c r="BM1809" s="6"/>
      <c r="BN1809" s="6"/>
      <c r="BO1809" s="6"/>
      <c r="BP1809" s="6"/>
      <c r="BQ1809" s="6"/>
      <c r="BR1809" s="6"/>
      <c r="BS1809" s="6"/>
      <c r="BT1809" s="6">
        <v>102821242</v>
      </c>
      <c r="BU1809" s="6">
        <v>22</v>
      </c>
      <c r="BV1809" s="4">
        <v>2.5191999999999999E-2</v>
      </c>
      <c r="BW1809" s="5">
        <v>46.129071199999998</v>
      </c>
      <c r="BX1809" s="5">
        <v>44.975844419999994</v>
      </c>
    </row>
    <row r="1810" spans="1:76" x14ac:dyDescent="0.25">
      <c r="A1810" s="6" t="s">
        <v>308</v>
      </c>
      <c r="B1810" s="6" t="s">
        <v>35</v>
      </c>
      <c r="C1810" s="6" t="s">
        <v>36</v>
      </c>
      <c r="D1810" s="6" t="s">
        <v>84</v>
      </c>
      <c r="E1810" s="6" t="s">
        <v>38</v>
      </c>
      <c r="F1810" s="6" t="s">
        <v>234</v>
      </c>
      <c r="G1810" s="6" t="s">
        <v>235</v>
      </c>
      <c r="H1810" s="6" t="s">
        <v>236</v>
      </c>
      <c r="I1810" s="6" t="s">
        <v>238</v>
      </c>
      <c r="J1810" s="6" t="s">
        <v>43</v>
      </c>
      <c r="K1810" s="6" t="s">
        <v>44</v>
      </c>
      <c r="L1810" s="6" t="s">
        <v>95</v>
      </c>
      <c r="M1810" s="6" t="s">
        <v>96</v>
      </c>
      <c r="N1810" s="6" t="s">
        <v>47</v>
      </c>
      <c r="O1810" s="6">
        <v>1977</v>
      </c>
      <c r="P1810" s="6"/>
      <c r="Q1810" s="6"/>
      <c r="R1810" s="6"/>
      <c r="S1810" s="6" t="s">
        <v>48</v>
      </c>
      <c r="T1810" s="6" t="s">
        <v>49</v>
      </c>
      <c r="U1810" s="6" t="s">
        <v>235</v>
      </c>
      <c r="V1810" s="6" t="s">
        <v>341</v>
      </c>
      <c r="W1810" s="6"/>
      <c r="X1810" s="6" t="s">
        <v>51</v>
      </c>
      <c r="Y1810" s="6"/>
      <c r="Z1810" s="6"/>
      <c r="AA1810" s="6">
        <v>3123</v>
      </c>
      <c r="AB1810" s="6">
        <v>0</v>
      </c>
      <c r="AC1810" s="6">
        <v>3123</v>
      </c>
      <c r="AD1810" s="6">
        <v>2154.39</v>
      </c>
      <c r="AE1810" s="6">
        <v>0</v>
      </c>
      <c r="AF1810" s="6">
        <v>1168.72</v>
      </c>
      <c r="AG1810" s="6">
        <v>1168.72</v>
      </c>
      <c r="AH1810" s="6">
        <v>1168.72</v>
      </c>
      <c r="AI1810" s="6"/>
      <c r="AJ1810" s="6"/>
      <c r="AK1810" s="6"/>
      <c r="AL1810" s="6"/>
      <c r="AM1810" s="6"/>
      <c r="AN1810" s="6"/>
      <c r="AO1810" s="6"/>
      <c r="AP1810" s="6"/>
      <c r="AQ1810" s="6"/>
      <c r="AR1810" s="6"/>
      <c r="AS1810" s="6"/>
      <c r="AT1810" s="6"/>
      <c r="AU1810" s="6"/>
      <c r="AV1810" s="6"/>
      <c r="AW1810" s="6"/>
      <c r="AX1810" s="6"/>
      <c r="AY1810" s="6"/>
      <c r="AZ1810" s="6"/>
      <c r="BA1810" s="6"/>
      <c r="BB1810" s="6"/>
      <c r="BC1810" s="6"/>
      <c r="BD1810" s="6"/>
      <c r="BE1810" s="6"/>
      <c r="BF1810" s="6"/>
      <c r="BG1810" s="6"/>
      <c r="BH1810" s="6"/>
      <c r="BI1810" s="6"/>
      <c r="BJ1810" s="6"/>
      <c r="BK1810" s="6"/>
      <c r="BL1810" s="6"/>
      <c r="BM1810" s="6"/>
      <c r="BN1810" s="6"/>
      <c r="BO1810" s="6"/>
      <c r="BP1810" s="6"/>
      <c r="BQ1810" s="6"/>
      <c r="BR1810" s="6"/>
      <c r="BS1810" s="6"/>
      <c r="BT1810" s="6">
        <v>102821247</v>
      </c>
      <c r="BU1810" s="6">
        <v>22</v>
      </c>
      <c r="BV1810" s="4">
        <v>2.5191999999999999E-2</v>
      </c>
      <c r="BW1810" s="5">
        <v>29.442394239999999</v>
      </c>
      <c r="BX1810" s="5">
        <v>28.706334383999998</v>
      </c>
    </row>
    <row r="1811" spans="1:76" x14ac:dyDescent="0.25">
      <c r="A1811" s="6" t="s">
        <v>308</v>
      </c>
      <c r="B1811" s="6" t="s">
        <v>35</v>
      </c>
      <c r="C1811" s="6" t="s">
        <v>36</v>
      </c>
      <c r="D1811" s="6" t="s">
        <v>84</v>
      </c>
      <c r="E1811" s="6" t="s">
        <v>38</v>
      </c>
      <c r="F1811" s="6" t="s">
        <v>234</v>
      </c>
      <c r="G1811" s="6" t="s">
        <v>235</v>
      </c>
      <c r="H1811" s="6" t="s">
        <v>236</v>
      </c>
      <c r="I1811" s="6" t="s">
        <v>238</v>
      </c>
      <c r="J1811" s="6" t="s">
        <v>43</v>
      </c>
      <c r="K1811" s="6" t="s">
        <v>44</v>
      </c>
      <c r="L1811" s="6" t="s">
        <v>95</v>
      </c>
      <c r="M1811" s="6" t="s">
        <v>96</v>
      </c>
      <c r="N1811" s="6" t="s">
        <v>47</v>
      </c>
      <c r="O1811" s="6">
        <v>1978</v>
      </c>
      <c r="P1811" s="6"/>
      <c r="Q1811" s="6"/>
      <c r="R1811" s="6"/>
      <c r="S1811" s="6" t="s">
        <v>48</v>
      </c>
      <c r="T1811" s="6" t="s">
        <v>49</v>
      </c>
      <c r="U1811" s="6" t="s">
        <v>235</v>
      </c>
      <c r="V1811" s="6" t="s">
        <v>341</v>
      </c>
      <c r="W1811" s="6"/>
      <c r="X1811" s="6" t="s">
        <v>51</v>
      </c>
      <c r="Y1811" s="6"/>
      <c r="Z1811" s="6"/>
      <c r="AA1811" s="6">
        <v>13664</v>
      </c>
      <c r="AB1811" s="6">
        <v>0</v>
      </c>
      <c r="AC1811" s="6">
        <v>13664</v>
      </c>
      <c r="AD1811" s="6">
        <v>9426.0400000000009</v>
      </c>
      <c r="AE1811" s="6">
        <v>0</v>
      </c>
      <c r="AF1811" s="6">
        <v>5113.45</v>
      </c>
      <c r="AG1811" s="6">
        <v>5113.45</v>
      </c>
      <c r="AH1811" s="6">
        <v>5113.45</v>
      </c>
      <c r="AI1811" s="6"/>
      <c r="AJ1811" s="6"/>
      <c r="AK1811" s="6"/>
      <c r="AL1811" s="6"/>
      <c r="AM1811" s="6"/>
      <c r="AN1811" s="6"/>
      <c r="AO1811" s="6"/>
      <c r="AP1811" s="6"/>
      <c r="AQ1811" s="6"/>
      <c r="AR1811" s="6"/>
      <c r="AS1811" s="6"/>
      <c r="AT1811" s="6"/>
      <c r="AU1811" s="6"/>
      <c r="AV1811" s="6"/>
      <c r="AW1811" s="6"/>
      <c r="AX1811" s="6"/>
      <c r="AY1811" s="6"/>
      <c r="AZ1811" s="6"/>
      <c r="BA1811" s="6"/>
      <c r="BB1811" s="6"/>
      <c r="BC1811" s="6"/>
      <c r="BD1811" s="6"/>
      <c r="BE1811" s="6"/>
      <c r="BF1811" s="6"/>
      <c r="BG1811" s="6"/>
      <c r="BH1811" s="6"/>
      <c r="BI1811" s="6"/>
      <c r="BJ1811" s="6"/>
      <c r="BK1811" s="6"/>
      <c r="BL1811" s="6"/>
      <c r="BM1811" s="6"/>
      <c r="BN1811" s="6"/>
      <c r="BO1811" s="6"/>
      <c r="BP1811" s="6"/>
      <c r="BQ1811" s="6"/>
      <c r="BR1811" s="6"/>
      <c r="BS1811" s="6"/>
      <c r="BT1811" s="6">
        <v>102821252</v>
      </c>
      <c r="BU1811" s="6">
        <v>22</v>
      </c>
      <c r="BV1811" s="4">
        <v>2.5191999999999999E-2</v>
      </c>
      <c r="BW1811" s="5">
        <v>128.81803239999999</v>
      </c>
      <c r="BX1811" s="5">
        <v>125.59758158999999</v>
      </c>
    </row>
    <row r="1812" spans="1:76" x14ac:dyDescent="0.25">
      <c r="A1812" s="6" t="s">
        <v>308</v>
      </c>
      <c r="B1812" s="6" t="s">
        <v>35</v>
      </c>
      <c r="C1812" s="6" t="s">
        <v>36</v>
      </c>
      <c r="D1812" s="6" t="s">
        <v>84</v>
      </c>
      <c r="E1812" s="6" t="s">
        <v>38</v>
      </c>
      <c r="F1812" s="6" t="s">
        <v>234</v>
      </c>
      <c r="G1812" s="6" t="s">
        <v>235</v>
      </c>
      <c r="H1812" s="6" t="s">
        <v>236</v>
      </c>
      <c r="I1812" s="6" t="s">
        <v>238</v>
      </c>
      <c r="J1812" s="6" t="s">
        <v>43</v>
      </c>
      <c r="K1812" s="6" t="s">
        <v>44</v>
      </c>
      <c r="L1812" s="6" t="s">
        <v>95</v>
      </c>
      <c r="M1812" s="6" t="s">
        <v>96</v>
      </c>
      <c r="N1812" s="6" t="s">
        <v>47</v>
      </c>
      <c r="O1812" s="6">
        <v>1979</v>
      </c>
      <c r="P1812" s="6"/>
      <c r="Q1812" s="6"/>
      <c r="R1812" s="6"/>
      <c r="S1812" s="6" t="s">
        <v>48</v>
      </c>
      <c r="T1812" s="6" t="s">
        <v>49</v>
      </c>
      <c r="U1812" s="6" t="s">
        <v>235</v>
      </c>
      <c r="V1812" s="6" t="s">
        <v>341</v>
      </c>
      <c r="W1812" s="6"/>
      <c r="X1812" s="6" t="s">
        <v>51</v>
      </c>
      <c r="Y1812" s="6"/>
      <c r="Z1812" s="6"/>
      <c r="AA1812" s="6">
        <v>15266.08</v>
      </c>
      <c r="AB1812" s="6">
        <v>0</v>
      </c>
      <c r="AC1812" s="6">
        <v>15266.08</v>
      </c>
      <c r="AD1812" s="6">
        <v>10531.23</v>
      </c>
      <c r="AE1812" s="6">
        <v>0</v>
      </c>
      <c r="AF1812" s="6">
        <v>5713</v>
      </c>
      <c r="AG1812" s="6">
        <v>5713</v>
      </c>
      <c r="AH1812" s="6">
        <v>5713</v>
      </c>
      <c r="AI1812" s="6"/>
      <c r="AJ1812" s="6"/>
      <c r="AK1812" s="6"/>
      <c r="AL1812" s="6"/>
      <c r="AM1812" s="6"/>
      <c r="AN1812" s="6"/>
      <c r="AO1812" s="6"/>
      <c r="AP1812" s="6"/>
      <c r="AQ1812" s="6"/>
      <c r="AR1812" s="6"/>
      <c r="AS1812" s="6"/>
      <c r="AT1812" s="6"/>
      <c r="AU1812" s="6"/>
      <c r="AV1812" s="6"/>
      <c r="AW1812" s="6"/>
      <c r="AX1812" s="6"/>
      <c r="AY1812" s="6"/>
      <c r="AZ1812" s="6"/>
      <c r="BA1812" s="6"/>
      <c r="BB1812" s="6"/>
      <c r="BC1812" s="6"/>
      <c r="BD1812" s="6"/>
      <c r="BE1812" s="6"/>
      <c r="BF1812" s="6"/>
      <c r="BG1812" s="6"/>
      <c r="BH1812" s="6"/>
      <c r="BI1812" s="6"/>
      <c r="BJ1812" s="6"/>
      <c r="BK1812" s="6"/>
      <c r="BL1812" s="6"/>
      <c r="BM1812" s="6"/>
      <c r="BN1812" s="6"/>
      <c r="BO1812" s="6"/>
      <c r="BP1812" s="6"/>
      <c r="BQ1812" s="6"/>
      <c r="BR1812" s="6"/>
      <c r="BS1812" s="6"/>
      <c r="BT1812" s="6">
        <v>102821256</v>
      </c>
      <c r="BU1812" s="6">
        <v>22</v>
      </c>
      <c r="BV1812" s="4">
        <v>2.5191999999999999E-2</v>
      </c>
      <c r="BW1812" s="5">
        <v>143.921896</v>
      </c>
      <c r="BX1812" s="5">
        <v>140.32384859999999</v>
      </c>
    </row>
    <row r="1813" spans="1:76" x14ac:dyDescent="0.25">
      <c r="A1813" s="6" t="s">
        <v>308</v>
      </c>
      <c r="B1813" s="6" t="s">
        <v>35</v>
      </c>
      <c r="C1813" s="6" t="s">
        <v>36</v>
      </c>
      <c r="D1813" s="6" t="s">
        <v>84</v>
      </c>
      <c r="E1813" s="6" t="s">
        <v>38</v>
      </c>
      <c r="F1813" s="6" t="s">
        <v>234</v>
      </c>
      <c r="G1813" s="6" t="s">
        <v>235</v>
      </c>
      <c r="H1813" s="6" t="s">
        <v>236</v>
      </c>
      <c r="I1813" s="6" t="s">
        <v>238</v>
      </c>
      <c r="J1813" s="6" t="s">
        <v>43</v>
      </c>
      <c r="K1813" s="6" t="s">
        <v>44</v>
      </c>
      <c r="L1813" s="6" t="s">
        <v>95</v>
      </c>
      <c r="M1813" s="6" t="s">
        <v>96</v>
      </c>
      <c r="N1813" s="6" t="s">
        <v>47</v>
      </c>
      <c r="O1813" s="6">
        <v>1980</v>
      </c>
      <c r="P1813" s="6"/>
      <c r="Q1813" s="6"/>
      <c r="R1813" s="6"/>
      <c r="S1813" s="6" t="s">
        <v>48</v>
      </c>
      <c r="T1813" s="6" t="s">
        <v>49</v>
      </c>
      <c r="U1813" s="6" t="s">
        <v>235</v>
      </c>
      <c r="V1813" s="6" t="s">
        <v>341</v>
      </c>
      <c r="W1813" s="6"/>
      <c r="X1813" s="6" t="s">
        <v>51</v>
      </c>
      <c r="Y1813" s="6"/>
      <c r="Z1813" s="6"/>
      <c r="AA1813" s="6">
        <v>287467.96999999997</v>
      </c>
      <c r="AB1813" s="6">
        <v>0</v>
      </c>
      <c r="AC1813" s="6">
        <v>287467.96999999997</v>
      </c>
      <c r="AD1813" s="6">
        <v>198308.38</v>
      </c>
      <c r="AE1813" s="6">
        <v>0</v>
      </c>
      <c r="AF1813" s="6">
        <v>107578.65</v>
      </c>
      <c r="AG1813" s="6">
        <v>107578.65</v>
      </c>
      <c r="AH1813" s="6">
        <v>107578.65</v>
      </c>
      <c r="AI1813" s="6"/>
      <c r="AJ1813" s="6"/>
      <c r="AK1813" s="6"/>
      <c r="AL1813" s="6"/>
      <c r="AM1813" s="6"/>
      <c r="AN1813" s="6"/>
      <c r="AO1813" s="6"/>
      <c r="AP1813" s="6"/>
      <c r="AQ1813" s="6"/>
      <c r="AR1813" s="6"/>
      <c r="AS1813" s="6"/>
      <c r="AT1813" s="6"/>
      <c r="AU1813" s="6"/>
      <c r="AV1813" s="6"/>
      <c r="AW1813" s="6"/>
      <c r="AX1813" s="6"/>
      <c r="AY1813" s="6"/>
      <c r="AZ1813" s="6"/>
      <c r="BA1813" s="6"/>
      <c r="BB1813" s="6"/>
      <c r="BC1813" s="6"/>
      <c r="BD1813" s="6"/>
      <c r="BE1813" s="6"/>
      <c r="BF1813" s="6"/>
      <c r="BG1813" s="6"/>
      <c r="BH1813" s="6"/>
      <c r="BI1813" s="6"/>
      <c r="BJ1813" s="6"/>
      <c r="BK1813" s="6"/>
      <c r="BL1813" s="6"/>
      <c r="BM1813" s="6"/>
      <c r="BN1813" s="6"/>
      <c r="BO1813" s="6"/>
      <c r="BP1813" s="6"/>
      <c r="BQ1813" s="6"/>
      <c r="BR1813" s="6"/>
      <c r="BS1813" s="6"/>
      <c r="BT1813" s="6">
        <v>102821260</v>
      </c>
      <c r="BU1813" s="6">
        <v>22</v>
      </c>
      <c r="BV1813" s="4">
        <v>2.5191999999999999E-2</v>
      </c>
      <c r="BW1813" s="5">
        <v>2710.1213507999996</v>
      </c>
      <c r="BX1813" s="5">
        <v>2642.3683170299996</v>
      </c>
    </row>
    <row r="1814" spans="1:76" x14ac:dyDescent="0.25">
      <c r="A1814" s="6" t="s">
        <v>308</v>
      </c>
      <c r="B1814" s="6" t="s">
        <v>35</v>
      </c>
      <c r="C1814" s="6" t="s">
        <v>36</v>
      </c>
      <c r="D1814" s="6" t="s">
        <v>84</v>
      </c>
      <c r="E1814" s="6" t="s">
        <v>38</v>
      </c>
      <c r="F1814" s="6" t="s">
        <v>234</v>
      </c>
      <c r="G1814" s="6" t="s">
        <v>235</v>
      </c>
      <c r="H1814" s="6" t="s">
        <v>236</v>
      </c>
      <c r="I1814" s="6" t="s">
        <v>238</v>
      </c>
      <c r="J1814" s="6" t="s">
        <v>43</v>
      </c>
      <c r="K1814" s="6" t="s">
        <v>44</v>
      </c>
      <c r="L1814" s="6" t="s">
        <v>95</v>
      </c>
      <c r="M1814" s="6" t="s">
        <v>96</v>
      </c>
      <c r="N1814" s="6" t="s">
        <v>47</v>
      </c>
      <c r="O1814" s="6">
        <v>1981</v>
      </c>
      <c r="P1814" s="6"/>
      <c r="Q1814" s="6"/>
      <c r="R1814" s="6"/>
      <c r="S1814" s="6" t="s">
        <v>48</v>
      </c>
      <c r="T1814" s="6" t="s">
        <v>49</v>
      </c>
      <c r="U1814" s="6" t="s">
        <v>235</v>
      </c>
      <c r="V1814" s="6" t="s">
        <v>341</v>
      </c>
      <c r="W1814" s="6"/>
      <c r="X1814" s="6" t="s">
        <v>51</v>
      </c>
      <c r="Y1814" s="6"/>
      <c r="Z1814" s="6"/>
      <c r="AA1814" s="6">
        <v>134992</v>
      </c>
      <c r="AB1814" s="6">
        <v>0</v>
      </c>
      <c r="AC1814" s="6">
        <v>134992</v>
      </c>
      <c r="AD1814" s="6">
        <v>93123.57</v>
      </c>
      <c r="AE1814" s="6">
        <v>0</v>
      </c>
      <c r="AF1814" s="6">
        <v>50517.83</v>
      </c>
      <c r="AG1814" s="6">
        <v>50517.83</v>
      </c>
      <c r="AH1814" s="6">
        <v>50517.83</v>
      </c>
      <c r="AI1814" s="6"/>
      <c r="AJ1814" s="6"/>
      <c r="AK1814" s="6"/>
      <c r="AL1814" s="6"/>
      <c r="AM1814" s="6"/>
      <c r="AN1814" s="6"/>
      <c r="AO1814" s="6"/>
      <c r="AP1814" s="6"/>
      <c r="AQ1814" s="6"/>
      <c r="AR1814" s="6"/>
      <c r="AS1814" s="6"/>
      <c r="AT1814" s="6"/>
      <c r="AU1814" s="6"/>
      <c r="AV1814" s="6"/>
      <c r="AW1814" s="6"/>
      <c r="AX1814" s="6"/>
      <c r="AY1814" s="6"/>
      <c r="AZ1814" s="6"/>
      <c r="BA1814" s="6"/>
      <c r="BB1814" s="6"/>
      <c r="BC1814" s="6"/>
      <c r="BD1814" s="6"/>
      <c r="BE1814" s="6"/>
      <c r="BF1814" s="6"/>
      <c r="BG1814" s="6"/>
      <c r="BH1814" s="6"/>
      <c r="BI1814" s="6"/>
      <c r="BJ1814" s="6"/>
      <c r="BK1814" s="6"/>
      <c r="BL1814" s="6"/>
      <c r="BM1814" s="6"/>
      <c r="BN1814" s="6"/>
      <c r="BO1814" s="6"/>
      <c r="BP1814" s="6"/>
      <c r="BQ1814" s="6"/>
      <c r="BR1814" s="6"/>
      <c r="BS1814" s="6"/>
      <c r="BT1814" s="6">
        <v>102821266</v>
      </c>
      <c r="BU1814" s="6">
        <v>22</v>
      </c>
      <c r="BV1814" s="4">
        <v>2.5191999999999999E-2</v>
      </c>
      <c r="BW1814" s="5">
        <v>1272.6451733599999</v>
      </c>
      <c r="BX1814" s="5">
        <v>1240.829044026</v>
      </c>
    </row>
    <row r="1815" spans="1:76" x14ac:dyDescent="0.25">
      <c r="A1815" s="6" t="s">
        <v>308</v>
      </c>
      <c r="B1815" s="6" t="s">
        <v>35</v>
      </c>
      <c r="C1815" s="6" t="s">
        <v>36</v>
      </c>
      <c r="D1815" s="6" t="s">
        <v>84</v>
      </c>
      <c r="E1815" s="6" t="s">
        <v>38</v>
      </c>
      <c r="F1815" s="6" t="s">
        <v>234</v>
      </c>
      <c r="G1815" s="6" t="s">
        <v>235</v>
      </c>
      <c r="H1815" s="6" t="s">
        <v>236</v>
      </c>
      <c r="I1815" s="6" t="s">
        <v>238</v>
      </c>
      <c r="J1815" s="6" t="s">
        <v>43</v>
      </c>
      <c r="K1815" s="6" t="s">
        <v>44</v>
      </c>
      <c r="L1815" s="6" t="s">
        <v>95</v>
      </c>
      <c r="M1815" s="6" t="s">
        <v>96</v>
      </c>
      <c r="N1815" s="6" t="s">
        <v>47</v>
      </c>
      <c r="O1815" s="6">
        <v>1982</v>
      </c>
      <c r="P1815" s="6"/>
      <c r="Q1815" s="6"/>
      <c r="R1815" s="6"/>
      <c r="S1815" s="6" t="s">
        <v>48</v>
      </c>
      <c r="T1815" s="6" t="s">
        <v>49</v>
      </c>
      <c r="U1815" s="6" t="s">
        <v>235</v>
      </c>
      <c r="V1815" s="6" t="s">
        <v>341</v>
      </c>
      <c r="W1815" s="6"/>
      <c r="X1815" s="6" t="s">
        <v>51</v>
      </c>
      <c r="Y1815" s="6"/>
      <c r="Z1815" s="6"/>
      <c r="AA1815" s="6">
        <v>149</v>
      </c>
      <c r="AB1815" s="6">
        <v>0</v>
      </c>
      <c r="AC1815" s="6">
        <v>149</v>
      </c>
      <c r="AD1815" s="6">
        <v>102.79</v>
      </c>
      <c r="AE1815" s="6">
        <v>0</v>
      </c>
      <c r="AF1815" s="6">
        <v>55.76</v>
      </c>
      <c r="AG1815" s="6">
        <v>55.76</v>
      </c>
      <c r="AH1815" s="6">
        <v>55.76</v>
      </c>
      <c r="AI1815" s="6"/>
      <c r="AJ1815" s="6"/>
      <c r="AK1815" s="6"/>
      <c r="AL1815" s="6"/>
      <c r="AM1815" s="6"/>
      <c r="AN1815" s="6"/>
      <c r="AO1815" s="6"/>
      <c r="AP1815" s="6"/>
      <c r="AQ1815" s="6"/>
      <c r="AR1815" s="6"/>
      <c r="AS1815" s="6"/>
      <c r="AT1815" s="6"/>
      <c r="AU1815" s="6"/>
      <c r="AV1815" s="6"/>
      <c r="AW1815" s="6"/>
      <c r="AX1815" s="6"/>
      <c r="AY1815" s="6"/>
      <c r="AZ1815" s="6"/>
      <c r="BA1815" s="6"/>
      <c r="BB1815" s="6"/>
      <c r="BC1815" s="6"/>
      <c r="BD1815" s="6"/>
      <c r="BE1815" s="6"/>
      <c r="BF1815" s="6"/>
      <c r="BG1815" s="6"/>
      <c r="BH1815" s="6"/>
      <c r="BI1815" s="6"/>
      <c r="BJ1815" s="6"/>
      <c r="BK1815" s="6"/>
      <c r="BL1815" s="6"/>
      <c r="BM1815" s="6"/>
      <c r="BN1815" s="6"/>
      <c r="BO1815" s="6"/>
      <c r="BP1815" s="6"/>
      <c r="BQ1815" s="6"/>
      <c r="BR1815" s="6"/>
      <c r="BS1815" s="6"/>
      <c r="BT1815" s="6">
        <v>102821268</v>
      </c>
      <c r="BU1815" s="6">
        <v>22</v>
      </c>
      <c r="BV1815" s="4">
        <v>2.5191999999999999E-2</v>
      </c>
      <c r="BW1815" s="5">
        <v>1.4047059199999998</v>
      </c>
      <c r="BX1815" s="5">
        <v>1.3695882719999999</v>
      </c>
    </row>
    <row r="1816" spans="1:76" x14ac:dyDescent="0.25">
      <c r="A1816" s="6" t="s">
        <v>308</v>
      </c>
      <c r="B1816" s="6" t="s">
        <v>35</v>
      </c>
      <c r="C1816" s="6" t="s">
        <v>36</v>
      </c>
      <c r="D1816" s="6" t="s">
        <v>84</v>
      </c>
      <c r="E1816" s="6" t="s">
        <v>38</v>
      </c>
      <c r="F1816" s="6" t="s">
        <v>234</v>
      </c>
      <c r="G1816" s="6" t="s">
        <v>235</v>
      </c>
      <c r="H1816" s="6" t="s">
        <v>236</v>
      </c>
      <c r="I1816" s="6" t="s">
        <v>238</v>
      </c>
      <c r="J1816" s="6" t="s">
        <v>43</v>
      </c>
      <c r="K1816" s="6" t="s">
        <v>44</v>
      </c>
      <c r="L1816" s="6" t="s">
        <v>95</v>
      </c>
      <c r="M1816" s="6" t="s">
        <v>96</v>
      </c>
      <c r="N1816" s="6" t="s">
        <v>47</v>
      </c>
      <c r="O1816" s="6">
        <v>1984</v>
      </c>
      <c r="P1816" s="6"/>
      <c r="Q1816" s="6"/>
      <c r="R1816" s="6"/>
      <c r="S1816" s="6" t="s">
        <v>48</v>
      </c>
      <c r="T1816" s="6" t="s">
        <v>49</v>
      </c>
      <c r="U1816" s="6" t="s">
        <v>235</v>
      </c>
      <c r="V1816" s="6" t="s">
        <v>341</v>
      </c>
      <c r="W1816" s="6"/>
      <c r="X1816" s="6" t="s">
        <v>51</v>
      </c>
      <c r="Y1816" s="6"/>
      <c r="Z1816" s="6"/>
      <c r="AA1816" s="6">
        <v>43549</v>
      </c>
      <c r="AB1816" s="6">
        <v>0</v>
      </c>
      <c r="AC1816" s="6">
        <v>43549</v>
      </c>
      <c r="AD1816" s="6">
        <v>30042.07</v>
      </c>
      <c r="AE1816" s="6">
        <v>0</v>
      </c>
      <c r="AF1816" s="6">
        <v>16297.27</v>
      </c>
      <c r="AG1816" s="6">
        <v>16297.27</v>
      </c>
      <c r="AH1816" s="6">
        <v>16297.27</v>
      </c>
      <c r="AI1816" s="6"/>
      <c r="AJ1816" s="6"/>
      <c r="AK1816" s="6"/>
      <c r="AL1816" s="6"/>
      <c r="AM1816" s="6"/>
      <c r="AN1816" s="6"/>
      <c r="AO1816" s="6"/>
      <c r="AP1816" s="6"/>
      <c r="AQ1816" s="6"/>
      <c r="AR1816" s="6"/>
      <c r="AS1816" s="6"/>
      <c r="AT1816" s="6"/>
      <c r="AU1816" s="6"/>
      <c r="AV1816" s="6"/>
      <c r="AW1816" s="6"/>
      <c r="AX1816" s="6"/>
      <c r="AY1816" s="6"/>
      <c r="AZ1816" s="6"/>
      <c r="BA1816" s="6"/>
      <c r="BB1816" s="6"/>
      <c r="BC1816" s="6"/>
      <c r="BD1816" s="6"/>
      <c r="BE1816" s="6"/>
      <c r="BF1816" s="6"/>
      <c r="BG1816" s="6"/>
      <c r="BH1816" s="6"/>
      <c r="BI1816" s="6"/>
      <c r="BJ1816" s="6"/>
      <c r="BK1816" s="6"/>
      <c r="BL1816" s="6"/>
      <c r="BM1816" s="6"/>
      <c r="BN1816" s="6"/>
      <c r="BO1816" s="6"/>
      <c r="BP1816" s="6"/>
      <c r="BQ1816" s="6"/>
      <c r="BR1816" s="6"/>
      <c r="BS1816" s="6"/>
      <c r="BT1816" s="6">
        <v>102821278</v>
      </c>
      <c r="BU1816" s="6">
        <v>22</v>
      </c>
      <c r="BV1816" s="4">
        <v>2.5191999999999999E-2</v>
      </c>
      <c r="BW1816" s="5">
        <v>410.56082584000001</v>
      </c>
      <c r="BX1816" s="5">
        <v>400.296805194</v>
      </c>
    </row>
    <row r="1817" spans="1:76" x14ac:dyDescent="0.25">
      <c r="A1817" s="6" t="s">
        <v>308</v>
      </c>
      <c r="B1817" s="6" t="s">
        <v>35</v>
      </c>
      <c r="C1817" s="6" t="s">
        <v>36</v>
      </c>
      <c r="D1817" s="6" t="s">
        <v>84</v>
      </c>
      <c r="E1817" s="6" t="s">
        <v>38</v>
      </c>
      <c r="F1817" s="6" t="s">
        <v>234</v>
      </c>
      <c r="G1817" s="6" t="s">
        <v>235</v>
      </c>
      <c r="H1817" s="6" t="s">
        <v>236</v>
      </c>
      <c r="I1817" s="6" t="s">
        <v>238</v>
      </c>
      <c r="J1817" s="6" t="s">
        <v>43</v>
      </c>
      <c r="K1817" s="6" t="s">
        <v>44</v>
      </c>
      <c r="L1817" s="6" t="s">
        <v>95</v>
      </c>
      <c r="M1817" s="6" t="s">
        <v>96</v>
      </c>
      <c r="N1817" s="6" t="s">
        <v>47</v>
      </c>
      <c r="O1817" s="6">
        <v>1985</v>
      </c>
      <c r="P1817" s="6"/>
      <c r="Q1817" s="6"/>
      <c r="R1817" s="6"/>
      <c r="S1817" s="6" t="s">
        <v>48</v>
      </c>
      <c r="T1817" s="6" t="s">
        <v>49</v>
      </c>
      <c r="U1817" s="6" t="s">
        <v>235</v>
      </c>
      <c r="V1817" s="6" t="s">
        <v>341</v>
      </c>
      <c r="W1817" s="6"/>
      <c r="X1817" s="6" t="s">
        <v>51</v>
      </c>
      <c r="Y1817" s="6"/>
      <c r="Z1817" s="6"/>
      <c r="AA1817" s="6">
        <v>10098</v>
      </c>
      <c r="AB1817" s="6">
        <v>0</v>
      </c>
      <c r="AC1817" s="6">
        <v>10098</v>
      </c>
      <c r="AD1817" s="6">
        <v>6966.06</v>
      </c>
      <c r="AE1817" s="6">
        <v>0</v>
      </c>
      <c r="AF1817" s="6">
        <v>3778.96</v>
      </c>
      <c r="AG1817" s="6">
        <v>3778.96</v>
      </c>
      <c r="AH1817" s="6">
        <v>3778.96</v>
      </c>
      <c r="AI1817" s="6"/>
      <c r="AJ1817" s="6"/>
      <c r="AK1817" s="6"/>
      <c r="AL1817" s="6"/>
      <c r="AM1817" s="6"/>
      <c r="AN1817" s="6"/>
      <c r="AO1817" s="6"/>
      <c r="AP1817" s="6"/>
      <c r="AQ1817" s="6"/>
      <c r="AR1817" s="6"/>
      <c r="AS1817" s="6"/>
      <c r="AT1817" s="6"/>
      <c r="AU1817" s="6"/>
      <c r="AV1817" s="6"/>
      <c r="AW1817" s="6"/>
      <c r="AX1817" s="6"/>
      <c r="AY1817" s="6"/>
      <c r="AZ1817" s="6"/>
      <c r="BA1817" s="6"/>
      <c r="BB1817" s="6"/>
      <c r="BC1817" s="6"/>
      <c r="BD1817" s="6"/>
      <c r="BE1817" s="6"/>
      <c r="BF1817" s="6"/>
      <c r="BG1817" s="6"/>
      <c r="BH1817" s="6"/>
      <c r="BI1817" s="6"/>
      <c r="BJ1817" s="6"/>
      <c r="BK1817" s="6"/>
      <c r="BL1817" s="6"/>
      <c r="BM1817" s="6"/>
      <c r="BN1817" s="6"/>
      <c r="BO1817" s="6"/>
      <c r="BP1817" s="6"/>
      <c r="BQ1817" s="6"/>
      <c r="BR1817" s="6"/>
      <c r="BS1817" s="6"/>
      <c r="BT1817" s="6">
        <v>102821283</v>
      </c>
      <c r="BU1817" s="6">
        <v>22</v>
      </c>
      <c r="BV1817" s="4">
        <v>2.5191999999999999E-2</v>
      </c>
      <c r="BW1817" s="5">
        <v>95.199560320000003</v>
      </c>
      <c r="BX1817" s="5">
        <v>92.819571312000008</v>
      </c>
    </row>
    <row r="1818" spans="1:76" x14ac:dyDescent="0.25">
      <c r="A1818" s="6" t="s">
        <v>308</v>
      </c>
      <c r="B1818" s="6" t="s">
        <v>35</v>
      </c>
      <c r="C1818" s="6" t="s">
        <v>36</v>
      </c>
      <c r="D1818" s="6" t="s">
        <v>84</v>
      </c>
      <c r="E1818" s="6" t="s">
        <v>38</v>
      </c>
      <c r="F1818" s="6" t="s">
        <v>234</v>
      </c>
      <c r="G1818" s="6" t="s">
        <v>235</v>
      </c>
      <c r="H1818" s="6" t="s">
        <v>236</v>
      </c>
      <c r="I1818" s="6" t="s">
        <v>238</v>
      </c>
      <c r="J1818" s="6" t="s">
        <v>43</v>
      </c>
      <c r="K1818" s="6" t="s">
        <v>44</v>
      </c>
      <c r="L1818" s="6" t="s">
        <v>95</v>
      </c>
      <c r="M1818" s="6" t="s">
        <v>96</v>
      </c>
      <c r="N1818" s="6" t="s">
        <v>47</v>
      </c>
      <c r="O1818" s="6">
        <v>1986</v>
      </c>
      <c r="P1818" s="6"/>
      <c r="Q1818" s="6"/>
      <c r="R1818" s="6"/>
      <c r="S1818" s="6" t="s">
        <v>48</v>
      </c>
      <c r="T1818" s="6" t="s">
        <v>49</v>
      </c>
      <c r="U1818" s="6" t="s">
        <v>235</v>
      </c>
      <c r="V1818" s="6" t="s">
        <v>341</v>
      </c>
      <c r="W1818" s="6"/>
      <c r="X1818" s="6" t="s">
        <v>51</v>
      </c>
      <c r="Y1818" s="6"/>
      <c r="Z1818" s="6"/>
      <c r="AA1818" s="6">
        <v>3131</v>
      </c>
      <c r="AB1818" s="6">
        <v>0</v>
      </c>
      <c r="AC1818" s="6">
        <v>3131</v>
      </c>
      <c r="AD1818" s="6">
        <v>2159.91</v>
      </c>
      <c r="AE1818" s="6">
        <v>0</v>
      </c>
      <c r="AF1818" s="6">
        <v>1171.71</v>
      </c>
      <c r="AG1818" s="6">
        <v>1171.71</v>
      </c>
      <c r="AH1818" s="6">
        <v>1171.71</v>
      </c>
      <c r="AI1818" s="6"/>
      <c r="AJ1818" s="6"/>
      <c r="AK1818" s="6"/>
      <c r="AL1818" s="6"/>
      <c r="AM1818" s="6"/>
      <c r="AN1818" s="6"/>
      <c r="AO1818" s="6"/>
      <c r="AP1818" s="6"/>
      <c r="AQ1818" s="6"/>
      <c r="AR1818" s="6"/>
      <c r="AS1818" s="6"/>
      <c r="AT1818" s="6"/>
      <c r="AU1818" s="6"/>
      <c r="AV1818" s="6"/>
      <c r="AW1818" s="6"/>
      <c r="AX1818" s="6"/>
      <c r="AY1818" s="6"/>
      <c r="AZ1818" s="6"/>
      <c r="BA1818" s="6"/>
      <c r="BB1818" s="6"/>
      <c r="BC1818" s="6"/>
      <c r="BD1818" s="6"/>
      <c r="BE1818" s="6"/>
      <c r="BF1818" s="6"/>
      <c r="BG1818" s="6"/>
      <c r="BH1818" s="6"/>
      <c r="BI1818" s="6"/>
      <c r="BJ1818" s="6"/>
      <c r="BK1818" s="6"/>
      <c r="BL1818" s="6"/>
      <c r="BM1818" s="6"/>
      <c r="BN1818" s="6"/>
      <c r="BO1818" s="6"/>
      <c r="BP1818" s="6"/>
      <c r="BQ1818" s="6"/>
      <c r="BR1818" s="6"/>
      <c r="BS1818" s="6"/>
      <c r="BT1818" s="6">
        <v>102821290</v>
      </c>
      <c r="BU1818" s="6">
        <v>22</v>
      </c>
      <c r="BV1818" s="4">
        <v>2.5191999999999999E-2</v>
      </c>
      <c r="BW1818" s="5">
        <v>29.51771832</v>
      </c>
      <c r="BX1818" s="5">
        <v>28.779775361999999</v>
      </c>
    </row>
    <row r="1819" spans="1:76" x14ac:dyDescent="0.25">
      <c r="A1819" s="6" t="s">
        <v>308</v>
      </c>
      <c r="B1819" s="6" t="s">
        <v>35</v>
      </c>
      <c r="C1819" s="6" t="s">
        <v>36</v>
      </c>
      <c r="D1819" s="6" t="s">
        <v>84</v>
      </c>
      <c r="E1819" s="6" t="s">
        <v>38</v>
      </c>
      <c r="F1819" s="6" t="s">
        <v>234</v>
      </c>
      <c r="G1819" s="6" t="s">
        <v>235</v>
      </c>
      <c r="H1819" s="6" t="s">
        <v>236</v>
      </c>
      <c r="I1819" s="6" t="s">
        <v>238</v>
      </c>
      <c r="J1819" s="6" t="s">
        <v>43</v>
      </c>
      <c r="K1819" s="6" t="s">
        <v>44</v>
      </c>
      <c r="L1819" s="6" t="s">
        <v>95</v>
      </c>
      <c r="M1819" s="6" t="s">
        <v>96</v>
      </c>
      <c r="N1819" s="6" t="s">
        <v>47</v>
      </c>
      <c r="O1819" s="6">
        <v>1987</v>
      </c>
      <c r="P1819" s="6"/>
      <c r="Q1819" s="6"/>
      <c r="R1819" s="6"/>
      <c r="S1819" s="6" t="s">
        <v>48</v>
      </c>
      <c r="T1819" s="6" t="s">
        <v>49</v>
      </c>
      <c r="U1819" s="6" t="s">
        <v>235</v>
      </c>
      <c r="V1819" s="6" t="s">
        <v>341</v>
      </c>
      <c r="W1819" s="6"/>
      <c r="X1819" s="6" t="s">
        <v>51</v>
      </c>
      <c r="Y1819" s="6"/>
      <c r="Z1819" s="6"/>
      <c r="AA1819" s="6">
        <v>3614</v>
      </c>
      <c r="AB1819" s="6">
        <v>0</v>
      </c>
      <c r="AC1819" s="6">
        <v>3614</v>
      </c>
      <c r="AD1819" s="6">
        <v>2493.1</v>
      </c>
      <c r="AE1819" s="6">
        <v>0</v>
      </c>
      <c r="AF1819" s="6">
        <v>1352.46</v>
      </c>
      <c r="AG1819" s="6">
        <v>1352.46</v>
      </c>
      <c r="AH1819" s="6">
        <v>1352.46</v>
      </c>
      <c r="AI1819" s="6"/>
      <c r="AJ1819" s="6"/>
      <c r="AK1819" s="6"/>
      <c r="AL1819" s="6"/>
      <c r="AM1819" s="6"/>
      <c r="AN1819" s="6"/>
      <c r="AO1819" s="6"/>
      <c r="AP1819" s="6"/>
      <c r="AQ1819" s="6"/>
      <c r="AR1819" s="6"/>
      <c r="AS1819" s="6"/>
      <c r="AT1819" s="6"/>
      <c r="AU1819" s="6"/>
      <c r="AV1819" s="6"/>
      <c r="AW1819" s="6"/>
      <c r="AX1819" s="6"/>
      <c r="AY1819" s="6"/>
      <c r="AZ1819" s="6"/>
      <c r="BA1819" s="6"/>
      <c r="BB1819" s="6"/>
      <c r="BC1819" s="6"/>
      <c r="BD1819" s="6"/>
      <c r="BE1819" s="6"/>
      <c r="BF1819" s="6"/>
      <c r="BG1819" s="6"/>
      <c r="BH1819" s="6"/>
      <c r="BI1819" s="6"/>
      <c r="BJ1819" s="6"/>
      <c r="BK1819" s="6"/>
      <c r="BL1819" s="6"/>
      <c r="BM1819" s="6"/>
      <c r="BN1819" s="6"/>
      <c r="BO1819" s="6"/>
      <c r="BP1819" s="6"/>
      <c r="BQ1819" s="6"/>
      <c r="BR1819" s="6"/>
      <c r="BS1819" s="6"/>
      <c r="BT1819" s="6">
        <v>102821294</v>
      </c>
      <c r="BU1819" s="6">
        <v>22</v>
      </c>
      <c r="BV1819" s="4">
        <v>2.5191999999999999E-2</v>
      </c>
      <c r="BW1819" s="5">
        <v>34.071172320000002</v>
      </c>
      <c r="BX1819" s="5">
        <v>33.219393012000005</v>
      </c>
    </row>
    <row r="1820" spans="1:76" x14ac:dyDescent="0.25">
      <c r="A1820" s="6" t="s">
        <v>308</v>
      </c>
      <c r="B1820" s="6" t="s">
        <v>35</v>
      </c>
      <c r="C1820" s="6" t="s">
        <v>36</v>
      </c>
      <c r="D1820" s="6" t="s">
        <v>84</v>
      </c>
      <c r="E1820" s="6" t="s">
        <v>38</v>
      </c>
      <c r="F1820" s="6" t="s">
        <v>234</v>
      </c>
      <c r="G1820" s="6" t="s">
        <v>235</v>
      </c>
      <c r="H1820" s="6" t="s">
        <v>236</v>
      </c>
      <c r="I1820" s="6" t="s">
        <v>238</v>
      </c>
      <c r="J1820" s="6" t="s">
        <v>43</v>
      </c>
      <c r="K1820" s="6" t="s">
        <v>44</v>
      </c>
      <c r="L1820" s="6" t="s">
        <v>95</v>
      </c>
      <c r="M1820" s="6" t="s">
        <v>96</v>
      </c>
      <c r="N1820" s="6" t="s">
        <v>47</v>
      </c>
      <c r="O1820" s="6">
        <v>1988</v>
      </c>
      <c r="P1820" s="6"/>
      <c r="Q1820" s="6"/>
      <c r="R1820" s="6"/>
      <c r="S1820" s="6" t="s">
        <v>48</v>
      </c>
      <c r="T1820" s="6" t="s">
        <v>49</v>
      </c>
      <c r="U1820" s="6" t="s">
        <v>235</v>
      </c>
      <c r="V1820" s="6" t="s">
        <v>341</v>
      </c>
      <c r="W1820" s="6"/>
      <c r="X1820" s="6" t="s">
        <v>51</v>
      </c>
      <c r="Y1820" s="6"/>
      <c r="Z1820" s="6"/>
      <c r="AA1820" s="6">
        <v>35269</v>
      </c>
      <c r="AB1820" s="6">
        <v>0</v>
      </c>
      <c r="AC1820" s="6">
        <v>35269</v>
      </c>
      <c r="AD1820" s="6">
        <v>24330.15</v>
      </c>
      <c r="AE1820" s="6">
        <v>0</v>
      </c>
      <c r="AF1820" s="6">
        <v>13198.66</v>
      </c>
      <c r="AG1820" s="6">
        <v>13198.66</v>
      </c>
      <c r="AH1820" s="6">
        <v>13198.66</v>
      </c>
      <c r="AI1820" s="6"/>
      <c r="AJ1820" s="6"/>
      <c r="AK1820" s="6"/>
      <c r="AL1820" s="6"/>
      <c r="AM1820" s="6"/>
      <c r="AN1820" s="6"/>
      <c r="AO1820" s="6"/>
      <c r="AP1820" s="6"/>
      <c r="AQ1820" s="6"/>
      <c r="AR1820" s="6"/>
      <c r="AS1820" s="6"/>
      <c r="AT1820" s="6"/>
      <c r="AU1820" s="6"/>
      <c r="AV1820" s="6"/>
      <c r="AW1820" s="6"/>
      <c r="AX1820" s="6"/>
      <c r="AY1820" s="6"/>
      <c r="AZ1820" s="6"/>
      <c r="BA1820" s="6"/>
      <c r="BB1820" s="6"/>
      <c r="BC1820" s="6"/>
      <c r="BD1820" s="6"/>
      <c r="BE1820" s="6"/>
      <c r="BF1820" s="6"/>
      <c r="BG1820" s="6"/>
      <c r="BH1820" s="6"/>
      <c r="BI1820" s="6"/>
      <c r="BJ1820" s="6"/>
      <c r="BK1820" s="6"/>
      <c r="BL1820" s="6"/>
      <c r="BM1820" s="6"/>
      <c r="BN1820" s="6"/>
      <c r="BO1820" s="6"/>
      <c r="BP1820" s="6"/>
      <c r="BQ1820" s="6"/>
      <c r="BR1820" s="6"/>
      <c r="BS1820" s="6"/>
      <c r="BT1820" s="6">
        <v>102821299</v>
      </c>
      <c r="BU1820" s="6">
        <v>22</v>
      </c>
      <c r="BV1820" s="4">
        <v>2.5191999999999999E-2</v>
      </c>
      <c r="BW1820" s="5">
        <v>332.50064271999997</v>
      </c>
      <c r="BX1820" s="5">
        <v>324.18812665199999</v>
      </c>
    </row>
    <row r="1821" spans="1:76" x14ac:dyDescent="0.25">
      <c r="A1821" s="6" t="s">
        <v>308</v>
      </c>
      <c r="B1821" s="6" t="s">
        <v>35</v>
      </c>
      <c r="C1821" s="6" t="s">
        <v>36</v>
      </c>
      <c r="D1821" s="6" t="s">
        <v>84</v>
      </c>
      <c r="E1821" s="6" t="s">
        <v>38</v>
      </c>
      <c r="F1821" s="6" t="s">
        <v>234</v>
      </c>
      <c r="G1821" s="6" t="s">
        <v>235</v>
      </c>
      <c r="H1821" s="6" t="s">
        <v>236</v>
      </c>
      <c r="I1821" s="6" t="s">
        <v>238</v>
      </c>
      <c r="J1821" s="6" t="s">
        <v>43</v>
      </c>
      <c r="K1821" s="6" t="s">
        <v>44</v>
      </c>
      <c r="L1821" s="6" t="s">
        <v>95</v>
      </c>
      <c r="M1821" s="6" t="s">
        <v>96</v>
      </c>
      <c r="N1821" s="6" t="s">
        <v>47</v>
      </c>
      <c r="O1821" s="6">
        <v>1989</v>
      </c>
      <c r="P1821" s="6"/>
      <c r="Q1821" s="6"/>
      <c r="R1821" s="6"/>
      <c r="S1821" s="6" t="s">
        <v>48</v>
      </c>
      <c r="T1821" s="6" t="s">
        <v>49</v>
      </c>
      <c r="U1821" s="6" t="s">
        <v>235</v>
      </c>
      <c r="V1821" s="6" t="s">
        <v>341</v>
      </c>
      <c r="W1821" s="6"/>
      <c r="X1821" s="6" t="s">
        <v>51</v>
      </c>
      <c r="Y1821" s="6"/>
      <c r="Z1821" s="6"/>
      <c r="AA1821" s="6">
        <v>626897.05000000005</v>
      </c>
      <c r="AB1821" s="6">
        <v>0</v>
      </c>
      <c r="AC1821" s="6">
        <v>626897.05000000005</v>
      </c>
      <c r="AD1821" s="6">
        <v>432461.88</v>
      </c>
      <c r="AE1821" s="6">
        <v>0</v>
      </c>
      <c r="AF1821" s="6">
        <v>234602.63</v>
      </c>
      <c r="AG1821" s="6">
        <v>234602.63</v>
      </c>
      <c r="AH1821" s="6">
        <v>234602.63</v>
      </c>
      <c r="AI1821" s="6"/>
      <c r="AJ1821" s="6"/>
      <c r="AK1821" s="6"/>
      <c r="AL1821" s="6"/>
      <c r="AM1821" s="6"/>
      <c r="AN1821" s="6"/>
      <c r="AO1821" s="6"/>
      <c r="AP1821" s="6"/>
      <c r="AQ1821" s="6"/>
      <c r="AR1821" s="6"/>
      <c r="AS1821" s="6"/>
      <c r="AT1821" s="6"/>
      <c r="AU1821" s="6"/>
      <c r="AV1821" s="6"/>
      <c r="AW1821" s="6"/>
      <c r="AX1821" s="6"/>
      <c r="AY1821" s="6"/>
      <c r="AZ1821" s="6"/>
      <c r="BA1821" s="6"/>
      <c r="BB1821" s="6"/>
      <c r="BC1821" s="6"/>
      <c r="BD1821" s="6"/>
      <c r="BE1821" s="6"/>
      <c r="BF1821" s="6"/>
      <c r="BG1821" s="6"/>
      <c r="BH1821" s="6"/>
      <c r="BI1821" s="6"/>
      <c r="BJ1821" s="6"/>
      <c r="BK1821" s="6"/>
      <c r="BL1821" s="6"/>
      <c r="BM1821" s="6"/>
      <c r="BN1821" s="6"/>
      <c r="BO1821" s="6"/>
      <c r="BP1821" s="6"/>
      <c r="BQ1821" s="6"/>
      <c r="BR1821" s="6"/>
      <c r="BS1821" s="6"/>
      <c r="BT1821" s="6">
        <v>102821304</v>
      </c>
      <c r="BU1821" s="6">
        <v>22</v>
      </c>
      <c r="BV1821" s="4">
        <v>2.5191999999999999E-2</v>
      </c>
      <c r="BW1821" s="5">
        <v>5910.1094549600002</v>
      </c>
      <c r="BX1821" s="5">
        <v>5762.3567185860002</v>
      </c>
    </row>
    <row r="1822" spans="1:76" x14ac:dyDescent="0.25">
      <c r="A1822" s="6" t="s">
        <v>308</v>
      </c>
      <c r="B1822" s="6" t="s">
        <v>35</v>
      </c>
      <c r="C1822" s="6" t="s">
        <v>36</v>
      </c>
      <c r="D1822" s="6" t="s">
        <v>84</v>
      </c>
      <c r="E1822" s="6" t="s">
        <v>38</v>
      </c>
      <c r="F1822" s="6" t="s">
        <v>234</v>
      </c>
      <c r="G1822" s="6" t="s">
        <v>235</v>
      </c>
      <c r="H1822" s="6" t="s">
        <v>236</v>
      </c>
      <c r="I1822" s="6" t="s">
        <v>238</v>
      </c>
      <c r="J1822" s="6" t="s">
        <v>43</v>
      </c>
      <c r="K1822" s="6" t="s">
        <v>44</v>
      </c>
      <c r="L1822" s="6" t="s">
        <v>95</v>
      </c>
      <c r="M1822" s="6" t="s">
        <v>96</v>
      </c>
      <c r="N1822" s="6" t="s">
        <v>47</v>
      </c>
      <c r="O1822" s="6">
        <v>1990</v>
      </c>
      <c r="P1822" s="6"/>
      <c r="Q1822" s="6"/>
      <c r="R1822" s="6"/>
      <c r="S1822" s="6" t="s">
        <v>48</v>
      </c>
      <c r="T1822" s="6" t="s">
        <v>49</v>
      </c>
      <c r="U1822" s="6" t="s">
        <v>235</v>
      </c>
      <c r="V1822" s="6" t="s">
        <v>341</v>
      </c>
      <c r="W1822" s="6"/>
      <c r="X1822" s="6" t="s">
        <v>51</v>
      </c>
      <c r="Y1822" s="6"/>
      <c r="Z1822" s="6"/>
      <c r="AA1822" s="6">
        <v>22412.58</v>
      </c>
      <c r="AB1822" s="6">
        <v>0</v>
      </c>
      <c r="AC1822" s="6">
        <v>22412.58</v>
      </c>
      <c r="AD1822" s="6">
        <v>15461.21</v>
      </c>
      <c r="AE1822" s="6">
        <v>0</v>
      </c>
      <c r="AF1822" s="6">
        <v>8387.42</v>
      </c>
      <c r="AG1822" s="6">
        <v>8387.42</v>
      </c>
      <c r="AH1822" s="6">
        <v>8387.42</v>
      </c>
      <c r="AI1822" s="6"/>
      <c r="AJ1822" s="6"/>
      <c r="AK1822" s="6"/>
      <c r="AL1822" s="6"/>
      <c r="AM1822" s="6"/>
      <c r="AN1822" s="6"/>
      <c r="AO1822" s="6"/>
      <c r="AP1822" s="6"/>
      <c r="AQ1822" s="6"/>
      <c r="AR1822" s="6"/>
      <c r="AS1822" s="6"/>
      <c r="AT1822" s="6"/>
      <c r="AU1822" s="6"/>
      <c r="AV1822" s="6"/>
      <c r="AW1822" s="6"/>
      <c r="AX1822" s="6"/>
      <c r="AY1822" s="6"/>
      <c r="AZ1822" s="6"/>
      <c r="BA1822" s="6"/>
      <c r="BB1822" s="6"/>
      <c r="BC1822" s="6"/>
      <c r="BD1822" s="6"/>
      <c r="BE1822" s="6"/>
      <c r="BF1822" s="6"/>
      <c r="BG1822" s="6"/>
      <c r="BH1822" s="6"/>
      <c r="BI1822" s="6"/>
      <c r="BJ1822" s="6"/>
      <c r="BK1822" s="6"/>
      <c r="BL1822" s="6"/>
      <c r="BM1822" s="6"/>
      <c r="BN1822" s="6"/>
      <c r="BO1822" s="6"/>
      <c r="BP1822" s="6"/>
      <c r="BQ1822" s="6"/>
      <c r="BR1822" s="6"/>
      <c r="BS1822" s="6"/>
      <c r="BT1822" s="6">
        <v>102821310</v>
      </c>
      <c r="BU1822" s="6">
        <v>22</v>
      </c>
      <c r="BV1822" s="4">
        <v>2.5191999999999999E-2</v>
      </c>
      <c r="BW1822" s="5">
        <v>211.29588464</v>
      </c>
      <c r="BX1822" s="5">
        <v>206.013487524</v>
      </c>
    </row>
    <row r="1823" spans="1:76" x14ac:dyDescent="0.25">
      <c r="A1823" s="6" t="s">
        <v>308</v>
      </c>
      <c r="B1823" s="6" t="s">
        <v>35</v>
      </c>
      <c r="C1823" s="6" t="s">
        <v>36</v>
      </c>
      <c r="D1823" s="6" t="s">
        <v>84</v>
      </c>
      <c r="E1823" s="6" t="s">
        <v>38</v>
      </c>
      <c r="F1823" s="6" t="s">
        <v>234</v>
      </c>
      <c r="G1823" s="6" t="s">
        <v>235</v>
      </c>
      <c r="H1823" s="6" t="s">
        <v>236</v>
      </c>
      <c r="I1823" s="6" t="s">
        <v>238</v>
      </c>
      <c r="J1823" s="6" t="s">
        <v>43</v>
      </c>
      <c r="K1823" s="6" t="s">
        <v>44</v>
      </c>
      <c r="L1823" s="6" t="s">
        <v>95</v>
      </c>
      <c r="M1823" s="6" t="s">
        <v>96</v>
      </c>
      <c r="N1823" s="6" t="s">
        <v>47</v>
      </c>
      <c r="O1823" s="6">
        <v>1991</v>
      </c>
      <c r="P1823" s="6"/>
      <c r="Q1823" s="6"/>
      <c r="R1823" s="6"/>
      <c r="S1823" s="6" t="s">
        <v>48</v>
      </c>
      <c r="T1823" s="6" t="s">
        <v>49</v>
      </c>
      <c r="U1823" s="6" t="s">
        <v>235</v>
      </c>
      <c r="V1823" s="6" t="s">
        <v>341</v>
      </c>
      <c r="W1823" s="6"/>
      <c r="X1823" s="6" t="s">
        <v>51</v>
      </c>
      <c r="Y1823" s="6"/>
      <c r="Z1823" s="6"/>
      <c r="AA1823" s="6">
        <v>64827</v>
      </c>
      <c r="AB1823" s="6">
        <v>0</v>
      </c>
      <c r="AC1823" s="6">
        <v>64827</v>
      </c>
      <c r="AD1823" s="6">
        <v>44720.59</v>
      </c>
      <c r="AE1823" s="6">
        <v>0</v>
      </c>
      <c r="AF1823" s="6">
        <v>24260.1</v>
      </c>
      <c r="AG1823" s="6">
        <v>24260.1</v>
      </c>
      <c r="AH1823" s="6">
        <v>24260.1</v>
      </c>
      <c r="AI1823" s="6"/>
      <c r="AJ1823" s="6"/>
      <c r="AK1823" s="6"/>
      <c r="AL1823" s="6"/>
      <c r="AM1823" s="6"/>
      <c r="AN1823" s="6"/>
      <c r="AO1823" s="6"/>
      <c r="AP1823" s="6"/>
      <c r="AQ1823" s="6"/>
      <c r="AR1823" s="6"/>
      <c r="AS1823" s="6"/>
      <c r="AT1823" s="6"/>
      <c r="AU1823" s="6"/>
      <c r="AV1823" s="6"/>
      <c r="AW1823" s="6"/>
      <c r="AX1823" s="6"/>
      <c r="AY1823" s="6"/>
      <c r="AZ1823" s="6"/>
      <c r="BA1823" s="6"/>
      <c r="BB1823" s="6"/>
      <c r="BC1823" s="6"/>
      <c r="BD1823" s="6"/>
      <c r="BE1823" s="6"/>
      <c r="BF1823" s="6"/>
      <c r="BG1823" s="6"/>
      <c r="BH1823" s="6"/>
      <c r="BI1823" s="6"/>
      <c r="BJ1823" s="6"/>
      <c r="BK1823" s="6"/>
      <c r="BL1823" s="6"/>
      <c r="BM1823" s="6"/>
      <c r="BN1823" s="6"/>
      <c r="BO1823" s="6"/>
      <c r="BP1823" s="6"/>
      <c r="BQ1823" s="6"/>
      <c r="BR1823" s="6"/>
      <c r="BS1823" s="6"/>
      <c r="BT1823" s="6">
        <v>102821316</v>
      </c>
      <c r="BU1823" s="6">
        <v>22</v>
      </c>
      <c r="BV1823" s="4">
        <v>2.5191999999999999E-2</v>
      </c>
      <c r="BW1823" s="5">
        <v>611.16043919999993</v>
      </c>
      <c r="BX1823" s="5">
        <v>595.88142821999986</v>
      </c>
    </row>
    <row r="1824" spans="1:76" x14ac:dyDescent="0.25">
      <c r="A1824" s="6" t="s">
        <v>308</v>
      </c>
      <c r="B1824" s="6" t="s">
        <v>35</v>
      </c>
      <c r="C1824" s="6" t="s">
        <v>36</v>
      </c>
      <c r="D1824" s="6" t="s">
        <v>84</v>
      </c>
      <c r="E1824" s="6" t="s">
        <v>38</v>
      </c>
      <c r="F1824" s="6" t="s">
        <v>234</v>
      </c>
      <c r="G1824" s="6" t="s">
        <v>235</v>
      </c>
      <c r="H1824" s="6" t="s">
        <v>236</v>
      </c>
      <c r="I1824" s="6" t="s">
        <v>238</v>
      </c>
      <c r="J1824" s="6" t="s">
        <v>43</v>
      </c>
      <c r="K1824" s="6" t="s">
        <v>44</v>
      </c>
      <c r="L1824" s="6" t="s">
        <v>95</v>
      </c>
      <c r="M1824" s="6" t="s">
        <v>96</v>
      </c>
      <c r="N1824" s="6" t="s">
        <v>47</v>
      </c>
      <c r="O1824" s="6">
        <v>1992</v>
      </c>
      <c r="P1824" s="6"/>
      <c r="Q1824" s="6"/>
      <c r="R1824" s="6"/>
      <c r="S1824" s="6" t="s">
        <v>48</v>
      </c>
      <c r="T1824" s="6" t="s">
        <v>49</v>
      </c>
      <c r="U1824" s="6" t="s">
        <v>235</v>
      </c>
      <c r="V1824" s="6" t="s">
        <v>341</v>
      </c>
      <c r="W1824" s="6"/>
      <c r="X1824" s="6" t="s">
        <v>51</v>
      </c>
      <c r="Y1824" s="6"/>
      <c r="Z1824" s="6"/>
      <c r="AA1824" s="6">
        <v>39569.660000000003</v>
      </c>
      <c r="AB1824" s="6">
        <v>0</v>
      </c>
      <c r="AC1824" s="6">
        <v>39569.660000000003</v>
      </c>
      <c r="AD1824" s="6">
        <v>27296.94</v>
      </c>
      <c r="AE1824" s="6">
        <v>0</v>
      </c>
      <c r="AF1824" s="6">
        <v>14808.09</v>
      </c>
      <c r="AG1824" s="6">
        <v>14808.09</v>
      </c>
      <c r="AH1824" s="6">
        <v>14808.09</v>
      </c>
      <c r="AI1824" s="6"/>
      <c r="AJ1824" s="6"/>
      <c r="AK1824" s="6"/>
      <c r="AL1824" s="6"/>
      <c r="AM1824" s="6"/>
      <c r="AN1824" s="6"/>
      <c r="AO1824" s="6"/>
      <c r="AP1824" s="6"/>
      <c r="AQ1824" s="6"/>
      <c r="AR1824" s="6"/>
      <c r="AS1824" s="6"/>
      <c r="AT1824" s="6"/>
      <c r="AU1824" s="6"/>
      <c r="AV1824" s="6"/>
      <c r="AW1824" s="6"/>
      <c r="AX1824" s="6"/>
      <c r="AY1824" s="6"/>
      <c r="AZ1824" s="6"/>
      <c r="BA1824" s="6"/>
      <c r="BB1824" s="6"/>
      <c r="BC1824" s="6"/>
      <c r="BD1824" s="6"/>
      <c r="BE1824" s="6"/>
      <c r="BF1824" s="6"/>
      <c r="BG1824" s="6"/>
      <c r="BH1824" s="6"/>
      <c r="BI1824" s="6"/>
      <c r="BJ1824" s="6"/>
      <c r="BK1824" s="6"/>
      <c r="BL1824" s="6"/>
      <c r="BM1824" s="6"/>
      <c r="BN1824" s="6"/>
      <c r="BO1824" s="6"/>
      <c r="BP1824" s="6"/>
      <c r="BQ1824" s="6"/>
      <c r="BR1824" s="6"/>
      <c r="BS1824" s="6"/>
      <c r="BT1824" s="6">
        <v>102821322</v>
      </c>
      <c r="BU1824" s="6">
        <v>22</v>
      </c>
      <c r="BV1824" s="4">
        <v>2.5191999999999999E-2</v>
      </c>
      <c r="BW1824" s="5">
        <v>373.04540328000002</v>
      </c>
      <c r="BX1824" s="5">
        <v>363.71926819800001</v>
      </c>
    </row>
    <row r="1825" spans="1:76" x14ac:dyDescent="0.25">
      <c r="A1825" s="6" t="s">
        <v>308</v>
      </c>
      <c r="B1825" s="6" t="s">
        <v>35</v>
      </c>
      <c r="C1825" s="6" t="s">
        <v>36</v>
      </c>
      <c r="D1825" s="6" t="s">
        <v>84</v>
      </c>
      <c r="E1825" s="6" t="s">
        <v>38</v>
      </c>
      <c r="F1825" s="6" t="s">
        <v>234</v>
      </c>
      <c r="G1825" s="6" t="s">
        <v>235</v>
      </c>
      <c r="H1825" s="6" t="s">
        <v>236</v>
      </c>
      <c r="I1825" s="6" t="s">
        <v>238</v>
      </c>
      <c r="J1825" s="6" t="s">
        <v>43</v>
      </c>
      <c r="K1825" s="6" t="s">
        <v>44</v>
      </c>
      <c r="L1825" s="6" t="s">
        <v>95</v>
      </c>
      <c r="M1825" s="6" t="s">
        <v>96</v>
      </c>
      <c r="N1825" s="6" t="s">
        <v>47</v>
      </c>
      <c r="O1825" s="6">
        <v>1993</v>
      </c>
      <c r="P1825" s="6"/>
      <c r="Q1825" s="6"/>
      <c r="R1825" s="6"/>
      <c r="S1825" s="6" t="s">
        <v>48</v>
      </c>
      <c r="T1825" s="6" t="s">
        <v>49</v>
      </c>
      <c r="U1825" s="6" t="s">
        <v>235</v>
      </c>
      <c r="V1825" s="6" t="s">
        <v>341</v>
      </c>
      <c r="W1825" s="6"/>
      <c r="X1825" s="6" t="s">
        <v>51</v>
      </c>
      <c r="Y1825" s="6"/>
      <c r="Z1825" s="6"/>
      <c r="AA1825" s="6">
        <v>25339</v>
      </c>
      <c r="AB1825" s="6">
        <v>0</v>
      </c>
      <c r="AC1825" s="6">
        <v>25339</v>
      </c>
      <c r="AD1825" s="6">
        <v>17479.990000000002</v>
      </c>
      <c r="AE1825" s="6">
        <v>0</v>
      </c>
      <c r="AF1825" s="6">
        <v>9482.57</v>
      </c>
      <c r="AG1825" s="6">
        <v>9482.57</v>
      </c>
      <c r="AH1825" s="6">
        <v>9482.57</v>
      </c>
      <c r="AI1825" s="6"/>
      <c r="AJ1825" s="6"/>
      <c r="AK1825" s="6"/>
      <c r="AL1825" s="6"/>
      <c r="AM1825" s="6"/>
      <c r="AN1825" s="6"/>
      <c r="AO1825" s="6"/>
      <c r="AP1825" s="6"/>
      <c r="AQ1825" s="6"/>
      <c r="AR1825" s="6"/>
      <c r="AS1825" s="6"/>
      <c r="AT1825" s="6"/>
      <c r="AU1825" s="6"/>
      <c r="AV1825" s="6"/>
      <c r="AW1825" s="6"/>
      <c r="AX1825" s="6"/>
      <c r="AY1825" s="6"/>
      <c r="AZ1825" s="6"/>
      <c r="BA1825" s="6"/>
      <c r="BB1825" s="6"/>
      <c r="BC1825" s="6"/>
      <c r="BD1825" s="6"/>
      <c r="BE1825" s="6"/>
      <c r="BF1825" s="6"/>
      <c r="BG1825" s="6"/>
      <c r="BH1825" s="6"/>
      <c r="BI1825" s="6"/>
      <c r="BJ1825" s="6"/>
      <c r="BK1825" s="6"/>
      <c r="BL1825" s="6"/>
      <c r="BM1825" s="6"/>
      <c r="BN1825" s="6"/>
      <c r="BO1825" s="6"/>
      <c r="BP1825" s="6"/>
      <c r="BQ1825" s="6"/>
      <c r="BR1825" s="6"/>
      <c r="BS1825" s="6"/>
      <c r="BT1825" s="6">
        <v>102821327</v>
      </c>
      <c r="BU1825" s="6">
        <v>22</v>
      </c>
      <c r="BV1825" s="4">
        <v>2.5191999999999999E-2</v>
      </c>
      <c r="BW1825" s="5">
        <v>238.88490343999999</v>
      </c>
      <c r="BX1825" s="5">
        <v>232.91278085399998</v>
      </c>
    </row>
    <row r="1826" spans="1:76" x14ac:dyDescent="0.25">
      <c r="A1826" s="6" t="s">
        <v>308</v>
      </c>
      <c r="B1826" s="6" t="s">
        <v>35</v>
      </c>
      <c r="C1826" s="6" t="s">
        <v>36</v>
      </c>
      <c r="D1826" s="6" t="s">
        <v>84</v>
      </c>
      <c r="E1826" s="6" t="s">
        <v>38</v>
      </c>
      <c r="F1826" s="6" t="s">
        <v>234</v>
      </c>
      <c r="G1826" s="6" t="s">
        <v>235</v>
      </c>
      <c r="H1826" s="6" t="s">
        <v>236</v>
      </c>
      <c r="I1826" s="6" t="s">
        <v>238</v>
      </c>
      <c r="J1826" s="6" t="s">
        <v>43</v>
      </c>
      <c r="K1826" s="6" t="s">
        <v>44</v>
      </c>
      <c r="L1826" s="6" t="s">
        <v>95</v>
      </c>
      <c r="M1826" s="6" t="s">
        <v>96</v>
      </c>
      <c r="N1826" s="6" t="s">
        <v>47</v>
      </c>
      <c r="O1826" s="6">
        <v>1994</v>
      </c>
      <c r="P1826" s="6"/>
      <c r="Q1826" s="6"/>
      <c r="R1826" s="6"/>
      <c r="S1826" s="6" t="s">
        <v>48</v>
      </c>
      <c r="T1826" s="6" t="s">
        <v>49</v>
      </c>
      <c r="U1826" s="6" t="s">
        <v>235</v>
      </c>
      <c r="V1826" s="6" t="s">
        <v>341</v>
      </c>
      <c r="W1826" s="6"/>
      <c r="X1826" s="6" t="s">
        <v>51</v>
      </c>
      <c r="Y1826" s="6"/>
      <c r="Z1826" s="6"/>
      <c r="AA1826" s="6">
        <v>13518.05</v>
      </c>
      <c r="AB1826" s="6">
        <v>0</v>
      </c>
      <c r="AC1826" s="6">
        <v>13518.05</v>
      </c>
      <c r="AD1826" s="6">
        <v>9325.36</v>
      </c>
      <c r="AE1826" s="6">
        <v>0</v>
      </c>
      <c r="AF1826" s="6">
        <v>5058.84</v>
      </c>
      <c r="AG1826" s="6">
        <v>5058.84</v>
      </c>
      <c r="AH1826" s="6">
        <v>5058.84</v>
      </c>
      <c r="AI1826" s="6"/>
      <c r="AJ1826" s="6"/>
      <c r="AK1826" s="6"/>
      <c r="AL1826" s="6"/>
      <c r="AM1826" s="6"/>
      <c r="AN1826" s="6"/>
      <c r="AO1826" s="6"/>
      <c r="AP1826" s="6"/>
      <c r="AQ1826" s="6"/>
      <c r="AR1826" s="6"/>
      <c r="AS1826" s="6"/>
      <c r="AT1826" s="6"/>
      <c r="AU1826" s="6"/>
      <c r="AV1826" s="6"/>
      <c r="AW1826" s="6"/>
      <c r="AX1826" s="6"/>
      <c r="AY1826" s="6"/>
      <c r="AZ1826" s="6"/>
      <c r="BA1826" s="6"/>
      <c r="BB1826" s="6"/>
      <c r="BC1826" s="6"/>
      <c r="BD1826" s="6"/>
      <c r="BE1826" s="6"/>
      <c r="BF1826" s="6"/>
      <c r="BG1826" s="6"/>
      <c r="BH1826" s="6"/>
      <c r="BI1826" s="6"/>
      <c r="BJ1826" s="6"/>
      <c r="BK1826" s="6"/>
      <c r="BL1826" s="6"/>
      <c r="BM1826" s="6"/>
      <c r="BN1826" s="6"/>
      <c r="BO1826" s="6"/>
      <c r="BP1826" s="6"/>
      <c r="BQ1826" s="6"/>
      <c r="BR1826" s="6"/>
      <c r="BS1826" s="6"/>
      <c r="BT1826" s="6">
        <v>102821334</v>
      </c>
      <c r="BU1826" s="6">
        <v>22</v>
      </c>
      <c r="BV1826" s="4">
        <v>2.5191999999999999E-2</v>
      </c>
      <c r="BW1826" s="5">
        <v>127.44229728000001</v>
      </c>
      <c r="BX1826" s="5">
        <v>124.25623984800001</v>
      </c>
    </row>
    <row r="1827" spans="1:76" x14ac:dyDescent="0.25">
      <c r="A1827" s="6" t="s">
        <v>308</v>
      </c>
      <c r="B1827" s="6" t="s">
        <v>35</v>
      </c>
      <c r="C1827" s="6" t="s">
        <v>36</v>
      </c>
      <c r="D1827" s="6" t="s">
        <v>84</v>
      </c>
      <c r="E1827" s="6" t="s">
        <v>38</v>
      </c>
      <c r="F1827" s="6" t="s">
        <v>234</v>
      </c>
      <c r="G1827" s="6" t="s">
        <v>235</v>
      </c>
      <c r="H1827" s="6" t="s">
        <v>236</v>
      </c>
      <c r="I1827" s="6" t="s">
        <v>238</v>
      </c>
      <c r="J1827" s="6" t="s">
        <v>43</v>
      </c>
      <c r="K1827" s="6" t="s">
        <v>44</v>
      </c>
      <c r="L1827" s="6" t="s">
        <v>95</v>
      </c>
      <c r="M1827" s="6" t="s">
        <v>96</v>
      </c>
      <c r="N1827" s="6" t="s">
        <v>47</v>
      </c>
      <c r="O1827" s="6">
        <v>1995</v>
      </c>
      <c r="P1827" s="6"/>
      <c r="Q1827" s="6"/>
      <c r="R1827" s="6"/>
      <c r="S1827" s="6" t="s">
        <v>48</v>
      </c>
      <c r="T1827" s="6" t="s">
        <v>49</v>
      </c>
      <c r="U1827" s="6" t="s">
        <v>235</v>
      </c>
      <c r="V1827" s="6" t="s">
        <v>341</v>
      </c>
      <c r="W1827" s="6"/>
      <c r="X1827" s="6" t="s">
        <v>51</v>
      </c>
      <c r="Y1827" s="6"/>
      <c r="Z1827" s="6"/>
      <c r="AA1827" s="6">
        <v>45802.93</v>
      </c>
      <c r="AB1827" s="6">
        <v>0</v>
      </c>
      <c r="AC1827" s="6">
        <v>45802.93</v>
      </c>
      <c r="AD1827" s="6">
        <v>31596.93</v>
      </c>
      <c r="AE1827" s="6">
        <v>0</v>
      </c>
      <c r="AF1827" s="6">
        <v>17140.75</v>
      </c>
      <c r="AG1827" s="6">
        <v>17140.75</v>
      </c>
      <c r="AH1827" s="6">
        <v>17140.75</v>
      </c>
      <c r="AI1827" s="6"/>
      <c r="AJ1827" s="6"/>
      <c r="AK1827" s="6"/>
      <c r="AL1827" s="6"/>
      <c r="AM1827" s="6"/>
      <c r="AN1827" s="6"/>
      <c r="AO1827" s="6"/>
      <c r="AP1827" s="6"/>
      <c r="AQ1827" s="6"/>
      <c r="AR1827" s="6"/>
      <c r="AS1827" s="6"/>
      <c r="AT1827" s="6"/>
      <c r="AU1827" s="6"/>
      <c r="AV1827" s="6"/>
      <c r="AW1827" s="6"/>
      <c r="AX1827" s="6"/>
      <c r="AY1827" s="6"/>
      <c r="AZ1827" s="6"/>
      <c r="BA1827" s="6"/>
      <c r="BB1827" s="6"/>
      <c r="BC1827" s="6"/>
      <c r="BD1827" s="6"/>
      <c r="BE1827" s="6"/>
      <c r="BF1827" s="6"/>
      <c r="BG1827" s="6"/>
      <c r="BH1827" s="6"/>
      <c r="BI1827" s="6"/>
      <c r="BJ1827" s="6"/>
      <c r="BK1827" s="6"/>
      <c r="BL1827" s="6"/>
      <c r="BM1827" s="6"/>
      <c r="BN1827" s="6"/>
      <c r="BO1827" s="6"/>
      <c r="BP1827" s="6"/>
      <c r="BQ1827" s="6"/>
      <c r="BR1827" s="6"/>
      <c r="BS1827" s="6"/>
      <c r="BT1827" s="6">
        <v>102821339</v>
      </c>
      <c r="BU1827" s="6">
        <v>22</v>
      </c>
      <c r="BV1827" s="4">
        <v>2.5191999999999999E-2</v>
      </c>
      <c r="BW1827" s="5">
        <v>431.809774</v>
      </c>
      <c r="BX1827" s="5">
        <v>421.01452964999999</v>
      </c>
    </row>
    <row r="1828" spans="1:76" x14ac:dyDescent="0.25">
      <c r="A1828" s="6" t="s">
        <v>308</v>
      </c>
      <c r="B1828" s="6" t="s">
        <v>35</v>
      </c>
      <c r="C1828" s="6" t="s">
        <v>36</v>
      </c>
      <c r="D1828" s="6" t="s">
        <v>84</v>
      </c>
      <c r="E1828" s="6" t="s">
        <v>38</v>
      </c>
      <c r="F1828" s="6" t="s">
        <v>234</v>
      </c>
      <c r="G1828" s="6" t="s">
        <v>235</v>
      </c>
      <c r="H1828" s="6" t="s">
        <v>236</v>
      </c>
      <c r="I1828" s="6" t="s">
        <v>238</v>
      </c>
      <c r="J1828" s="6" t="s">
        <v>43</v>
      </c>
      <c r="K1828" s="6" t="s">
        <v>44</v>
      </c>
      <c r="L1828" s="6" t="s">
        <v>95</v>
      </c>
      <c r="M1828" s="6" t="s">
        <v>96</v>
      </c>
      <c r="N1828" s="6" t="s">
        <v>47</v>
      </c>
      <c r="O1828" s="6">
        <v>1996</v>
      </c>
      <c r="P1828" s="6"/>
      <c r="Q1828" s="6"/>
      <c r="R1828" s="6"/>
      <c r="S1828" s="6" t="s">
        <v>48</v>
      </c>
      <c r="T1828" s="6" t="s">
        <v>49</v>
      </c>
      <c r="U1828" s="6" t="s">
        <v>235</v>
      </c>
      <c r="V1828" s="6" t="s">
        <v>341</v>
      </c>
      <c r="W1828" s="6"/>
      <c r="X1828" s="6" t="s">
        <v>51</v>
      </c>
      <c r="Y1828" s="6"/>
      <c r="Z1828" s="6"/>
      <c r="AA1828" s="6">
        <v>85645</v>
      </c>
      <c r="AB1828" s="6">
        <v>0</v>
      </c>
      <c r="AC1828" s="6">
        <v>85645</v>
      </c>
      <c r="AD1828" s="6">
        <v>59081.79</v>
      </c>
      <c r="AE1828" s="6">
        <v>0</v>
      </c>
      <c r="AF1828" s="6">
        <v>32050.79</v>
      </c>
      <c r="AG1828" s="6">
        <v>32050.79</v>
      </c>
      <c r="AH1828" s="6">
        <v>32050.79</v>
      </c>
      <c r="AI1828" s="6"/>
      <c r="AJ1828" s="6"/>
      <c r="AK1828" s="6"/>
      <c r="AL1828" s="6"/>
      <c r="AM1828" s="6"/>
      <c r="AN1828" s="6"/>
      <c r="AO1828" s="6"/>
      <c r="AP1828" s="6"/>
      <c r="AQ1828" s="6"/>
      <c r="AR1828" s="6"/>
      <c r="AS1828" s="6"/>
      <c r="AT1828" s="6"/>
      <c r="AU1828" s="6"/>
      <c r="AV1828" s="6"/>
      <c r="AW1828" s="6"/>
      <c r="AX1828" s="6"/>
      <c r="AY1828" s="6"/>
      <c r="AZ1828" s="6"/>
      <c r="BA1828" s="6"/>
      <c r="BB1828" s="6"/>
      <c r="BC1828" s="6"/>
      <c r="BD1828" s="6"/>
      <c r="BE1828" s="6"/>
      <c r="BF1828" s="6"/>
      <c r="BG1828" s="6"/>
      <c r="BH1828" s="6"/>
      <c r="BI1828" s="6"/>
      <c r="BJ1828" s="6"/>
      <c r="BK1828" s="6"/>
      <c r="BL1828" s="6"/>
      <c r="BM1828" s="6"/>
      <c r="BN1828" s="6"/>
      <c r="BO1828" s="6"/>
      <c r="BP1828" s="6"/>
      <c r="BQ1828" s="6"/>
      <c r="BR1828" s="6"/>
      <c r="BS1828" s="6"/>
      <c r="BT1828" s="6">
        <v>102821344</v>
      </c>
      <c r="BU1828" s="6">
        <v>22</v>
      </c>
      <c r="BV1828" s="4">
        <v>2.5191999999999999E-2</v>
      </c>
      <c r="BW1828" s="5">
        <v>807.42350167999996</v>
      </c>
      <c r="BX1828" s="5">
        <v>787.23791413799995</v>
      </c>
    </row>
    <row r="1829" spans="1:76" x14ac:dyDescent="0.25">
      <c r="A1829" s="6" t="s">
        <v>308</v>
      </c>
      <c r="B1829" s="6" t="s">
        <v>35</v>
      </c>
      <c r="C1829" s="6" t="s">
        <v>36</v>
      </c>
      <c r="D1829" s="6" t="s">
        <v>84</v>
      </c>
      <c r="E1829" s="6" t="s">
        <v>38</v>
      </c>
      <c r="F1829" s="6" t="s">
        <v>234</v>
      </c>
      <c r="G1829" s="6" t="s">
        <v>235</v>
      </c>
      <c r="H1829" s="6" t="s">
        <v>236</v>
      </c>
      <c r="I1829" s="6" t="s">
        <v>238</v>
      </c>
      <c r="J1829" s="6" t="s">
        <v>43</v>
      </c>
      <c r="K1829" s="6" t="s">
        <v>44</v>
      </c>
      <c r="L1829" s="6" t="s">
        <v>95</v>
      </c>
      <c r="M1829" s="6" t="s">
        <v>96</v>
      </c>
      <c r="N1829" s="6" t="s">
        <v>47</v>
      </c>
      <c r="O1829" s="6">
        <v>1997</v>
      </c>
      <c r="P1829" s="6"/>
      <c r="Q1829" s="6"/>
      <c r="R1829" s="6"/>
      <c r="S1829" s="6" t="s">
        <v>48</v>
      </c>
      <c r="T1829" s="6" t="s">
        <v>49</v>
      </c>
      <c r="U1829" s="6" t="s">
        <v>235</v>
      </c>
      <c r="V1829" s="6" t="s">
        <v>341</v>
      </c>
      <c r="W1829" s="6"/>
      <c r="X1829" s="6" t="s">
        <v>51</v>
      </c>
      <c r="Y1829" s="6"/>
      <c r="Z1829" s="6"/>
      <c r="AA1829" s="6">
        <v>25027.62</v>
      </c>
      <c r="AB1829" s="6">
        <v>0</v>
      </c>
      <c r="AC1829" s="6">
        <v>25027.62</v>
      </c>
      <c r="AD1829" s="6">
        <v>17265.18</v>
      </c>
      <c r="AE1829" s="6">
        <v>0</v>
      </c>
      <c r="AF1829" s="6">
        <v>9366.0400000000009</v>
      </c>
      <c r="AG1829" s="6">
        <v>9366.0400000000009</v>
      </c>
      <c r="AH1829" s="6">
        <v>9366.0400000000009</v>
      </c>
      <c r="AI1829" s="6"/>
      <c r="AJ1829" s="6"/>
      <c r="AK1829" s="6"/>
      <c r="AL1829" s="6"/>
      <c r="AM1829" s="6"/>
      <c r="AN1829" s="6"/>
      <c r="AO1829" s="6"/>
      <c r="AP1829" s="6"/>
      <c r="AQ1829" s="6"/>
      <c r="AR1829" s="6"/>
      <c r="AS1829" s="6"/>
      <c r="AT1829" s="6"/>
      <c r="AU1829" s="6"/>
      <c r="AV1829" s="6"/>
      <c r="AW1829" s="6"/>
      <c r="AX1829" s="6"/>
      <c r="AY1829" s="6"/>
      <c r="AZ1829" s="6"/>
      <c r="BA1829" s="6"/>
      <c r="BB1829" s="6"/>
      <c r="BC1829" s="6"/>
      <c r="BD1829" s="6"/>
      <c r="BE1829" s="6"/>
      <c r="BF1829" s="6"/>
      <c r="BG1829" s="6"/>
      <c r="BH1829" s="6"/>
      <c r="BI1829" s="6"/>
      <c r="BJ1829" s="6"/>
      <c r="BK1829" s="6"/>
      <c r="BL1829" s="6"/>
      <c r="BM1829" s="6"/>
      <c r="BN1829" s="6"/>
      <c r="BO1829" s="6"/>
      <c r="BP1829" s="6"/>
      <c r="BQ1829" s="6"/>
      <c r="BR1829" s="6"/>
      <c r="BS1829" s="6"/>
      <c r="BT1829" s="6">
        <v>102821349</v>
      </c>
      <c r="BU1829" s="6">
        <v>22</v>
      </c>
      <c r="BV1829" s="4">
        <v>2.5191999999999999E-2</v>
      </c>
      <c r="BW1829" s="5">
        <v>235.94927968000002</v>
      </c>
      <c r="BX1829" s="5">
        <v>230.05054768800002</v>
      </c>
    </row>
    <row r="1830" spans="1:76" x14ac:dyDescent="0.25">
      <c r="A1830" s="6" t="s">
        <v>308</v>
      </c>
      <c r="B1830" s="6" t="s">
        <v>35</v>
      </c>
      <c r="C1830" s="6" t="s">
        <v>36</v>
      </c>
      <c r="D1830" s="6" t="s">
        <v>84</v>
      </c>
      <c r="E1830" s="6" t="s">
        <v>38</v>
      </c>
      <c r="F1830" s="6" t="s">
        <v>234</v>
      </c>
      <c r="G1830" s="6" t="s">
        <v>235</v>
      </c>
      <c r="H1830" s="6" t="s">
        <v>236</v>
      </c>
      <c r="I1830" s="6" t="s">
        <v>238</v>
      </c>
      <c r="J1830" s="6" t="s">
        <v>43</v>
      </c>
      <c r="K1830" s="6" t="s">
        <v>44</v>
      </c>
      <c r="L1830" s="6" t="s">
        <v>95</v>
      </c>
      <c r="M1830" s="6" t="s">
        <v>96</v>
      </c>
      <c r="N1830" s="6" t="s">
        <v>47</v>
      </c>
      <c r="O1830" s="6">
        <v>1998</v>
      </c>
      <c r="P1830" s="6"/>
      <c r="Q1830" s="6"/>
      <c r="R1830" s="6"/>
      <c r="S1830" s="6" t="s">
        <v>48</v>
      </c>
      <c r="T1830" s="6" t="s">
        <v>49</v>
      </c>
      <c r="U1830" s="6" t="s">
        <v>235</v>
      </c>
      <c r="V1830" s="6" t="s">
        <v>341</v>
      </c>
      <c r="W1830" s="6"/>
      <c r="X1830" s="6" t="s">
        <v>51</v>
      </c>
      <c r="Y1830" s="6"/>
      <c r="Z1830" s="6"/>
      <c r="AA1830" s="6">
        <v>39499</v>
      </c>
      <c r="AB1830" s="6">
        <v>0</v>
      </c>
      <c r="AC1830" s="6">
        <v>39499</v>
      </c>
      <c r="AD1830" s="6">
        <v>27248.19</v>
      </c>
      <c r="AE1830" s="6">
        <v>0</v>
      </c>
      <c r="AF1830" s="6">
        <v>14781.64</v>
      </c>
      <c r="AG1830" s="6">
        <v>14781.64</v>
      </c>
      <c r="AH1830" s="6">
        <v>14781.64</v>
      </c>
      <c r="AI1830" s="6"/>
      <c r="AJ1830" s="6"/>
      <c r="AK1830" s="6"/>
      <c r="AL1830" s="6"/>
      <c r="AM1830" s="6"/>
      <c r="AN1830" s="6"/>
      <c r="AO1830" s="6"/>
      <c r="AP1830" s="6"/>
      <c r="AQ1830" s="6"/>
      <c r="AR1830" s="6"/>
      <c r="AS1830" s="6"/>
      <c r="AT1830" s="6"/>
      <c r="AU1830" s="6"/>
      <c r="AV1830" s="6"/>
      <c r="AW1830" s="6"/>
      <c r="AX1830" s="6"/>
      <c r="AY1830" s="6"/>
      <c r="AZ1830" s="6"/>
      <c r="BA1830" s="6"/>
      <c r="BB1830" s="6"/>
      <c r="BC1830" s="6"/>
      <c r="BD1830" s="6"/>
      <c r="BE1830" s="6"/>
      <c r="BF1830" s="6"/>
      <c r="BG1830" s="6"/>
      <c r="BH1830" s="6"/>
      <c r="BI1830" s="6"/>
      <c r="BJ1830" s="6"/>
      <c r="BK1830" s="6"/>
      <c r="BL1830" s="6"/>
      <c r="BM1830" s="6"/>
      <c r="BN1830" s="6"/>
      <c r="BO1830" s="6"/>
      <c r="BP1830" s="6"/>
      <c r="BQ1830" s="6"/>
      <c r="BR1830" s="6"/>
      <c r="BS1830" s="6"/>
      <c r="BT1830" s="6">
        <v>102821353</v>
      </c>
      <c r="BU1830" s="6">
        <v>22</v>
      </c>
      <c r="BV1830" s="4">
        <v>2.5191999999999999E-2</v>
      </c>
      <c r="BW1830" s="5">
        <v>372.37907487999996</v>
      </c>
      <c r="BX1830" s="5">
        <v>363.06959800799996</v>
      </c>
    </row>
    <row r="1831" spans="1:76" x14ac:dyDescent="0.25">
      <c r="A1831" s="6" t="s">
        <v>308</v>
      </c>
      <c r="B1831" s="6" t="s">
        <v>35</v>
      </c>
      <c r="C1831" s="6" t="s">
        <v>36</v>
      </c>
      <c r="D1831" s="6" t="s">
        <v>84</v>
      </c>
      <c r="E1831" s="6" t="s">
        <v>38</v>
      </c>
      <c r="F1831" s="6" t="s">
        <v>234</v>
      </c>
      <c r="G1831" s="6" t="s">
        <v>235</v>
      </c>
      <c r="H1831" s="6" t="s">
        <v>236</v>
      </c>
      <c r="I1831" s="6" t="s">
        <v>238</v>
      </c>
      <c r="J1831" s="6" t="s">
        <v>43</v>
      </c>
      <c r="K1831" s="6" t="s">
        <v>44</v>
      </c>
      <c r="L1831" s="6" t="s">
        <v>95</v>
      </c>
      <c r="M1831" s="6" t="s">
        <v>96</v>
      </c>
      <c r="N1831" s="6" t="s">
        <v>47</v>
      </c>
      <c r="O1831" s="6">
        <v>1999</v>
      </c>
      <c r="P1831" s="6"/>
      <c r="Q1831" s="6"/>
      <c r="R1831" s="6"/>
      <c r="S1831" s="6" t="s">
        <v>48</v>
      </c>
      <c r="T1831" s="6" t="s">
        <v>49</v>
      </c>
      <c r="U1831" s="6" t="s">
        <v>235</v>
      </c>
      <c r="V1831" s="6" t="s">
        <v>341</v>
      </c>
      <c r="W1831" s="6"/>
      <c r="X1831" s="6" t="s">
        <v>51</v>
      </c>
      <c r="Y1831" s="6"/>
      <c r="Z1831" s="6"/>
      <c r="AA1831" s="6">
        <v>29279.63</v>
      </c>
      <c r="AB1831" s="6">
        <v>0</v>
      </c>
      <c r="AC1831" s="6">
        <v>29279.63</v>
      </c>
      <c r="AD1831" s="6">
        <v>20198.41</v>
      </c>
      <c r="AE1831" s="6">
        <v>0</v>
      </c>
      <c r="AF1831" s="6">
        <v>10957.27</v>
      </c>
      <c r="AG1831" s="6">
        <v>10957.27</v>
      </c>
      <c r="AH1831" s="6">
        <v>10957.27</v>
      </c>
      <c r="AI1831" s="6"/>
      <c r="AJ1831" s="6"/>
      <c r="AK1831" s="6"/>
      <c r="AL1831" s="6"/>
      <c r="AM1831" s="6"/>
      <c r="AN1831" s="6"/>
      <c r="AO1831" s="6"/>
      <c r="AP1831" s="6"/>
      <c r="AQ1831" s="6"/>
      <c r="AR1831" s="6"/>
      <c r="AS1831" s="6"/>
      <c r="AT1831" s="6"/>
      <c r="AU1831" s="6"/>
      <c r="AV1831" s="6"/>
      <c r="AW1831" s="6"/>
      <c r="AX1831" s="6"/>
      <c r="AY1831" s="6"/>
      <c r="AZ1831" s="6"/>
      <c r="BA1831" s="6"/>
      <c r="BB1831" s="6"/>
      <c r="BC1831" s="6"/>
      <c r="BD1831" s="6"/>
      <c r="BE1831" s="6"/>
      <c r="BF1831" s="6"/>
      <c r="BG1831" s="6"/>
      <c r="BH1831" s="6"/>
      <c r="BI1831" s="6"/>
      <c r="BJ1831" s="6"/>
      <c r="BK1831" s="6"/>
      <c r="BL1831" s="6"/>
      <c r="BM1831" s="6"/>
      <c r="BN1831" s="6"/>
      <c r="BO1831" s="6"/>
      <c r="BP1831" s="6"/>
      <c r="BQ1831" s="6"/>
      <c r="BR1831" s="6"/>
      <c r="BS1831" s="6"/>
      <c r="BT1831" s="6">
        <v>102821358</v>
      </c>
      <c r="BU1831" s="6">
        <v>22</v>
      </c>
      <c r="BV1831" s="4">
        <v>2.5191999999999999E-2</v>
      </c>
      <c r="BW1831" s="5">
        <v>276.03554584</v>
      </c>
      <c r="BX1831" s="5">
        <v>269.134657194</v>
      </c>
    </row>
    <row r="1832" spans="1:76" x14ac:dyDescent="0.25">
      <c r="A1832" s="6" t="s">
        <v>308</v>
      </c>
      <c r="B1832" s="6" t="s">
        <v>35</v>
      </c>
      <c r="C1832" s="6" t="s">
        <v>36</v>
      </c>
      <c r="D1832" s="6" t="s">
        <v>84</v>
      </c>
      <c r="E1832" s="6" t="s">
        <v>38</v>
      </c>
      <c r="F1832" s="6" t="s">
        <v>234</v>
      </c>
      <c r="G1832" s="6" t="s">
        <v>235</v>
      </c>
      <c r="H1832" s="6" t="s">
        <v>236</v>
      </c>
      <c r="I1832" s="6" t="s">
        <v>238</v>
      </c>
      <c r="J1832" s="6" t="s">
        <v>43</v>
      </c>
      <c r="K1832" s="6" t="s">
        <v>44</v>
      </c>
      <c r="L1832" s="6" t="s">
        <v>95</v>
      </c>
      <c r="M1832" s="6" t="s">
        <v>96</v>
      </c>
      <c r="N1832" s="6" t="s">
        <v>47</v>
      </c>
      <c r="O1832" s="6">
        <v>2000</v>
      </c>
      <c r="P1832" s="6"/>
      <c r="Q1832" s="6"/>
      <c r="R1832" s="6"/>
      <c r="S1832" s="6" t="s">
        <v>48</v>
      </c>
      <c r="T1832" s="6" t="s">
        <v>49</v>
      </c>
      <c r="U1832" s="6" t="s">
        <v>235</v>
      </c>
      <c r="V1832" s="6" t="s">
        <v>341</v>
      </c>
      <c r="W1832" s="6"/>
      <c r="X1832" s="6" t="s">
        <v>51</v>
      </c>
      <c r="Y1832" s="6"/>
      <c r="Z1832" s="6"/>
      <c r="AA1832" s="6">
        <v>2268.15</v>
      </c>
      <c r="AB1832" s="6">
        <v>0</v>
      </c>
      <c r="AC1832" s="6">
        <v>2268.15</v>
      </c>
      <c r="AD1832" s="6">
        <v>1564.67</v>
      </c>
      <c r="AE1832" s="6">
        <v>0</v>
      </c>
      <c r="AF1832" s="6">
        <v>848.8</v>
      </c>
      <c r="AG1832" s="6">
        <v>848.8</v>
      </c>
      <c r="AH1832" s="6">
        <v>848.8</v>
      </c>
      <c r="AI1832" s="6"/>
      <c r="AJ1832" s="6"/>
      <c r="AK1832" s="6"/>
      <c r="AL1832" s="6"/>
      <c r="AM1832" s="6"/>
      <c r="AN1832" s="6"/>
      <c r="AO1832" s="6"/>
      <c r="AP1832" s="6"/>
      <c r="AQ1832" s="6"/>
      <c r="AR1832" s="6"/>
      <c r="AS1832" s="6"/>
      <c r="AT1832" s="6"/>
      <c r="AU1832" s="6"/>
      <c r="AV1832" s="6"/>
      <c r="AW1832" s="6"/>
      <c r="AX1832" s="6"/>
      <c r="AY1832" s="6"/>
      <c r="AZ1832" s="6"/>
      <c r="BA1832" s="6"/>
      <c r="BB1832" s="6"/>
      <c r="BC1832" s="6"/>
      <c r="BD1832" s="6"/>
      <c r="BE1832" s="6"/>
      <c r="BF1832" s="6"/>
      <c r="BG1832" s="6"/>
      <c r="BH1832" s="6"/>
      <c r="BI1832" s="6"/>
      <c r="BJ1832" s="6"/>
      <c r="BK1832" s="6"/>
      <c r="BL1832" s="6"/>
      <c r="BM1832" s="6"/>
      <c r="BN1832" s="6"/>
      <c r="BO1832" s="6"/>
      <c r="BP1832" s="6"/>
      <c r="BQ1832" s="6"/>
      <c r="BR1832" s="6"/>
      <c r="BS1832" s="6"/>
      <c r="BT1832" s="6">
        <v>102821363</v>
      </c>
      <c r="BU1832" s="6">
        <v>22</v>
      </c>
      <c r="BV1832" s="4">
        <v>2.5191999999999999E-2</v>
      </c>
      <c r="BW1832" s="5">
        <v>21.382969599999999</v>
      </c>
      <c r="BX1832" s="5">
        <v>20.848395359999998</v>
      </c>
    </row>
    <row r="1833" spans="1:76" x14ac:dyDescent="0.25">
      <c r="A1833" s="6" t="s">
        <v>308</v>
      </c>
      <c r="B1833" s="6" t="s">
        <v>35</v>
      </c>
      <c r="C1833" s="6" t="s">
        <v>36</v>
      </c>
      <c r="D1833" s="6" t="s">
        <v>84</v>
      </c>
      <c r="E1833" s="6" t="s">
        <v>38</v>
      </c>
      <c r="F1833" s="6" t="s">
        <v>234</v>
      </c>
      <c r="G1833" s="6" t="s">
        <v>235</v>
      </c>
      <c r="H1833" s="6" t="s">
        <v>236</v>
      </c>
      <c r="I1833" s="6" t="s">
        <v>238</v>
      </c>
      <c r="J1833" s="6" t="s">
        <v>43</v>
      </c>
      <c r="K1833" s="6" t="s">
        <v>44</v>
      </c>
      <c r="L1833" s="6" t="s">
        <v>95</v>
      </c>
      <c r="M1833" s="6" t="s">
        <v>96</v>
      </c>
      <c r="N1833" s="6" t="s">
        <v>47</v>
      </c>
      <c r="O1833" s="6">
        <v>2001</v>
      </c>
      <c r="P1833" s="6"/>
      <c r="Q1833" s="6"/>
      <c r="R1833" s="6"/>
      <c r="S1833" s="6" t="s">
        <v>48</v>
      </c>
      <c r="T1833" s="6" t="s">
        <v>49</v>
      </c>
      <c r="U1833" s="6" t="s">
        <v>235</v>
      </c>
      <c r="V1833" s="6" t="s">
        <v>341</v>
      </c>
      <c r="W1833" s="6"/>
      <c r="X1833" s="6" t="s">
        <v>51</v>
      </c>
      <c r="Y1833" s="6"/>
      <c r="Z1833" s="6"/>
      <c r="AA1833" s="6">
        <v>7247.76</v>
      </c>
      <c r="AB1833" s="6">
        <v>0</v>
      </c>
      <c r="AC1833" s="6">
        <v>7247.76</v>
      </c>
      <c r="AD1833" s="6">
        <v>4999.83</v>
      </c>
      <c r="AE1833" s="6">
        <v>0</v>
      </c>
      <c r="AF1833" s="6">
        <v>2712.32</v>
      </c>
      <c r="AG1833" s="6">
        <v>2712.32</v>
      </c>
      <c r="AH1833" s="6">
        <v>2712.32</v>
      </c>
      <c r="AI1833" s="6"/>
      <c r="AJ1833" s="6"/>
      <c r="AK1833" s="6"/>
      <c r="AL1833" s="6"/>
      <c r="AM1833" s="6"/>
      <c r="AN1833" s="6"/>
      <c r="AO1833" s="6"/>
      <c r="AP1833" s="6"/>
      <c r="AQ1833" s="6"/>
      <c r="AR1833" s="6"/>
      <c r="AS1833" s="6"/>
      <c r="AT1833" s="6"/>
      <c r="AU1833" s="6"/>
      <c r="AV1833" s="6"/>
      <c r="AW1833" s="6"/>
      <c r="AX1833" s="6"/>
      <c r="AY1833" s="6"/>
      <c r="AZ1833" s="6"/>
      <c r="BA1833" s="6"/>
      <c r="BB1833" s="6"/>
      <c r="BC1833" s="6"/>
      <c r="BD1833" s="6"/>
      <c r="BE1833" s="6"/>
      <c r="BF1833" s="6"/>
      <c r="BG1833" s="6"/>
      <c r="BH1833" s="6"/>
      <c r="BI1833" s="6"/>
      <c r="BJ1833" s="6"/>
      <c r="BK1833" s="6"/>
      <c r="BL1833" s="6"/>
      <c r="BM1833" s="6"/>
      <c r="BN1833" s="6"/>
      <c r="BO1833" s="6"/>
      <c r="BP1833" s="6"/>
      <c r="BQ1833" s="6"/>
      <c r="BR1833" s="6"/>
      <c r="BS1833" s="6"/>
      <c r="BT1833" s="6">
        <v>102821366</v>
      </c>
      <c r="BU1833" s="6">
        <v>22</v>
      </c>
      <c r="BV1833" s="4">
        <v>2.5191999999999999E-2</v>
      </c>
      <c r="BW1833" s="5">
        <v>68.328765439999998</v>
      </c>
      <c r="BX1833" s="5">
        <v>66.620546304000001</v>
      </c>
    </row>
    <row r="1834" spans="1:76" x14ac:dyDescent="0.25">
      <c r="A1834" s="6" t="s">
        <v>308</v>
      </c>
      <c r="B1834" s="6" t="s">
        <v>35</v>
      </c>
      <c r="C1834" s="6" t="s">
        <v>36</v>
      </c>
      <c r="D1834" s="6" t="s">
        <v>84</v>
      </c>
      <c r="E1834" s="6" t="s">
        <v>38</v>
      </c>
      <c r="F1834" s="6" t="s">
        <v>234</v>
      </c>
      <c r="G1834" s="6" t="s">
        <v>235</v>
      </c>
      <c r="H1834" s="6" t="s">
        <v>236</v>
      </c>
      <c r="I1834" s="6" t="s">
        <v>238</v>
      </c>
      <c r="J1834" s="6" t="s">
        <v>43</v>
      </c>
      <c r="K1834" s="6" t="s">
        <v>44</v>
      </c>
      <c r="L1834" s="6" t="s">
        <v>95</v>
      </c>
      <c r="M1834" s="6" t="s">
        <v>96</v>
      </c>
      <c r="N1834" s="6" t="s">
        <v>47</v>
      </c>
      <c r="O1834" s="6">
        <v>2002</v>
      </c>
      <c r="P1834" s="6"/>
      <c r="Q1834" s="6"/>
      <c r="R1834" s="6"/>
      <c r="S1834" s="6" t="s">
        <v>48</v>
      </c>
      <c r="T1834" s="6" t="s">
        <v>49</v>
      </c>
      <c r="U1834" s="6" t="s">
        <v>235</v>
      </c>
      <c r="V1834" s="6" t="s">
        <v>341</v>
      </c>
      <c r="W1834" s="6"/>
      <c r="X1834" s="6" t="s">
        <v>51</v>
      </c>
      <c r="Y1834" s="6"/>
      <c r="Z1834" s="6"/>
      <c r="AA1834" s="6">
        <v>5945.1</v>
      </c>
      <c r="AB1834" s="6">
        <v>0</v>
      </c>
      <c r="AC1834" s="6">
        <v>5945.1</v>
      </c>
      <c r="AD1834" s="6">
        <v>4101.2</v>
      </c>
      <c r="AE1834" s="6">
        <v>0</v>
      </c>
      <c r="AF1834" s="6">
        <v>2224.83</v>
      </c>
      <c r="AG1834" s="6">
        <v>2224.83</v>
      </c>
      <c r="AH1834" s="6">
        <v>2224.83</v>
      </c>
      <c r="AI1834" s="6"/>
      <c r="AJ1834" s="6"/>
      <c r="AK1834" s="6"/>
      <c r="AL1834" s="6"/>
      <c r="AM1834" s="6"/>
      <c r="AN1834" s="6"/>
      <c r="AO1834" s="6"/>
      <c r="AP1834" s="6"/>
      <c r="AQ1834" s="6"/>
      <c r="AR1834" s="6"/>
      <c r="AS1834" s="6"/>
      <c r="AT1834" s="6"/>
      <c r="AU1834" s="6"/>
      <c r="AV1834" s="6"/>
      <c r="AW1834" s="6"/>
      <c r="AX1834" s="6"/>
      <c r="AY1834" s="6"/>
      <c r="AZ1834" s="6"/>
      <c r="BA1834" s="6"/>
      <c r="BB1834" s="6"/>
      <c r="BC1834" s="6"/>
      <c r="BD1834" s="6"/>
      <c r="BE1834" s="6"/>
      <c r="BF1834" s="6"/>
      <c r="BG1834" s="6"/>
      <c r="BH1834" s="6"/>
      <c r="BI1834" s="6"/>
      <c r="BJ1834" s="6"/>
      <c r="BK1834" s="6"/>
      <c r="BL1834" s="6"/>
      <c r="BM1834" s="6"/>
      <c r="BN1834" s="6"/>
      <c r="BO1834" s="6"/>
      <c r="BP1834" s="6"/>
      <c r="BQ1834" s="6"/>
      <c r="BR1834" s="6"/>
      <c r="BS1834" s="6"/>
      <c r="BT1834" s="6">
        <v>102821371</v>
      </c>
      <c r="BU1834" s="6">
        <v>22</v>
      </c>
      <c r="BV1834" s="4">
        <v>2.5191999999999999E-2</v>
      </c>
      <c r="BW1834" s="5">
        <v>56.04791736</v>
      </c>
      <c r="BX1834" s="5">
        <v>54.646719425999997</v>
      </c>
    </row>
    <row r="1835" spans="1:76" x14ac:dyDescent="0.25">
      <c r="A1835" s="6" t="s">
        <v>308</v>
      </c>
      <c r="B1835" s="6" t="s">
        <v>35</v>
      </c>
      <c r="C1835" s="6" t="s">
        <v>36</v>
      </c>
      <c r="D1835" s="6" t="s">
        <v>84</v>
      </c>
      <c r="E1835" s="6" t="s">
        <v>38</v>
      </c>
      <c r="F1835" s="6" t="s">
        <v>234</v>
      </c>
      <c r="G1835" s="6" t="s">
        <v>235</v>
      </c>
      <c r="H1835" s="6" t="s">
        <v>236</v>
      </c>
      <c r="I1835" s="6" t="s">
        <v>238</v>
      </c>
      <c r="J1835" s="6" t="s">
        <v>43</v>
      </c>
      <c r="K1835" s="6" t="s">
        <v>44</v>
      </c>
      <c r="L1835" s="6" t="s">
        <v>95</v>
      </c>
      <c r="M1835" s="6" t="s">
        <v>96</v>
      </c>
      <c r="N1835" s="6" t="s">
        <v>47</v>
      </c>
      <c r="O1835" s="6">
        <v>2003</v>
      </c>
      <c r="P1835" s="6"/>
      <c r="Q1835" s="6"/>
      <c r="R1835" s="6"/>
      <c r="S1835" s="6" t="s">
        <v>48</v>
      </c>
      <c r="T1835" s="6" t="s">
        <v>49</v>
      </c>
      <c r="U1835" s="6" t="s">
        <v>235</v>
      </c>
      <c r="V1835" s="6" t="s">
        <v>341</v>
      </c>
      <c r="W1835" s="6"/>
      <c r="X1835" s="6" t="s">
        <v>51</v>
      </c>
      <c r="Y1835" s="6"/>
      <c r="Z1835" s="6"/>
      <c r="AA1835" s="6">
        <v>7784.87</v>
      </c>
      <c r="AB1835" s="6">
        <v>0</v>
      </c>
      <c r="AC1835" s="6">
        <v>7784.87</v>
      </c>
      <c r="AD1835" s="6">
        <v>5370.35</v>
      </c>
      <c r="AE1835" s="6">
        <v>0</v>
      </c>
      <c r="AF1835" s="6">
        <v>2913.32</v>
      </c>
      <c r="AG1835" s="6">
        <v>2913.32</v>
      </c>
      <c r="AH1835" s="6">
        <v>2913.32</v>
      </c>
      <c r="AI1835" s="6"/>
      <c r="AJ1835" s="6"/>
      <c r="AK1835" s="6"/>
      <c r="AL1835" s="6"/>
      <c r="AM1835" s="6"/>
      <c r="AN1835" s="6"/>
      <c r="AO1835" s="6"/>
      <c r="AP1835" s="6"/>
      <c r="AQ1835" s="6"/>
      <c r="AR1835" s="6"/>
      <c r="AS1835" s="6"/>
      <c r="AT1835" s="6"/>
      <c r="AU1835" s="6"/>
      <c r="AV1835" s="6"/>
      <c r="AW1835" s="6"/>
      <c r="AX1835" s="6"/>
      <c r="AY1835" s="6"/>
      <c r="AZ1835" s="6"/>
      <c r="BA1835" s="6"/>
      <c r="BB1835" s="6"/>
      <c r="BC1835" s="6"/>
      <c r="BD1835" s="6"/>
      <c r="BE1835" s="6"/>
      <c r="BF1835" s="6"/>
      <c r="BG1835" s="6"/>
      <c r="BH1835" s="6"/>
      <c r="BI1835" s="6"/>
      <c r="BJ1835" s="6"/>
      <c r="BK1835" s="6"/>
      <c r="BL1835" s="6"/>
      <c r="BM1835" s="6"/>
      <c r="BN1835" s="6"/>
      <c r="BO1835" s="6"/>
      <c r="BP1835" s="6"/>
      <c r="BQ1835" s="6"/>
      <c r="BR1835" s="6"/>
      <c r="BS1835" s="6"/>
      <c r="BT1835" s="6">
        <v>102821376</v>
      </c>
      <c r="BU1835" s="6">
        <v>22</v>
      </c>
      <c r="BV1835" s="4">
        <v>2.5191999999999999E-2</v>
      </c>
      <c r="BW1835" s="5">
        <v>73.392357439999998</v>
      </c>
      <c r="BX1835" s="5">
        <v>71.557548503999996</v>
      </c>
    </row>
    <row r="1836" spans="1:76" x14ac:dyDescent="0.25">
      <c r="A1836" s="6" t="s">
        <v>308</v>
      </c>
      <c r="B1836" s="6" t="s">
        <v>35</v>
      </c>
      <c r="C1836" s="6" t="s">
        <v>36</v>
      </c>
      <c r="D1836" s="6" t="s">
        <v>84</v>
      </c>
      <c r="E1836" s="6" t="s">
        <v>38</v>
      </c>
      <c r="F1836" s="6" t="s">
        <v>234</v>
      </c>
      <c r="G1836" s="6" t="s">
        <v>235</v>
      </c>
      <c r="H1836" s="6" t="s">
        <v>236</v>
      </c>
      <c r="I1836" s="6" t="s">
        <v>238</v>
      </c>
      <c r="J1836" s="6" t="s">
        <v>43</v>
      </c>
      <c r="K1836" s="6" t="s">
        <v>44</v>
      </c>
      <c r="L1836" s="6" t="s">
        <v>95</v>
      </c>
      <c r="M1836" s="6" t="s">
        <v>96</v>
      </c>
      <c r="N1836" s="6" t="s">
        <v>47</v>
      </c>
      <c r="O1836" s="6">
        <v>2004</v>
      </c>
      <c r="P1836" s="6"/>
      <c r="Q1836" s="6"/>
      <c r="R1836" s="6"/>
      <c r="S1836" s="6" t="s">
        <v>48</v>
      </c>
      <c r="T1836" s="6" t="s">
        <v>49</v>
      </c>
      <c r="U1836" s="6" t="s">
        <v>235</v>
      </c>
      <c r="V1836" s="6" t="s">
        <v>341</v>
      </c>
      <c r="W1836" s="6"/>
      <c r="X1836" s="6" t="s">
        <v>51</v>
      </c>
      <c r="Y1836" s="6"/>
      <c r="Z1836" s="6"/>
      <c r="AA1836" s="6">
        <v>72466.559999999998</v>
      </c>
      <c r="AB1836" s="6">
        <v>0</v>
      </c>
      <c r="AC1836" s="6">
        <v>72466.559999999998</v>
      </c>
      <c r="AD1836" s="6">
        <v>49990.7</v>
      </c>
      <c r="AE1836" s="6">
        <v>0</v>
      </c>
      <c r="AF1836" s="6">
        <v>27119.040000000001</v>
      </c>
      <c r="AG1836" s="6">
        <v>27119.040000000001</v>
      </c>
      <c r="AH1836" s="6">
        <v>27119.040000000001</v>
      </c>
      <c r="AI1836" s="6"/>
      <c r="AJ1836" s="6"/>
      <c r="AK1836" s="6"/>
      <c r="AL1836" s="6"/>
      <c r="AM1836" s="6"/>
      <c r="AN1836" s="6"/>
      <c r="AO1836" s="6"/>
      <c r="AP1836" s="6"/>
      <c r="AQ1836" s="6"/>
      <c r="AR1836" s="6"/>
      <c r="AS1836" s="6"/>
      <c r="AT1836" s="6"/>
      <c r="AU1836" s="6"/>
      <c r="AV1836" s="6"/>
      <c r="AW1836" s="6"/>
      <c r="AX1836" s="6"/>
      <c r="AY1836" s="6"/>
      <c r="AZ1836" s="6"/>
      <c r="BA1836" s="6"/>
      <c r="BB1836" s="6"/>
      <c r="BC1836" s="6"/>
      <c r="BD1836" s="6"/>
      <c r="BE1836" s="6"/>
      <c r="BF1836" s="6"/>
      <c r="BG1836" s="6"/>
      <c r="BH1836" s="6"/>
      <c r="BI1836" s="6"/>
      <c r="BJ1836" s="6"/>
      <c r="BK1836" s="6"/>
      <c r="BL1836" s="6"/>
      <c r="BM1836" s="6"/>
      <c r="BN1836" s="6"/>
      <c r="BO1836" s="6"/>
      <c r="BP1836" s="6"/>
      <c r="BQ1836" s="6"/>
      <c r="BR1836" s="6"/>
      <c r="BS1836" s="6"/>
      <c r="BT1836" s="6">
        <v>102821381</v>
      </c>
      <c r="BU1836" s="6">
        <v>22</v>
      </c>
      <c r="BV1836" s="4">
        <v>2.5191999999999999E-2</v>
      </c>
      <c r="BW1836" s="5">
        <v>683.18285567999999</v>
      </c>
      <c r="BX1836" s="5">
        <v>666.10328428799994</v>
      </c>
    </row>
    <row r="1837" spans="1:76" x14ac:dyDescent="0.25">
      <c r="A1837" s="6" t="s">
        <v>308</v>
      </c>
      <c r="B1837" s="6" t="s">
        <v>35</v>
      </c>
      <c r="C1837" s="6" t="s">
        <v>36</v>
      </c>
      <c r="D1837" s="6" t="s">
        <v>84</v>
      </c>
      <c r="E1837" s="6" t="s">
        <v>38</v>
      </c>
      <c r="F1837" s="6" t="s">
        <v>234</v>
      </c>
      <c r="G1837" s="6" t="s">
        <v>235</v>
      </c>
      <c r="H1837" s="6" t="s">
        <v>236</v>
      </c>
      <c r="I1837" s="6" t="s">
        <v>238</v>
      </c>
      <c r="J1837" s="6" t="s">
        <v>43</v>
      </c>
      <c r="K1837" s="6" t="s">
        <v>44</v>
      </c>
      <c r="L1837" s="6" t="s">
        <v>95</v>
      </c>
      <c r="M1837" s="6" t="s">
        <v>96</v>
      </c>
      <c r="N1837" s="6" t="s">
        <v>47</v>
      </c>
      <c r="O1837" s="6">
        <v>2005</v>
      </c>
      <c r="P1837" s="6"/>
      <c r="Q1837" s="6"/>
      <c r="R1837" s="6"/>
      <c r="S1837" s="6" t="s">
        <v>48</v>
      </c>
      <c r="T1837" s="6" t="s">
        <v>49</v>
      </c>
      <c r="U1837" s="6" t="s">
        <v>235</v>
      </c>
      <c r="V1837" s="6" t="s">
        <v>341</v>
      </c>
      <c r="W1837" s="6"/>
      <c r="X1837" s="6" t="s">
        <v>51</v>
      </c>
      <c r="Y1837" s="6"/>
      <c r="Z1837" s="6"/>
      <c r="AA1837" s="6">
        <v>12069.54</v>
      </c>
      <c r="AB1837" s="6">
        <v>0</v>
      </c>
      <c r="AC1837" s="6">
        <v>12069.54</v>
      </c>
      <c r="AD1837" s="6">
        <v>8326.11</v>
      </c>
      <c r="AE1837" s="6">
        <v>0</v>
      </c>
      <c r="AF1837" s="6">
        <v>4516.76</v>
      </c>
      <c r="AG1837" s="6">
        <v>4516.76</v>
      </c>
      <c r="AH1837" s="6">
        <v>4516.76</v>
      </c>
      <c r="AI1837" s="6"/>
      <c r="AJ1837" s="6"/>
      <c r="AK1837" s="6"/>
      <c r="AL1837" s="6"/>
      <c r="AM1837" s="6"/>
      <c r="AN1837" s="6"/>
      <c r="AO1837" s="6"/>
      <c r="AP1837" s="6"/>
      <c r="AQ1837" s="6"/>
      <c r="AR1837" s="6"/>
      <c r="AS1837" s="6"/>
      <c r="AT1837" s="6"/>
      <c r="AU1837" s="6"/>
      <c r="AV1837" s="6"/>
      <c r="AW1837" s="6"/>
      <c r="AX1837" s="6"/>
      <c r="AY1837" s="6"/>
      <c r="AZ1837" s="6"/>
      <c r="BA1837" s="6"/>
      <c r="BB1837" s="6"/>
      <c r="BC1837" s="6"/>
      <c r="BD1837" s="6"/>
      <c r="BE1837" s="6"/>
      <c r="BF1837" s="6"/>
      <c r="BG1837" s="6"/>
      <c r="BH1837" s="6"/>
      <c r="BI1837" s="6"/>
      <c r="BJ1837" s="6"/>
      <c r="BK1837" s="6"/>
      <c r="BL1837" s="6"/>
      <c r="BM1837" s="6"/>
      <c r="BN1837" s="6"/>
      <c r="BO1837" s="6"/>
      <c r="BP1837" s="6"/>
      <c r="BQ1837" s="6"/>
      <c r="BR1837" s="6"/>
      <c r="BS1837" s="6"/>
      <c r="BT1837" s="6">
        <v>102821386</v>
      </c>
      <c r="BU1837" s="6">
        <v>22</v>
      </c>
      <c r="BV1837" s="4">
        <v>2.5191999999999999E-2</v>
      </c>
      <c r="BW1837" s="5">
        <v>113.78621792</v>
      </c>
      <c r="BX1837" s="5">
        <v>110.941562472</v>
      </c>
    </row>
    <row r="1838" spans="1:76" x14ac:dyDescent="0.25">
      <c r="A1838" s="6" t="s">
        <v>308</v>
      </c>
      <c r="B1838" s="6" t="s">
        <v>35</v>
      </c>
      <c r="C1838" s="6" t="s">
        <v>36</v>
      </c>
      <c r="D1838" s="6" t="s">
        <v>84</v>
      </c>
      <c r="E1838" s="6" t="s">
        <v>38</v>
      </c>
      <c r="F1838" s="6" t="s">
        <v>234</v>
      </c>
      <c r="G1838" s="6" t="s">
        <v>235</v>
      </c>
      <c r="H1838" s="6" t="s">
        <v>236</v>
      </c>
      <c r="I1838" s="6" t="s">
        <v>238</v>
      </c>
      <c r="J1838" s="6" t="s">
        <v>43</v>
      </c>
      <c r="K1838" s="6" t="s">
        <v>44</v>
      </c>
      <c r="L1838" s="6" t="s">
        <v>95</v>
      </c>
      <c r="M1838" s="6" t="s">
        <v>96</v>
      </c>
      <c r="N1838" s="6" t="s">
        <v>47</v>
      </c>
      <c r="O1838" s="6">
        <v>2006</v>
      </c>
      <c r="P1838" s="6"/>
      <c r="Q1838" s="6"/>
      <c r="R1838" s="6"/>
      <c r="S1838" s="6" t="s">
        <v>48</v>
      </c>
      <c r="T1838" s="6" t="s">
        <v>49</v>
      </c>
      <c r="U1838" s="6" t="s">
        <v>235</v>
      </c>
      <c r="V1838" s="6" t="s">
        <v>341</v>
      </c>
      <c r="W1838" s="6"/>
      <c r="X1838" s="6" t="s">
        <v>51</v>
      </c>
      <c r="Y1838" s="6"/>
      <c r="Z1838" s="6"/>
      <c r="AA1838" s="6">
        <v>11546</v>
      </c>
      <c r="AB1838" s="6">
        <v>0</v>
      </c>
      <c r="AC1838" s="6">
        <v>11546</v>
      </c>
      <c r="AD1838" s="6">
        <v>7964.95</v>
      </c>
      <c r="AE1838" s="6">
        <v>0</v>
      </c>
      <c r="AF1838" s="6">
        <v>4320.84</v>
      </c>
      <c r="AG1838" s="6">
        <v>4320.84</v>
      </c>
      <c r="AH1838" s="6">
        <v>4320.84</v>
      </c>
      <c r="AI1838" s="6"/>
      <c r="AJ1838" s="6"/>
      <c r="AK1838" s="6"/>
      <c r="AL1838" s="6"/>
      <c r="AM1838" s="6"/>
      <c r="AN1838" s="6"/>
      <c r="AO1838" s="6"/>
      <c r="AP1838" s="6"/>
      <c r="AQ1838" s="6"/>
      <c r="AR1838" s="6"/>
      <c r="AS1838" s="6"/>
      <c r="AT1838" s="6"/>
      <c r="AU1838" s="6"/>
      <c r="AV1838" s="6"/>
      <c r="AW1838" s="6"/>
      <c r="AX1838" s="6"/>
      <c r="AY1838" s="6"/>
      <c r="AZ1838" s="6"/>
      <c r="BA1838" s="6"/>
      <c r="BB1838" s="6"/>
      <c r="BC1838" s="6"/>
      <c r="BD1838" s="6"/>
      <c r="BE1838" s="6"/>
      <c r="BF1838" s="6"/>
      <c r="BG1838" s="6"/>
      <c r="BH1838" s="6"/>
      <c r="BI1838" s="6"/>
      <c r="BJ1838" s="6"/>
      <c r="BK1838" s="6"/>
      <c r="BL1838" s="6"/>
      <c r="BM1838" s="6"/>
      <c r="BN1838" s="6"/>
      <c r="BO1838" s="6"/>
      <c r="BP1838" s="6"/>
      <c r="BQ1838" s="6"/>
      <c r="BR1838" s="6"/>
      <c r="BS1838" s="6"/>
      <c r="BT1838" s="6">
        <v>102821392</v>
      </c>
      <c r="BU1838" s="6">
        <v>22</v>
      </c>
      <c r="BV1838" s="4">
        <v>2.5191999999999999E-2</v>
      </c>
      <c r="BW1838" s="5">
        <v>108.85060128000001</v>
      </c>
      <c r="BX1838" s="5">
        <v>106.129336248</v>
      </c>
    </row>
    <row r="1839" spans="1:76" x14ac:dyDescent="0.25">
      <c r="A1839" s="6" t="s">
        <v>308</v>
      </c>
      <c r="B1839" s="6" t="s">
        <v>35</v>
      </c>
      <c r="C1839" s="6" t="s">
        <v>36</v>
      </c>
      <c r="D1839" s="6" t="s">
        <v>84</v>
      </c>
      <c r="E1839" s="6" t="s">
        <v>38</v>
      </c>
      <c r="F1839" s="6" t="s">
        <v>234</v>
      </c>
      <c r="G1839" s="6" t="s">
        <v>235</v>
      </c>
      <c r="H1839" s="6" t="s">
        <v>236</v>
      </c>
      <c r="I1839" s="6" t="s">
        <v>238</v>
      </c>
      <c r="J1839" s="6" t="s">
        <v>43</v>
      </c>
      <c r="K1839" s="6" t="s">
        <v>44</v>
      </c>
      <c r="L1839" s="6" t="s">
        <v>95</v>
      </c>
      <c r="M1839" s="6" t="s">
        <v>96</v>
      </c>
      <c r="N1839" s="6" t="s">
        <v>47</v>
      </c>
      <c r="O1839" s="6">
        <v>2007</v>
      </c>
      <c r="P1839" s="6"/>
      <c r="Q1839" s="6"/>
      <c r="R1839" s="6"/>
      <c r="S1839" s="6" t="s">
        <v>48</v>
      </c>
      <c r="T1839" s="6" t="s">
        <v>49</v>
      </c>
      <c r="U1839" s="6" t="s">
        <v>235</v>
      </c>
      <c r="V1839" s="6" t="s">
        <v>341</v>
      </c>
      <c r="W1839" s="6"/>
      <c r="X1839" s="6" t="s">
        <v>51</v>
      </c>
      <c r="Y1839" s="6"/>
      <c r="Z1839" s="6"/>
      <c r="AA1839" s="6">
        <v>39960.910000000003</v>
      </c>
      <c r="AB1839" s="6">
        <v>0</v>
      </c>
      <c r="AC1839" s="6">
        <v>39960.910000000003</v>
      </c>
      <c r="AD1839" s="6">
        <v>27566.84</v>
      </c>
      <c r="AE1839" s="6">
        <v>0</v>
      </c>
      <c r="AF1839" s="6">
        <v>14954.5</v>
      </c>
      <c r="AG1839" s="6">
        <v>14954.5</v>
      </c>
      <c r="AH1839" s="6">
        <v>14954.5</v>
      </c>
      <c r="AI1839" s="6"/>
      <c r="AJ1839" s="6"/>
      <c r="AK1839" s="6"/>
      <c r="AL1839" s="6"/>
      <c r="AM1839" s="6"/>
      <c r="AN1839" s="6"/>
      <c r="AO1839" s="6"/>
      <c r="AP1839" s="6"/>
      <c r="AQ1839" s="6"/>
      <c r="AR1839" s="6"/>
      <c r="AS1839" s="6"/>
      <c r="AT1839" s="6"/>
      <c r="AU1839" s="6"/>
      <c r="AV1839" s="6"/>
      <c r="AW1839" s="6"/>
      <c r="AX1839" s="6"/>
      <c r="AY1839" s="6"/>
      <c r="AZ1839" s="6"/>
      <c r="BA1839" s="6"/>
      <c r="BB1839" s="6"/>
      <c r="BC1839" s="6"/>
      <c r="BD1839" s="6"/>
      <c r="BE1839" s="6"/>
      <c r="BF1839" s="6"/>
      <c r="BG1839" s="6"/>
      <c r="BH1839" s="6"/>
      <c r="BI1839" s="6"/>
      <c r="BJ1839" s="6"/>
      <c r="BK1839" s="6"/>
      <c r="BL1839" s="6"/>
      <c r="BM1839" s="6"/>
      <c r="BN1839" s="6"/>
      <c r="BO1839" s="6"/>
      <c r="BP1839" s="6"/>
      <c r="BQ1839" s="6"/>
      <c r="BR1839" s="6"/>
      <c r="BS1839" s="6"/>
      <c r="BT1839" s="6">
        <v>102821398</v>
      </c>
      <c r="BU1839" s="6">
        <v>22</v>
      </c>
      <c r="BV1839" s="4">
        <v>2.5191999999999999E-2</v>
      </c>
      <c r="BW1839" s="5">
        <v>376.73376400000001</v>
      </c>
      <c r="BX1839" s="5">
        <v>367.31541989999999</v>
      </c>
    </row>
    <row r="1840" spans="1:76" x14ac:dyDescent="0.25">
      <c r="A1840" s="6" t="s">
        <v>308</v>
      </c>
      <c r="B1840" s="6" t="s">
        <v>35</v>
      </c>
      <c r="C1840" s="6" t="s">
        <v>36</v>
      </c>
      <c r="D1840" s="6" t="s">
        <v>84</v>
      </c>
      <c r="E1840" s="6" t="s">
        <v>38</v>
      </c>
      <c r="F1840" s="6" t="s">
        <v>234</v>
      </c>
      <c r="G1840" s="6" t="s">
        <v>235</v>
      </c>
      <c r="H1840" s="6" t="s">
        <v>236</v>
      </c>
      <c r="I1840" s="6" t="s">
        <v>238</v>
      </c>
      <c r="J1840" s="6" t="s">
        <v>43</v>
      </c>
      <c r="K1840" s="6" t="s">
        <v>44</v>
      </c>
      <c r="L1840" s="6" t="s">
        <v>95</v>
      </c>
      <c r="M1840" s="6" t="s">
        <v>96</v>
      </c>
      <c r="N1840" s="6" t="s">
        <v>47</v>
      </c>
      <c r="O1840" s="6">
        <v>2008</v>
      </c>
      <c r="P1840" s="6"/>
      <c r="Q1840" s="6"/>
      <c r="R1840" s="6"/>
      <c r="S1840" s="6" t="s">
        <v>48</v>
      </c>
      <c r="T1840" s="6" t="s">
        <v>49</v>
      </c>
      <c r="U1840" s="6" t="s">
        <v>235</v>
      </c>
      <c r="V1840" s="6" t="s">
        <v>341</v>
      </c>
      <c r="W1840" s="6"/>
      <c r="X1840" s="6" t="s">
        <v>51</v>
      </c>
      <c r="Y1840" s="6"/>
      <c r="Z1840" s="6"/>
      <c r="AA1840" s="6">
        <v>40435.129999999997</v>
      </c>
      <c r="AB1840" s="6">
        <v>0</v>
      </c>
      <c r="AC1840" s="6">
        <v>40435.129999999997</v>
      </c>
      <c r="AD1840" s="6">
        <v>27893.98</v>
      </c>
      <c r="AE1840" s="6">
        <v>0</v>
      </c>
      <c r="AF1840" s="6">
        <v>15131.97</v>
      </c>
      <c r="AG1840" s="6">
        <v>15131.97</v>
      </c>
      <c r="AH1840" s="6">
        <v>15131.97</v>
      </c>
      <c r="AI1840" s="6"/>
      <c r="AJ1840" s="6"/>
      <c r="AK1840" s="6"/>
      <c r="AL1840" s="6"/>
      <c r="AM1840" s="6"/>
      <c r="AN1840" s="6"/>
      <c r="AO1840" s="6"/>
      <c r="AP1840" s="6"/>
      <c r="AQ1840" s="6"/>
      <c r="AR1840" s="6"/>
      <c r="AS1840" s="6"/>
      <c r="AT1840" s="6"/>
      <c r="AU1840" s="6"/>
      <c r="AV1840" s="6"/>
      <c r="AW1840" s="6"/>
      <c r="AX1840" s="6"/>
      <c r="AY1840" s="6"/>
      <c r="AZ1840" s="6"/>
      <c r="BA1840" s="6"/>
      <c r="BB1840" s="6"/>
      <c r="BC1840" s="6"/>
      <c r="BD1840" s="6"/>
      <c r="BE1840" s="6"/>
      <c r="BF1840" s="6"/>
      <c r="BG1840" s="6"/>
      <c r="BH1840" s="6"/>
      <c r="BI1840" s="6"/>
      <c r="BJ1840" s="6"/>
      <c r="BK1840" s="6"/>
      <c r="BL1840" s="6"/>
      <c r="BM1840" s="6"/>
      <c r="BN1840" s="6"/>
      <c r="BO1840" s="6"/>
      <c r="BP1840" s="6"/>
      <c r="BQ1840" s="6"/>
      <c r="BR1840" s="6"/>
      <c r="BS1840" s="6"/>
      <c r="BT1840" s="6">
        <v>102821406</v>
      </c>
      <c r="BU1840" s="6">
        <v>22</v>
      </c>
      <c r="BV1840" s="4">
        <v>2.5191999999999999E-2</v>
      </c>
      <c r="BW1840" s="5">
        <v>381.20458823999996</v>
      </c>
      <c r="BX1840" s="5">
        <v>371.67447353399996</v>
      </c>
    </row>
    <row r="1841" spans="1:76" x14ac:dyDescent="0.25">
      <c r="A1841" s="6" t="s">
        <v>308</v>
      </c>
      <c r="B1841" s="6" t="s">
        <v>35</v>
      </c>
      <c r="C1841" s="6" t="s">
        <v>36</v>
      </c>
      <c r="D1841" s="6" t="s">
        <v>84</v>
      </c>
      <c r="E1841" s="6" t="s">
        <v>38</v>
      </c>
      <c r="F1841" s="6" t="s">
        <v>234</v>
      </c>
      <c r="G1841" s="6" t="s">
        <v>235</v>
      </c>
      <c r="H1841" s="6" t="s">
        <v>236</v>
      </c>
      <c r="I1841" s="6" t="s">
        <v>238</v>
      </c>
      <c r="J1841" s="6" t="s">
        <v>43</v>
      </c>
      <c r="K1841" s="6" t="s">
        <v>44</v>
      </c>
      <c r="L1841" s="6" t="s">
        <v>95</v>
      </c>
      <c r="M1841" s="6" t="s">
        <v>96</v>
      </c>
      <c r="N1841" s="6" t="s">
        <v>47</v>
      </c>
      <c r="O1841" s="6">
        <v>2009</v>
      </c>
      <c r="P1841" s="6"/>
      <c r="Q1841" s="6"/>
      <c r="R1841" s="6"/>
      <c r="S1841" s="6" t="s">
        <v>48</v>
      </c>
      <c r="T1841" s="6" t="s">
        <v>49</v>
      </c>
      <c r="U1841" s="6" t="s">
        <v>235</v>
      </c>
      <c r="V1841" s="6" t="s">
        <v>341</v>
      </c>
      <c r="W1841" s="6"/>
      <c r="X1841" s="6" t="s">
        <v>51</v>
      </c>
      <c r="Y1841" s="6"/>
      <c r="Z1841" s="6"/>
      <c r="AA1841" s="6">
        <v>421647.41</v>
      </c>
      <c r="AB1841" s="6">
        <v>0</v>
      </c>
      <c r="AC1841" s="6">
        <v>421647.41</v>
      </c>
      <c r="AD1841" s="6">
        <v>290871.40999999997</v>
      </c>
      <c r="AE1841" s="6">
        <v>0</v>
      </c>
      <c r="AF1841" s="6">
        <v>157792.4</v>
      </c>
      <c r="AG1841" s="6">
        <v>157792.4</v>
      </c>
      <c r="AH1841" s="6">
        <v>157792.4</v>
      </c>
      <c r="AI1841" s="6"/>
      <c r="AJ1841" s="6"/>
      <c r="AK1841" s="6"/>
      <c r="AL1841" s="6"/>
      <c r="AM1841" s="6"/>
      <c r="AN1841" s="6"/>
      <c r="AO1841" s="6"/>
      <c r="AP1841" s="6"/>
      <c r="AQ1841" s="6"/>
      <c r="AR1841" s="6"/>
      <c r="AS1841" s="6"/>
      <c r="AT1841" s="6"/>
      <c r="AU1841" s="6"/>
      <c r="AV1841" s="6"/>
      <c r="AW1841" s="6"/>
      <c r="AX1841" s="6"/>
      <c r="AY1841" s="6"/>
      <c r="AZ1841" s="6"/>
      <c r="BA1841" s="6"/>
      <c r="BB1841" s="6"/>
      <c r="BC1841" s="6"/>
      <c r="BD1841" s="6"/>
      <c r="BE1841" s="6"/>
      <c r="BF1841" s="6"/>
      <c r="BG1841" s="6"/>
      <c r="BH1841" s="6"/>
      <c r="BI1841" s="6"/>
      <c r="BJ1841" s="6"/>
      <c r="BK1841" s="6"/>
      <c r="BL1841" s="6"/>
      <c r="BM1841" s="6"/>
      <c r="BN1841" s="6"/>
      <c r="BO1841" s="6"/>
      <c r="BP1841" s="6"/>
      <c r="BQ1841" s="6"/>
      <c r="BR1841" s="6"/>
      <c r="BS1841" s="6"/>
      <c r="BT1841" s="6">
        <v>102821415</v>
      </c>
      <c r="BU1841" s="6">
        <v>22</v>
      </c>
      <c r="BV1841" s="4">
        <v>2.5191999999999999E-2</v>
      </c>
      <c r="BW1841" s="5">
        <v>3975.1061407999996</v>
      </c>
      <c r="BX1841" s="5">
        <v>3875.7284872799996</v>
      </c>
    </row>
    <row r="1842" spans="1:76" x14ac:dyDescent="0.25">
      <c r="A1842" s="6" t="s">
        <v>308</v>
      </c>
      <c r="B1842" s="6" t="s">
        <v>35</v>
      </c>
      <c r="C1842" s="6" t="s">
        <v>36</v>
      </c>
      <c r="D1842" s="6" t="s">
        <v>84</v>
      </c>
      <c r="E1842" s="6" t="s">
        <v>38</v>
      </c>
      <c r="F1842" s="6" t="s">
        <v>234</v>
      </c>
      <c r="G1842" s="6" t="s">
        <v>235</v>
      </c>
      <c r="H1842" s="6" t="s">
        <v>236</v>
      </c>
      <c r="I1842" s="6" t="s">
        <v>238</v>
      </c>
      <c r="J1842" s="6" t="s">
        <v>43</v>
      </c>
      <c r="K1842" s="6" t="s">
        <v>44</v>
      </c>
      <c r="L1842" s="6" t="s">
        <v>95</v>
      </c>
      <c r="M1842" s="6" t="s">
        <v>96</v>
      </c>
      <c r="N1842" s="6" t="s">
        <v>47</v>
      </c>
      <c r="O1842" s="6">
        <v>2010</v>
      </c>
      <c r="P1842" s="6"/>
      <c r="Q1842" s="6"/>
      <c r="R1842" s="6"/>
      <c r="S1842" s="6" t="s">
        <v>48</v>
      </c>
      <c r="T1842" s="6" t="s">
        <v>49</v>
      </c>
      <c r="U1842" s="6" t="s">
        <v>235</v>
      </c>
      <c r="V1842" s="6" t="s">
        <v>341</v>
      </c>
      <c r="W1842" s="6"/>
      <c r="X1842" s="6" t="s">
        <v>51</v>
      </c>
      <c r="Y1842" s="6"/>
      <c r="Z1842" s="6"/>
      <c r="AA1842" s="6">
        <v>334689.34999999998</v>
      </c>
      <c r="AB1842" s="6">
        <v>0</v>
      </c>
      <c r="AC1842" s="6">
        <v>334689.34999999998</v>
      </c>
      <c r="AD1842" s="6">
        <v>230883.82</v>
      </c>
      <c r="AE1842" s="6">
        <v>0</v>
      </c>
      <c r="AF1842" s="6">
        <v>125250.23</v>
      </c>
      <c r="AG1842" s="6">
        <v>125250.23</v>
      </c>
      <c r="AH1842" s="6">
        <v>125250.23</v>
      </c>
      <c r="AI1842" s="6"/>
      <c r="AJ1842" s="6"/>
      <c r="AK1842" s="6"/>
      <c r="AL1842" s="6"/>
      <c r="AM1842" s="6"/>
      <c r="AN1842" s="6"/>
      <c r="AO1842" s="6"/>
      <c r="AP1842" s="6"/>
      <c r="AQ1842" s="6"/>
      <c r="AR1842" s="6"/>
      <c r="AS1842" s="6"/>
      <c r="AT1842" s="6"/>
      <c r="AU1842" s="6"/>
      <c r="AV1842" s="6"/>
      <c r="AW1842" s="6"/>
      <c r="AX1842" s="6"/>
      <c r="AY1842" s="6"/>
      <c r="AZ1842" s="6"/>
      <c r="BA1842" s="6"/>
      <c r="BB1842" s="6"/>
      <c r="BC1842" s="6"/>
      <c r="BD1842" s="6"/>
      <c r="BE1842" s="6"/>
      <c r="BF1842" s="6"/>
      <c r="BG1842" s="6"/>
      <c r="BH1842" s="6"/>
      <c r="BI1842" s="6"/>
      <c r="BJ1842" s="6"/>
      <c r="BK1842" s="6"/>
      <c r="BL1842" s="6"/>
      <c r="BM1842" s="6"/>
      <c r="BN1842" s="6"/>
      <c r="BO1842" s="6"/>
      <c r="BP1842" s="6"/>
      <c r="BQ1842" s="6"/>
      <c r="BR1842" s="6"/>
      <c r="BS1842" s="6"/>
      <c r="BT1842" s="6">
        <v>103399837</v>
      </c>
      <c r="BU1842" s="6">
        <v>22</v>
      </c>
      <c r="BV1842" s="4">
        <v>2.5191999999999999E-2</v>
      </c>
      <c r="BW1842" s="5">
        <v>3155.3037941599996</v>
      </c>
      <c r="BX1842" s="5">
        <v>3076.4211993059994</v>
      </c>
    </row>
    <row r="1843" spans="1:76" x14ac:dyDescent="0.25">
      <c r="A1843" s="6" t="s">
        <v>308</v>
      </c>
      <c r="B1843" s="6" t="s">
        <v>35</v>
      </c>
      <c r="C1843" s="6" t="s">
        <v>36</v>
      </c>
      <c r="D1843" s="6" t="s">
        <v>84</v>
      </c>
      <c r="E1843" s="6" t="s">
        <v>38</v>
      </c>
      <c r="F1843" s="6" t="s">
        <v>234</v>
      </c>
      <c r="G1843" s="6" t="s">
        <v>235</v>
      </c>
      <c r="H1843" s="6" t="s">
        <v>236</v>
      </c>
      <c r="I1843" s="6" t="s">
        <v>238</v>
      </c>
      <c r="J1843" s="6" t="s">
        <v>43</v>
      </c>
      <c r="K1843" s="6" t="s">
        <v>44</v>
      </c>
      <c r="L1843" s="6" t="s">
        <v>95</v>
      </c>
      <c r="M1843" s="6" t="s">
        <v>96</v>
      </c>
      <c r="N1843" s="6" t="s">
        <v>47</v>
      </c>
      <c r="O1843" s="6">
        <v>2011</v>
      </c>
      <c r="P1843" s="6"/>
      <c r="Q1843" s="6"/>
      <c r="R1843" s="6"/>
      <c r="S1843" s="6" t="s">
        <v>48</v>
      </c>
      <c r="T1843" s="6" t="s">
        <v>49</v>
      </c>
      <c r="U1843" s="6" t="s">
        <v>235</v>
      </c>
      <c r="V1843" s="6" t="s">
        <v>341</v>
      </c>
      <c r="W1843" s="6"/>
      <c r="X1843" s="6" t="s">
        <v>51</v>
      </c>
      <c r="Y1843" s="6"/>
      <c r="Z1843" s="6"/>
      <c r="AA1843" s="6">
        <v>67365.55</v>
      </c>
      <c r="AB1843" s="6">
        <v>0</v>
      </c>
      <c r="AC1843" s="6">
        <v>67365.55</v>
      </c>
      <c r="AD1843" s="6">
        <v>46471.8</v>
      </c>
      <c r="AE1843" s="6">
        <v>0</v>
      </c>
      <c r="AF1843" s="6">
        <v>25210.1</v>
      </c>
      <c r="AG1843" s="6">
        <v>25210.1</v>
      </c>
      <c r="AH1843" s="6">
        <v>25210.1</v>
      </c>
      <c r="AI1843" s="6"/>
      <c r="AJ1843" s="6"/>
      <c r="AK1843" s="6"/>
      <c r="AL1843" s="6"/>
      <c r="AM1843" s="6"/>
      <c r="AN1843" s="6"/>
      <c r="AO1843" s="6"/>
      <c r="AP1843" s="6"/>
      <c r="AQ1843" s="6"/>
      <c r="AR1843" s="6"/>
      <c r="AS1843" s="6"/>
      <c r="AT1843" s="6"/>
      <c r="AU1843" s="6"/>
      <c r="AV1843" s="6"/>
      <c r="AW1843" s="6"/>
      <c r="AX1843" s="6"/>
      <c r="AY1843" s="6"/>
      <c r="AZ1843" s="6"/>
      <c r="BA1843" s="6"/>
      <c r="BB1843" s="6"/>
      <c r="BC1843" s="6"/>
      <c r="BD1843" s="6"/>
      <c r="BE1843" s="6"/>
      <c r="BF1843" s="6"/>
      <c r="BG1843" s="6"/>
      <c r="BH1843" s="6"/>
      <c r="BI1843" s="6"/>
      <c r="BJ1843" s="6"/>
      <c r="BK1843" s="6"/>
      <c r="BL1843" s="6"/>
      <c r="BM1843" s="6"/>
      <c r="BN1843" s="6"/>
      <c r="BO1843" s="6"/>
      <c r="BP1843" s="6"/>
      <c r="BQ1843" s="6"/>
      <c r="BR1843" s="6"/>
      <c r="BS1843" s="6"/>
      <c r="BT1843" s="6">
        <v>103399843</v>
      </c>
      <c r="BU1843" s="6">
        <v>22</v>
      </c>
      <c r="BV1843" s="4">
        <v>2.5191999999999999E-2</v>
      </c>
      <c r="BW1843" s="5">
        <v>635.09283919999996</v>
      </c>
      <c r="BX1843" s="5">
        <v>619.21551821999992</v>
      </c>
    </row>
    <row r="1844" spans="1:76" x14ac:dyDescent="0.25">
      <c r="A1844" s="6" t="s">
        <v>308</v>
      </c>
      <c r="B1844" s="6" t="s">
        <v>35</v>
      </c>
      <c r="C1844" s="6" t="s">
        <v>36</v>
      </c>
      <c r="D1844" s="6" t="s">
        <v>84</v>
      </c>
      <c r="E1844" s="6" t="s">
        <v>38</v>
      </c>
      <c r="F1844" s="6" t="s">
        <v>234</v>
      </c>
      <c r="G1844" s="6" t="s">
        <v>235</v>
      </c>
      <c r="H1844" s="6" t="s">
        <v>236</v>
      </c>
      <c r="I1844" s="6" t="s">
        <v>238</v>
      </c>
      <c r="J1844" s="6" t="s">
        <v>43</v>
      </c>
      <c r="K1844" s="6" t="s">
        <v>44</v>
      </c>
      <c r="L1844" s="6" t="s">
        <v>64</v>
      </c>
      <c r="M1844" s="6" t="s">
        <v>65</v>
      </c>
      <c r="N1844" s="6" t="s">
        <v>47</v>
      </c>
      <c r="O1844" s="6">
        <v>1973</v>
      </c>
      <c r="P1844" s="6"/>
      <c r="Q1844" s="6"/>
      <c r="R1844" s="6"/>
      <c r="S1844" s="6" t="s">
        <v>48</v>
      </c>
      <c r="T1844" s="6" t="s">
        <v>49</v>
      </c>
      <c r="U1844" s="6" t="s">
        <v>235</v>
      </c>
      <c r="V1844" s="6" t="s">
        <v>341</v>
      </c>
      <c r="W1844" s="6"/>
      <c r="X1844" s="6" t="s">
        <v>51</v>
      </c>
      <c r="Y1844" s="6"/>
      <c r="Z1844" s="6"/>
      <c r="AA1844" s="6">
        <v>978513.5</v>
      </c>
      <c r="AB1844" s="6">
        <v>0</v>
      </c>
      <c r="AC1844" s="6">
        <v>978513.5</v>
      </c>
      <c r="AD1844" s="6">
        <v>675022.77</v>
      </c>
      <c r="AE1844" s="6">
        <v>0</v>
      </c>
      <c r="AF1844" s="6">
        <v>366187.46</v>
      </c>
      <c r="AG1844" s="6">
        <v>366187.46</v>
      </c>
      <c r="AH1844" s="6">
        <v>366187.46</v>
      </c>
      <c r="AI1844" s="6"/>
      <c r="AJ1844" s="6"/>
      <c r="AK1844" s="6"/>
      <c r="AL1844" s="6"/>
      <c r="AM1844" s="6"/>
      <c r="AN1844" s="6"/>
      <c r="AO1844" s="6"/>
      <c r="AP1844" s="6"/>
      <c r="AQ1844" s="6"/>
      <c r="AR1844" s="6"/>
      <c r="AS1844" s="6"/>
      <c r="AT1844" s="6"/>
      <c r="AU1844" s="6"/>
      <c r="AV1844" s="6"/>
      <c r="AW1844" s="6"/>
      <c r="AX1844" s="6"/>
      <c r="AY1844" s="6"/>
      <c r="AZ1844" s="6"/>
      <c r="BA1844" s="6"/>
      <c r="BB1844" s="6"/>
      <c r="BC1844" s="6"/>
      <c r="BD1844" s="6"/>
      <c r="BE1844" s="6"/>
      <c r="BF1844" s="6"/>
      <c r="BG1844" s="6"/>
      <c r="BH1844" s="6"/>
      <c r="BI1844" s="6"/>
      <c r="BJ1844" s="6"/>
      <c r="BK1844" s="6"/>
      <c r="BL1844" s="6"/>
      <c r="BM1844" s="6"/>
      <c r="BN1844" s="6"/>
      <c r="BO1844" s="6"/>
      <c r="BP1844" s="6"/>
      <c r="BQ1844" s="6"/>
      <c r="BR1844" s="6"/>
      <c r="BS1844" s="6"/>
      <c r="BT1844" s="6">
        <v>102821224</v>
      </c>
      <c r="BU1844" s="6">
        <v>22</v>
      </c>
      <c r="BV1844" s="4">
        <v>2.5191999999999999E-2</v>
      </c>
      <c r="BW1844" s="5">
        <v>9224.9944923200001</v>
      </c>
      <c r="BX1844" s="5">
        <v>8994.3696300119991</v>
      </c>
    </row>
    <row r="1845" spans="1:76" x14ac:dyDescent="0.25">
      <c r="A1845" s="6" t="s">
        <v>308</v>
      </c>
      <c r="B1845" s="6" t="s">
        <v>35</v>
      </c>
      <c r="C1845" s="6" t="s">
        <v>36</v>
      </c>
      <c r="D1845" s="6" t="s">
        <v>84</v>
      </c>
      <c r="E1845" s="6" t="s">
        <v>38</v>
      </c>
      <c r="F1845" s="6" t="s">
        <v>234</v>
      </c>
      <c r="G1845" s="6" t="s">
        <v>235</v>
      </c>
      <c r="H1845" s="6" t="s">
        <v>236</v>
      </c>
      <c r="I1845" s="6" t="s">
        <v>238</v>
      </c>
      <c r="J1845" s="6" t="s">
        <v>43</v>
      </c>
      <c r="K1845" s="6" t="s">
        <v>44</v>
      </c>
      <c r="L1845" s="6" t="s">
        <v>64</v>
      </c>
      <c r="M1845" s="6" t="s">
        <v>65</v>
      </c>
      <c r="N1845" s="6" t="s">
        <v>47</v>
      </c>
      <c r="O1845" s="6">
        <v>1974</v>
      </c>
      <c r="P1845" s="6"/>
      <c r="Q1845" s="6"/>
      <c r="R1845" s="6"/>
      <c r="S1845" s="6" t="s">
        <v>48</v>
      </c>
      <c r="T1845" s="6" t="s">
        <v>49</v>
      </c>
      <c r="U1845" s="6" t="s">
        <v>235</v>
      </c>
      <c r="V1845" s="6" t="s">
        <v>341</v>
      </c>
      <c r="W1845" s="6"/>
      <c r="X1845" s="6" t="s">
        <v>51</v>
      </c>
      <c r="Y1845" s="6"/>
      <c r="Z1845" s="6"/>
      <c r="AA1845" s="6">
        <v>1596840</v>
      </c>
      <c r="AB1845" s="6">
        <v>0</v>
      </c>
      <c r="AC1845" s="6">
        <v>1596840</v>
      </c>
      <c r="AD1845" s="6">
        <v>1101572.3</v>
      </c>
      <c r="AE1845" s="6">
        <v>0</v>
      </c>
      <c r="AF1845" s="6">
        <v>597582.75</v>
      </c>
      <c r="AG1845" s="6">
        <v>597582.75</v>
      </c>
      <c r="AH1845" s="6">
        <v>597582.75</v>
      </c>
      <c r="AI1845" s="6"/>
      <c r="AJ1845" s="6"/>
      <c r="AK1845" s="6"/>
      <c r="AL1845" s="6"/>
      <c r="AM1845" s="6"/>
      <c r="AN1845" s="6"/>
      <c r="AO1845" s="6"/>
      <c r="AP1845" s="6"/>
      <c r="AQ1845" s="6"/>
      <c r="AR1845" s="6"/>
      <c r="AS1845" s="6"/>
      <c r="AT1845" s="6"/>
      <c r="AU1845" s="6"/>
      <c r="AV1845" s="6"/>
      <c r="AW1845" s="6"/>
      <c r="AX1845" s="6"/>
      <c r="AY1845" s="6"/>
      <c r="AZ1845" s="6"/>
      <c r="BA1845" s="6"/>
      <c r="BB1845" s="6"/>
      <c r="BC1845" s="6"/>
      <c r="BD1845" s="6"/>
      <c r="BE1845" s="6"/>
      <c r="BF1845" s="6"/>
      <c r="BG1845" s="6"/>
      <c r="BH1845" s="6"/>
      <c r="BI1845" s="6"/>
      <c r="BJ1845" s="6"/>
      <c r="BK1845" s="6"/>
      <c r="BL1845" s="6"/>
      <c r="BM1845" s="6"/>
      <c r="BN1845" s="6"/>
      <c r="BO1845" s="6"/>
      <c r="BP1845" s="6"/>
      <c r="BQ1845" s="6"/>
      <c r="BR1845" s="6"/>
      <c r="BS1845" s="6"/>
      <c r="BT1845" s="6">
        <v>102821228</v>
      </c>
      <c r="BU1845" s="6">
        <v>22</v>
      </c>
      <c r="BV1845" s="4">
        <v>2.5191999999999999E-2</v>
      </c>
      <c r="BW1845" s="5">
        <v>15054.304638</v>
      </c>
      <c r="BX1845" s="5">
        <v>14677.947022049999</v>
      </c>
    </row>
    <row r="1846" spans="1:76" x14ac:dyDescent="0.25">
      <c r="A1846" s="6" t="s">
        <v>308</v>
      </c>
      <c r="B1846" s="6" t="s">
        <v>35</v>
      </c>
      <c r="C1846" s="6" t="s">
        <v>36</v>
      </c>
      <c r="D1846" s="6" t="s">
        <v>84</v>
      </c>
      <c r="E1846" s="6" t="s">
        <v>38</v>
      </c>
      <c r="F1846" s="6" t="s">
        <v>234</v>
      </c>
      <c r="G1846" s="6" t="s">
        <v>235</v>
      </c>
      <c r="H1846" s="6" t="s">
        <v>236</v>
      </c>
      <c r="I1846" s="6" t="s">
        <v>238</v>
      </c>
      <c r="J1846" s="6" t="s">
        <v>43</v>
      </c>
      <c r="K1846" s="6" t="s">
        <v>44</v>
      </c>
      <c r="L1846" s="6" t="s">
        <v>64</v>
      </c>
      <c r="M1846" s="6" t="s">
        <v>65</v>
      </c>
      <c r="N1846" s="6" t="s">
        <v>47</v>
      </c>
      <c r="O1846" s="6">
        <v>1989</v>
      </c>
      <c r="P1846" s="6"/>
      <c r="Q1846" s="6"/>
      <c r="R1846" s="6"/>
      <c r="S1846" s="6" t="s">
        <v>48</v>
      </c>
      <c r="T1846" s="6" t="s">
        <v>49</v>
      </c>
      <c r="U1846" s="6" t="s">
        <v>235</v>
      </c>
      <c r="V1846" s="6" t="s">
        <v>341</v>
      </c>
      <c r="W1846" s="6"/>
      <c r="X1846" s="6" t="s">
        <v>51</v>
      </c>
      <c r="Y1846" s="6"/>
      <c r="Z1846" s="6"/>
      <c r="AA1846" s="6">
        <v>94055.3</v>
      </c>
      <c r="AB1846" s="6">
        <v>0</v>
      </c>
      <c r="AC1846" s="6">
        <v>94055.3</v>
      </c>
      <c r="AD1846" s="6">
        <v>64883.59</v>
      </c>
      <c r="AE1846" s="6">
        <v>0</v>
      </c>
      <c r="AF1846" s="6">
        <v>35198.160000000003</v>
      </c>
      <c r="AG1846" s="6">
        <v>35198.160000000003</v>
      </c>
      <c r="AH1846" s="6">
        <v>35198.160000000003</v>
      </c>
      <c r="AI1846" s="6"/>
      <c r="AJ1846" s="6"/>
      <c r="AK1846" s="6"/>
      <c r="AL1846" s="6"/>
      <c r="AM1846" s="6"/>
      <c r="AN1846" s="6"/>
      <c r="AO1846" s="6"/>
      <c r="AP1846" s="6"/>
      <c r="AQ1846" s="6"/>
      <c r="AR1846" s="6"/>
      <c r="AS1846" s="6"/>
      <c r="AT1846" s="6"/>
      <c r="AU1846" s="6"/>
      <c r="AV1846" s="6"/>
      <c r="AW1846" s="6"/>
      <c r="AX1846" s="6"/>
      <c r="AY1846" s="6"/>
      <c r="AZ1846" s="6"/>
      <c r="BA1846" s="6"/>
      <c r="BB1846" s="6"/>
      <c r="BC1846" s="6"/>
      <c r="BD1846" s="6"/>
      <c r="BE1846" s="6"/>
      <c r="BF1846" s="6"/>
      <c r="BG1846" s="6"/>
      <c r="BH1846" s="6"/>
      <c r="BI1846" s="6"/>
      <c r="BJ1846" s="6"/>
      <c r="BK1846" s="6"/>
      <c r="BL1846" s="6"/>
      <c r="BM1846" s="6"/>
      <c r="BN1846" s="6"/>
      <c r="BO1846" s="6"/>
      <c r="BP1846" s="6"/>
      <c r="BQ1846" s="6"/>
      <c r="BR1846" s="6"/>
      <c r="BS1846" s="6"/>
      <c r="BT1846" s="6">
        <v>102821305</v>
      </c>
      <c r="BU1846" s="6">
        <v>22</v>
      </c>
      <c r="BV1846" s="4">
        <v>2.5191999999999999E-2</v>
      </c>
      <c r="BW1846" s="5">
        <v>886.7120467200001</v>
      </c>
      <c r="BX1846" s="5">
        <v>864.54424555200012</v>
      </c>
    </row>
    <row r="1847" spans="1:76" x14ac:dyDescent="0.25">
      <c r="A1847" s="6" t="s">
        <v>308</v>
      </c>
      <c r="B1847" s="6" t="s">
        <v>35</v>
      </c>
      <c r="C1847" s="6" t="s">
        <v>36</v>
      </c>
      <c r="D1847" s="6" t="s">
        <v>84</v>
      </c>
      <c r="E1847" s="6" t="s">
        <v>38</v>
      </c>
      <c r="F1847" s="6" t="s">
        <v>234</v>
      </c>
      <c r="G1847" s="6" t="s">
        <v>235</v>
      </c>
      <c r="H1847" s="6" t="s">
        <v>236</v>
      </c>
      <c r="I1847" s="6" t="s">
        <v>238</v>
      </c>
      <c r="J1847" s="6" t="s">
        <v>43</v>
      </c>
      <c r="K1847" s="6" t="s">
        <v>44</v>
      </c>
      <c r="L1847" s="6" t="s">
        <v>64</v>
      </c>
      <c r="M1847" s="6" t="s">
        <v>65</v>
      </c>
      <c r="N1847" s="6" t="s">
        <v>47</v>
      </c>
      <c r="O1847" s="6">
        <v>1990</v>
      </c>
      <c r="P1847" s="6"/>
      <c r="Q1847" s="6"/>
      <c r="R1847" s="6"/>
      <c r="S1847" s="6" t="s">
        <v>48</v>
      </c>
      <c r="T1847" s="6" t="s">
        <v>49</v>
      </c>
      <c r="U1847" s="6" t="s">
        <v>235</v>
      </c>
      <c r="V1847" s="6" t="s">
        <v>341</v>
      </c>
      <c r="W1847" s="6"/>
      <c r="X1847" s="6" t="s">
        <v>51</v>
      </c>
      <c r="Y1847" s="6"/>
      <c r="Z1847" s="6"/>
      <c r="AA1847" s="6">
        <v>2580863.34</v>
      </c>
      <c r="AB1847" s="6">
        <v>0</v>
      </c>
      <c r="AC1847" s="6">
        <v>2580863.34</v>
      </c>
      <c r="AD1847" s="6">
        <v>1780396.01</v>
      </c>
      <c r="AE1847" s="6">
        <v>0</v>
      </c>
      <c r="AF1847" s="6">
        <v>965832.14</v>
      </c>
      <c r="AG1847" s="6">
        <v>965832.14</v>
      </c>
      <c r="AH1847" s="6">
        <v>965832.14</v>
      </c>
      <c r="AI1847" s="6"/>
      <c r="AJ1847" s="6"/>
      <c r="AK1847" s="6"/>
      <c r="AL1847" s="6"/>
      <c r="AM1847" s="6"/>
      <c r="AN1847" s="6"/>
      <c r="AO1847" s="6"/>
      <c r="AP1847" s="6"/>
      <c r="AQ1847" s="6"/>
      <c r="AR1847" s="6"/>
      <c r="AS1847" s="6"/>
      <c r="AT1847" s="6"/>
      <c r="AU1847" s="6"/>
      <c r="AV1847" s="6"/>
      <c r="AW1847" s="6"/>
      <c r="AX1847" s="6"/>
      <c r="AY1847" s="6"/>
      <c r="AZ1847" s="6"/>
      <c r="BA1847" s="6"/>
      <c r="BB1847" s="6"/>
      <c r="BC1847" s="6"/>
      <c r="BD1847" s="6"/>
      <c r="BE1847" s="6"/>
      <c r="BF1847" s="6"/>
      <c r="BG1847" s="6"/>
      <c r="BH1847" s="6"/>
      <c r="BI1847" s="6"/>
      <c r="BJ1847" s="6"/>
      <c r="BK1847" s="6"/>
      <c r="BL1847" s="6"/>
      <c r="BM1847" s="6"/>
      <c r="BN1847" s="6"/>
      <c r="BO1847" s="6"/>
      <c r="BP1847" s="6"/>
      <c r="BQ1847" s="6"/>
      <c r="BR1847" s="6"/>
      <c r="BS1847" s="6"/>
      <c r="BT1847" s="6">
        <v>102821311</v>
      </c>
      <c r="BU1847" s="6">
        <v>22</v>
      </c>
      <c r="BV1847" s="4">
        <v>2.5191999999999999E-2</v>
      </c>
      <c r="BW1847" s="5">
        <v>24331.243270880001</v>
      </c>
      <c r="BX1847" s="5">
        <v>23722.962189107999</v>
      </c>
    </row>
    <row r="1848" spans="1:76" x14ac:dyDescent="0.25">
      <c r="A1848" s="6" t="s">
        <v>308</v>
      </c>
      <c r="B1848" s="6" t="s">
        <v>35</v>
      </c>
      <c r="C1848" s="6" t="s">
        <v>36</v>
      </c>
      <c r="D1848" s="6" t="s">
        <v>84</v>
      </c>
      <c r="E1848" s="6" t="s">
        <v>38</v>
      </c>
      <c r="F1848" s="6" t="s">
        <v>234</v>
      </c>
      <c r="G1848" s="6" t="s">
        <v>235</v>
      </c>
      <c r="H1848" s="6" t="s">
        <v>236</v>
      </c>
      <c r="I1848" s="6" t="s">
        <v>238</v>
      </c>
      <c r="J1848" s="6" t="s">
        <v>43</v>
      </c>
      <c r="K1848" s="6" t="s">
        <v>44</v>
      </c>
      <c r="L1848" s="6" t="s">
        <v>64</v>
      </c>
      <c r="M1848" s="6" t="s">
        <v>65</v>
      </c>
      <c r="N1848" s="6" t="s">
        <v>47</v>
      </c>
      <c r="O1848" s="6">
        <v>1991</v>
      </c>
      <c r="P1848" s="6"/>
      <c r="Q1848" s="6"/>
      <c r="R1848" s="6"/>
      <c r="S1848" s="6" t="s">
        <v>48</v>
      </c>
      <c r="T1848" s="6" t="s">
        <v>49</v>
      </c>
      <c r="U1848" s="6" t="s">
        <v>235</v>
      </c>
      <c r="V1848" s="6" t="s">
        <v>341</v>
      </c>
      <c r="W1848" s="6"/>
      <c r="X1848" s="6" t="s">
        <v>51</v>
      </c>
      <c r="Y1848" s="6"/>
      <c r="Z1848" s="6"/>
      <c r="AA1848" s="6">
        <v>157504.34</v>
      </c>
      <c r="AB1848" s="6">
        <v>0</v>
      </c>
      <c r="AC1848" s="6">
        <v>157504.34</v>
      </c>
      <c r="AD1848" s="6">
        <v>108653.6</v>
      </c>
      <c r="AE1848" s="6">
        <v>0</v>
      </c>
      <c r="AF1848" s="6">
        <v>58942.58</v>
      </c>
      <c r="AG1848" s="6">
        <v>58942.58</v>
      </c>
      <c r="AH1848" s="6">
        <v>58942.58</v>
      </c>
      <c r="AI1848" s="6"/>
      <c r="AJ1848" s="6"/>
      <c r="AK1848" s="6"/>
      <c r="AL1848" s="6"/>
      <c r="AM1848" s="6"/>
      <c r="AN1848" s="6"/>
      <c r="AO1848" s="6"/>
      <c r="AP1848" s="6"/>
      <c r="AQ1848" s="6"/>
      <c r="AR1848" s="6"/>
      <c r="AS1848" s="6"/>
      <c r="AT1848" s="6"/>
      <c r="AU1848" s="6"/>
      <c r="AV1848" s="6"/>
      <c r="AW1848" s="6"/>
      <c r="AX1848" s="6"/>
      <c r="AY1848" s="6"/>
      <c r="AZ1848" s="6"/>
      <c r="BA1848" s="6"/>
      <c r="BB1848" s="6"/>
      <c r="BC1848" s="6"/>
      <c r="BD1848" s="6"/>
      <c r="BE1848" s="6"/>
      <c r="BF1848" s="6"/>
      <c r="BG1848" s="6"/>
      <c r="BH1848" s="6"/>
      <c r="BI1848" s="6"/>
      <c r="BJ1848" s="6"/>
      <c r="BK1848" s="6"/>
      <c r="BL1848" s="6"/>
      <c r="BM1848" s="6"/>
      <c r="BN1848" s="6"/>
      <c r="BO1848" s="6"/>
      <c r="BP1848" s="6"/>
      <c r="BQ1848" s="6"/>
      <c r="BR1848" s="6"/>
      <c r="BS1848" s="6"/>
      <c r="BT1848" s="6">
        <v>102821317</v>
      </c>
      <c r="BU1848" s="6">
        <v>22</v>
      </c>
      <c r="BV1848" s="4">
        <v>2.5191999999999999E-2</v>
      </c>
      <c r="BW1848" s="5">
        <v>1484.88147536</v>
      </c>
      <c r="BX1848" s="5">
        <v>1447.759438476</v>
      </c>
    </row>
    <row r="1849" spans="1:76" x14ac:dyDescent="0.25">
      <c r="A1849" s="6" t="s">
        <v>308</v>
      </c>
      <c r="B1849" s="6" t="s">
        <v>35</v>
      </c>
      <c r="C1849" s="6" t="s">
        <v>36</v>
      </c>
      <c r="D1849" s="6" t="s">
        <v>84</v>
      </c>
      <c r="E1849" s="6" t="s">
        <v>38</v>
      </c>
      <c r="F1849" s="6" t="s">
        <v>234</v>
      </c>
      <c r="G1849" s="6" t="s">
        <v>235</v>
      </c>
      <c r="H1849" s="6" t="s">
        <v>236</v>
      </c>
      <c r="I1849" s="6" t="s">
        <v>238</v>
      </c>
      <c r="J1849" s="6" t="s">
        <v>43</v>
      </c>
      <c r="K1849" s="6" t="s">
        <v>44</v>
      </c>
      <c r="L1849" s="6" t="s">
        <v>64</v>
      </c>
      <c r="M1849" s="6" t="s">
        <v>65</v>
      </c>
      <c r="N1849" s="6" t="s">
        <v>47</v>
      </c>
      <c r="O1849" s="6">
        <v>1993</v>
      </c>
      <c r="P1849" s="6"/>
      <c r="Q1849" s="6"/>
      <c r="R1849" s="6"/>
      <c r="S1849" s="6" t="s">
        <v>48</v>
      </c>
      <c r="T1849" s="6" t="s">
        <v>49</v>
      </c>
      <c r="U1849" s="6" t="s">
        <v>235</v>
      </c>
      <c r="V1849" s="6" t="s">
        <v>341</v>
      </c>
      <c r="W1849" s="6"/>
      <c r="X1849" s="6" t="s">
        <v>51</v>
      </c>
      <c r="Y1849" s="6"/>
      <c r="Z1849" s="6"/>
      <c r="AA1849" s="6">
        <v>-0.67</v>
      </c>
      <c r="AB1849" s="6">
        <v>0</v>
      </c>
      <c r="AC1849" s="6">
        <v>-0.67</v>
      </c>
      <c r="AD1849" s="6">
        <v>-0.46</v>
      </c>
      <c r="AE1849" s="6">
        <v>0</v>
      </c>
      <c r="AF1849" s="6">
        <v>-0.25</v>
      </c>
      <c r="AG1849" s="6">
        <v>-0.25</v>
      </c>
      <c r="AH1849" s="6">
        <v>-0.25</v>
      </c>
      <c r="AI1849" s="6"/>
      <c r="AJ1849" s="6"/>
      <c r="AK1849" s="6"/>
      <c r="AL1849" s="6"/>
      <c r="AM1849" s="6"/>
      <c r="AN1849" s="6"/>
      <c r="AO1849" s="6"/>
      <c r="AP1849" s="6"/>
      <c r="AQ1849" s="6"/>
      <c r="AR1849" s="6"/>
      <c r="AS1849" s="6"/>
      <c r="AT1849" s="6"/>
      <c r="AU1849" s="6"/>
      <c r="AV1849" s="6"/>
      <c r="AW1849" s="6"/>
      <c r="AX1849" s="6"/>
      <c r="AY1849" s="6"/>
      <c r="AZ1849" s="6"/>
      <c r="BA1849" s="6"/>
      <c r="BB1849" s="6"/>
      <c r="BC1849" s="6"/>
      <c r="BD1849" s="6"/>
      <c r="BE1849" s="6"/>
      <c r="BF1849" s="6"/>
      <c r="BG1849" s="6"/>
      <c r="BH1849" s="6"/>
      <c r="BI1849" s="6"/>
      <c r="BJ1849" s="6"/>
      <c r="BK1849" s="6"/>
      <c r="BL1849" s="6"/>
      <c r="BM1849" s="6"/>
      <c r="BN1849" s="6"/>
      <c r="BO1849" s="6"/>
      <c r="BP1849" s="6"/>
      <c r="BQ1849" s="6"/>
      <c r="BR1849" s="6"/>
      <c r="BS1849" s="6"/>
      <c r="BT1849" s="6">
        <v>102821328</v>
      </c>
      <c r="BU1849" s="6">
        <v>22</v>
      </c>
      <c r="BV1849" s="4">
        <v>2.5191999999999999E-2</v>
      </c>
      <c r="BW1849" s="5">
        <v>-6.2979999999999998E-3</v>
      </c>
      <c r="BX1849" s="5">
        <v>-6.1405499999999998E-3</v>
      </c>
    </row>
    <row r="1850" spans="1:76" x14ac:dyDescent="0.25">
      <c r="A1850" s="6" t="s">
        <v>308</v>
      </c>
      <c r="B1850" s="6" t="s">
        <v>35</v>
      </c>
      <c r="C1850" s="6" t="s">
        <v>36</v>
      </c>
      <c r="D1850" s="6" t="s">
        <v>84</v>
      </c>
      <c r="E1850" s="6" t="s">
        <v>38</v>
      </c>
      <c r="F1850" s="6" t="s">
        <v>234</v>
      </c>
      <c r="G1850" s="6" t="s">
        <v>235</v>
      </c>
      <c r="H1850" s="6" t="s">
        <v>236</v>
      </c>
      <c r="I1850" s="6" t="s">
        <v>238</v>
      </c>
      <c r="J1850" s="6" t="s">
        <v>43</v>
      </c>
      <c r="K1850" s="6" t="s">
        <v>44</v>
      </c>
      <c r="L1850" s="6" t="s">
        <v>64</v>
      </c>
      <c r="M1850" s="6" t="s">
        <v>65</v>
      </c>
      <c r="N1850" s="6" t="s">
        <v>47</v>
      </c>
      <c r="O1850" s="6">
        <v>1997</v>
      </c>
      <c r="P1850" s="6"/>
      <c r="Q1850" s="6"/>
      <c r="R1850" s="6"/>
      <c r="S1850" s="6" t="s">
        <v>48</v>
      </c>
      <c r="T1850" s="6" t="s">
        <v>49</v>
      </c>
      <c r="U1850" s="6" t="s">
        <v>235</v>
      </c>
      <c r="V1850" s="6" t="s">
        <v>341</v>
      </c>
      <c r="W1850" s="6"/>
      <c r="X1850" s="6" t="s">
        <v>51</v>
      </c>
      <c r="Y1850" s="6"/>
      <c r="Z1850" s="6"/>
      <c r="AA1850" s="6">
        <v>43706.64</v>
      </c>
      <c r="AB1850" s="6">
        <v>0</v>
      </c>
      <c r="AC1850" s="6">
        <v>43706.64</v>
      </c>
      <c r="AD1850" s="6">
        <v>30150.81</v>
      </c>
      <c r="AE1850" s="6">
        <v>0</v>
      </c>
      <c r="AF1850" s="6">
        <v>16356.26</v>
      </c>
      <c r="AG1850" s="6">
        <v>16356.26</v>
      </c>
      <c r="AH1850" s="6">
        <v>16356.26</v>
      </c>
      <c r="AI1850" s="6"/>
      <c r="AJ1850" s="6"/>
      <c r="AK1850" s="6"/>
      <c r="AL1850" s="6"/>
      <c r="AM1850" s="6"/>
      <c r="AN1850" s="6"/>
      <c r="AO1850" s="6"/>
      <c r="AP1850" s="6"/>
      <c r="AQ1850" s="6"/>
      <c r="AR1850" s="6"/>
      <c r="AS1850" s="6"/>
      <c r="AT1850" s="6"/>
      <c r="AU1850" s="6"/>
      <c r="AV1850" s="6"/>
      <c r="AW1850" s="6"/>
      <c r="AX1850" s="6"/>
      <c r="AY1850" s="6"/>
      <c r="AZ1850" s="6"/>
      <c r="BA1850" s="6"/>
      <c r="BB1850" s="6"/>
      <c r="BC1850" s="6"/>
      <c r="BD1850" s="6"/>
      <c r="BE1850" s="6"/>
      <c r="BF1850" s="6"/>
      <c r="BG1850" s="6"/>
      <c r="BH1850" s="6"/>
      <c r="BI1850" s="6"/>
      <c r="BJ1850" s="6"/>
      <c r="BK1850" s="6"/>
      <c r="BL1850" s="6"/>
      <c r="BM1850" s="6"/>
      <c r="BN1850" s="6"/>
      <c r="BO1850" s="6"/>
      <c r="BP1850" s="6"/>
      <c r="BQ1850" s="6"/>
      <c r="BR1850" s="6"/>
      <c r="BS1850" s="6"/>
      <c r="BT1850" s="6">
        <v>102821350</v>
      </c>
      <c r="BU1850" s="6">
        <v>22</v>
      </c>
      <c r="BV1850" s="4">
        <v>2.5191999999999999E-2</v>
      </c>
      <c r="BW1850" s="5">
        <v>412.04690191999998</v>
      </c>
      <c r="BX1850" s="5">
        <v>401.74572937199997</v>
      </c>
    </row>
    <row r="1851" spans="1:76" x14ac:dyDescent="0.25">
      <c r="A1851" s="6" t="s">
        <v>308</v>
      </c>
      <c r="B1851" s="6" t="s">
        <v>35</v>
      </c>
      <c r="C1851" s="6" t="s">
        <v>36</v>
      </c>
      <c r="D1851" s="6" t="s">
        <v>84</v>
      </c>
      <c r="E1851" s="6" t="s">
        <v>38</v>
      </c>
      <c r="F1851" s="6" t="s">
        <v>234</v>
      </c>
      <c r="G1851" s="6" t="s">
        <v>235</v>
      </c>
      <c r="H1851" s="6" t="s">
        <v>236</v>
      </c>
      <c r="I1851" s="6" t="s">
        <v>238</v>
      </c>
      <c r="J1851" s="6" t="s">
        <v>43</v>
      </c>
      <c r="K1851" s="6" t="s">
        <v>44</v>
      </c>
      <c r="L1851" s="6" t="s">
        <v>64</v>
      </c>
      <c r="M1851" s="6" t="s">
        <v>65</v>
      </c>
      <c r="N1851" s="6" t="s">
        <v>47</v>
      </c>
      <c r="O1851" s="6">
        <v>2004</v>
      </c>
      <c r="P1851" s="6"/>
      <c r="Q1851" s="6"/>
      <c r="R1851" s="6"/>
      <c r="S1851" s="6" t="s">
        <v>48</v>
      </c>
      <c r="T1851" s="6" t="s">
        <v>49</v>
      </c>
      <c r="U1851" s="6" t="s">
        <v>235</v>
      </c>
      <c r="V1851" s="6" t="s">
        <v>341</v>
      </c>
      <c r="W1851" s="6"/>
      <c r="X1851" s="6" t="s">
        <v>51</v>
      </c>
      <c r="Y1851" s="6"/>
      <c r="Z1851" s="6"/>
      <c r="AA1851" s="6">
        <v>26617.51</v>
      </c>
      <c r="AB1851" s="6">
        <v>0</v>
      </c>
      <c r="AC1851" s="6">
        <v>26617.51</v>
      </c>
      <c r="AD1851" s="6">
        <v>18361.96</v>
      </c>
      <c r="AE1851" s="6">
        <v>0</v>
      </c>
      <c r="AF1851" s="6">
        <v>9961.0300000000007</v>
      </c>
      <c r="AG1851" s="6">
        <v>9961.0300000000007</v>
      </c>
      <c r="AH1851" s="6">
        <v>9961.0300000000007</v>
      </c>
      <c r="AI1851" s="6"/>
      <c r="AJ1851" s="6"/>
      <c r="AK1851" s="6"/>
      <c r="AL1851" s="6"/>
      <c r="AM1851" s="6"/>
      <c r="AN1851" s="6"/>
      <c r="AO1851" s="6"/>
      <c r="AP1851" s="6"/>
      <c r="AQ1851" s="6"/>
      <c r="AR1851" s="6"/>
      <c r="AS1851" s="6"/>
      <c r="AT1851" s="6"/>
      <c r="AU1851" s="6"/>
      <c r="AV1851" s="6"/>
      <c r="AW1851" s="6"/>
      <c r="AX1851" s="6"/>
      <c r="AY1851" s="6"/>
      <c r="AZ1851" s="6"/>
      <c r="BA1851" s="6"/>
      <c r="BB1851" s="6"/>
      <c r="BC1851" s="6"/>
      <c r="BD1851" s="6"/>
      <c r="BE1851" s="6"/>
      <c r="BF1851" s="6"/>
      <c r="BG1851" s="6"/>
      <c r="BH1851" s="6"/>
      <c r="BI1851" s="6"/>
      <c r="BJ1851" s="6"/>
      <c r="BK1851" s="6"/>
      <c r="BL1851" s="6"/>
      <c r="BM1851" s="6"/>
      <c r="BN1851" s="6"/>
      <c r="BO1851" s="6"/>
      <c r="BP1851" s="6"/>
      <c r="BQ1851" s="6"/>
      <c r="BR1851" s="6"/>
      <c r="BS1851" s="6"/>
      <c r="BT1851" s="6">
        <v>102821383</v>
      </c>
      <c r="BU1851" s="6">
        <v>22</v>
      </c>
      <c r="BV1851" s="4">
        <v>2.5191999999999999E-2</v>
      </c>
      <c r="BW1851" s="5">
        <v>250.93826776</v>
      </c>
      <c r="BX1851" s="5">
        <v>244.664811066</v>
      </c>
    </row>
    <row r="1852" spans="1:76" x14ac:dyDescent="0.25">
      <c r="A1852" s="6" t="s">
        <v>308</v>
      </c>
      <c r="B1852" s="6" t="s">
        <v>35</v>
      </c>
      <c r="C1852" s="6" t="s">
        <v>36</v>
      </c>
      <c r="D1852" s="6" t="s">
        <v>84</v>
      </c>
      <c r="E1852" s="6" t="s">
        <v>38</v>
      </c>
      <c r="F1852" s="6" t="s">
        <v>234</v>
      </c>
      <c r="G1852" s="6" t="s">
        <v>235</v>
      </c>
      <c r="H1852" s="6" t="s">
        <v>236</v>
      </c>
      <c r="I1852" s="6" t="s">
        <v>238</v>
      </c>
      <c r="J1852" s="6" t="s">
        <v>43</v>
      </c>
      <c r="K1852" s="6" t="s">
        <v>44</v>
      </c>
      <c r="L1852" s="6" t="s">
        <v>64</v>
      </c>
      <c r="M1852" s="6" t="s">
        <v>65</v>
      </c>
      <c r="N1852" s="6" t="s">
        <v>47</v>
      </c>
      <c r="O1852" s="6">
        <v>2005</v>
      </c>
      <c r="P1852" s="6"/>
      <c r="Q1852" s="6"/>
      <c r="R1852" s="6"/>
      <c r="S1852" s="6" t="s">
        <v>48</v>
      </c>
      <c r="T1852" s="6" t="s">
        <v>49</v>
      </c>
      <c r="U1852" s="6" t="s">
        <v>235</v>
      </c>
      <c r="V1852" s="6" t="s">
        <v>341</v>
      </c>
      <c r="W1852" s="6"/>
      <c r="X1852" s="6" t="s">
        <v>51</v>
      </c>
      <c r="Y1852" s="6"/>
      <c r="Z1852" s="6"/>
      <c r="AA1852" s="6">
        <v>174467.27</v>
      </c>
      <c r="AB1852" s="6">
        <v>0</v>
      </c>
      <c r="AC1852" s="6">
        <v>174467.27</v>
      </c>
      <c r="AD1852" s="6">
        <v>120355.4</v>
      </c>
      <c r="AE1852" s="6">
        <v>0</v>
      </c>
      <c r="AF1852" s="6">
        <v>65290.59</v>
      </c>
      <c r="AG1852" s="6">
        <v>65290.59</v>
      </c>
      <c r="AH1852" s="6">
        <v>65290.59</v>
      </c>
      <c r="AI1852" s="6"/>
      <c r="AJ1852" s="6"/>
      <c r="AK1852" s="6"/>
      <c r="AL1852" s="6"/>
      <c r="AM1852" s="6"/>
      <c r="AN1852" s="6"/>
      <c r="AO1852" s="6"/>
      <c r="AP1852" s="6"/>
      <c r="AQ1852" s="6"/>
      <c r="AR1852" s="6"/>
      <c r="AS1852" s="6"/>
      <c r="AT1852" s="6"/>
      <c r="AU1852" s="6"/>
      <c r="AV1852" s="6"/>
      <c r="AW1852" s="6"/>
      <c r="AX1852" s="6"/>
      <c r="AY1852" s="6"/>
      <c r="AZ1852" s="6"/>
      <c r="BA1852" s="6"/>
      <c r="BB1852" s="6"/>
      <c r="BC1852" s="6"/>
      <c r="BD1852" s="6"/>
      <c r="BE1852" s="6"/>
      <c r="BF1852" s="6"/>
      <c r="BG1852" s="6"/>
      <c r="BH1852" s="6"/>
      <c r="BI1852" s="6"/>
      <c r="BJ1852" s="6"/>
      <c r="BK1852" s="6"/>
      <c r="BL1852" s="6"/>
      <c r="BM1852" s="6"/>
      <c r="BN1852" s="6"/>
      <c r="BO1852" s="6"/>
      <c r="BP1852" s="6"/>
      <c r="BQ1852" s="6"/>
      <c r="BR1852" s="6"/>
      <c r="BS1852" s="6"/>
      <c r="BT1852" s="6">
        <v>102821387</v>
      </c>
      <c r="BU1852" s="6">
        <v>22</v>
      </c>
      <c r="BV1852" s="4">
        <v>2.5191999999999999E-2</v>
      </c>
      <c r="BW1852" s="5">
        <v>1644.8005432799998</v>
      </c>
      <c r="BX1852" s="5">
        <v>1603.6805296979999</v>
      </c>
    </row>
    <row r="1853" spans="1:76" x14ac:dyDescent="0.25">
      <c r="A1853" s="6" t="s">
        <v>308</v>
      </c>
      <c r="B1853" s="6" t="s">
        <v>35</v>
      </c>
      <c r="C1853" s="6" t="s">
        <v>36</v>
      </c>
      <c r="D1853" s="6" t="s">
        <v>84</v>
      </c>
      <c r="E1853" s="6" t="s">
        <v>38</v>
      </c>
      <c r="F1853" s="6" t="s">
        <v>234</v>
      </c>
      <c r="G1853" s="6" t="s">
        <v>235</v>
      </c>
      <c r="H1853" s="6" t="s">
        <v>236</v>
      </c>
      <c r="I1853" s="6" t="s">
        <v>238</v>
      </c>
      <c r="J1853" s="6" t="s">
        <v>43</v>
      </c>
      <c r="K1853" s="6" t="s">
        <v>44</v>
      </c>
      <c r="L1853" s="6" t="s">
        <v>64</v>
      </c>
      <c r="M1853" s="6" t="s">
        <v>65</v>
      </c>
      <c r="N1853" s="6" t="s">
        <v>47</v>
      </c>
      <c r="O1853" s="6">
        <v>2006</v>
      </c>
      <c r="P1853" s="6"/>
      <c r="Q1853" s="6"/>
      <c r="R1853" s="6"/>
      <c r="S1853" s="6" t="s">
        <v>48</v>
      </c>
      <c r="T1853" s="6" t="s">
        <v>49</v>
      </c>
      <c r="U1853" s="6" t="s">
        <v>235</v>
      </c>
      <c r="V1853" s="6" t="s">
        <v>341</v>
      </c>
      <c r="W1853" s="6"/>
      <c r="X1853" s="6" t="s">
        <v>51</v>
      </c>
      <c r="Y1853" s="6"/>
      <c r="Z1853" s="6"/>
      <c r="AA1853" s="6">
        <v>1670807</v>
      </c>
      <c r="AB1853" s="6">
        <v>0</v>
      </c>
      <c r="AC1853" s="6">
        <v>1670807</v>
      </c>
      <c r="AD1853" s="6">
        <v>1152598.07</v>
      </c>
      <c r="AE1853" s="6">
        <v>0</v>
      </c>
      <c r="AF1853" s="6">
        <v>625263.29</v>
      </c>
      <c r="AG1853" s="6">
        <v>625263.29</v>
      </c>
      <c r="AH1853" s="6">
        <v>625263.29</v>
      </c>
      <c r="AI1853" s="6"/>
      <c r="AJ1853" s="6"/>
      <c r="AK1853" s="6"/>
      <c r="AL1853" s="6"/>
      <c r="AM1853" s="6"/>
      <c r="AN1853" s="6"/>
      <c r="AO1853" s="6"/>
      <c r="AP1853" s="6"/>
      <c r="AQ1853" s="6"/>
      <c r="AR1853" s="6"/>
      <c r="AS1853" s="6"/>
      <c r="AT1853" s="6"/>
      <c r="AU1853" s="6"/>
      <c r="AV1853" s="6"/>
      <c r="AW1853" s="6"/>
      <c r="AX1853" s="6"/>
      <c r="AY1853" s="6"/>
      <c r="AZ1853" s="6"/>
      <c r="BA1853" s="6"/>
      <c r="BB1853" s="6"/>
      <c r="BC1853" s="6"/>
      <c r="BD1853" s="6"/>
      <c r="BE1853" s="6"/>
      <c r="BF1853" s="6"/>
      <c r="BG1853" s="6"/>
      <c r="BH1853" s="6"/>
      <c r="BI1853" s="6"/>
      <c r="BJ1853" s="6"/>
      <c r="BK1853" s="6"/>
      <c r="BL1853" s="6"/>
      <c r="BM1853" s="6"/>
      <c r="BN1853" s="6"/>
      <c r="BO1853" s="6"/>
      <c r="BP1853" s="6"/>
      <c r="BQ1853" s="6"/>
      <c r="BR1853" s="6"/>
      <c r="BS1853" s="6"/>
      <c r="BT1853" s="6">
        <v>102821393</v>
      </c>
      <c r="BU1853" s="6">
        <v>22</v>
      </c>
      <c r="BV1853" s="4">
        <v>2.5191999999999999E-2</v>
      </c>
      <c r="BW1853" s="5">
        <v>15751.63280168</v>
      </c>
      <c r="BX1853" s="5">
        <v>15357.841981637999</v>
      </c>
    </row>
    <row r="1854" spans="1:76" x14ac:dyDescent="0.25">
      <c r="A1854" s="6" t="s">
        <v>308</v>
      </c>
      <c r="B1854" s="6" t="s">
        <v>35</v>
      </c>
      <c r="C1854" s="6" t="s">
        <v>36</v>
      </c>
      <c r="D1854" s="6" t="s">
        <v>84</v>
      </c>
      <c r="E1854" s="6" t="s">
        <v>38</v>
      </c>
      <c r="F1854" s="6" t="s">
        <v>234</v>
      </c>
      <c r="G1854" s="6" t="s">
        <v>235</v>
      </c>
      <c r="H1854" s="6" t="s">
        <v>236</v>
      </c>
      <c r="I1854" s="6" t="s">
        <v>238</v>
      </c>
      <c r="J1854" s="6" t="s">
        <v>43</v>
      </c>
      <c r="K1854" s="6" t="s">
        <v>44</v>
      </c>
      <c r="L1854" s="6" t="s">
        <v>64</v>
      </c>
      <c r="M1854" s="6" t="s">
        <v>65</v>
      </c>
      <c r="N1854" s="6" t="s">
        <v>47</v>
      </c>
      <c r="O1854" s="6">
        <v>2007</v>
      </c>
      <c r="P1854" s="6"/>
      <c r="Q1854" s="6"/>
      <c r="R1854" s="6"/>
      <c r="S1854" s="6" t="s">
        <v>48</v>
      </c>
      <c r="T1854" s="6" t="s">
        <v>49</v>
      </c>
      <c r="U1854" s="6" t="s">
        <v>235</v>
      </c>
      <c r="V1854" s="6" t="s">
        <v>341</v>
      </c>
      <c r="W1854" s="6"/>
      <c r="X1854" s="6" t="s">
        <v>51</v>
      </c>
      <c r="Y1854" s="6"/>
      <c r="Z1854" s="6"/>
      <c r="AA1854" s="6">
        <v>2124868.64</v>
      </c>
      <c r="AB1854" s="6">
        <v>0</v>
      </c>
      <c r="AC1854" s="6">
        <v>2124868.64</v>
      </c>
      <c r="AD1854" s="6">
        <v>1465830.28</v>
      </c>
      <c r="AE1854" s="6">
        <v>0</v>
      </c>
      <c r="AF1854" s="6">
        <v>795186.01</v>
      </c>
      <c r="AG1854" s="6">
        <v>795186.01</v>
      </c>
      <c r="AH1854" s="6">
        <v>795186.01</v>
      </c>
      <c r="AI1854" s="6"/>
      <c r="AJ1854" s="6"/>
      <c r="AK1854" s="6"/>
      <c r="AL1854" s="6"/>
      <c r="AM1854" s="6"/>
      <c r="AN1854" s="6"/>
      <c r="AO1854" s="6"/>
      <c r="AP1854" s="6"/>
      <c r="AQ1854" s="6"/>
      <c r="AR1854" s="6"/>
      <c r="AS1854" s="6"/>
      <c r="AT1854" s="6"/>
      <c r="AU1854" s="6"/>
      <c r="AV1854" s="6"/>
      <c r="AW1854" s="6"/>
      <c r="AX1854" s="6"/>
      <c r="AY1854" s="6"/>
      <c r="AZ1854" s="6"/>
      <c r="BA1854" s="6"/>
      <c r="BB1854" s="6"/>
      <c r="BC1854" s="6"/>
      <c r="BD1854" s="6"/>
      <c r="BE1854" s="6"/>
      <c r="BF1854" s="6"/>
      <c r="BG1854" s="6"/>
      <c r="BH1854" s="6"/>
      <c r="BI1854" s="6"/>
      <c r="BJ1854" s="6"/>
      <c r="BK1854" s="6"/>
      <c r="BL1854" s="6"/>
      <c r="BM1854" s="6"/>
      <c r="BN1854" s="6"/>
      <c r="BO1854" s="6"/>
      <c r="BP1854" s="6"/>
      <c r="BQ1854" s="6"/>
      <c r="BR1854" s="6"/>
      <c r="BS1854" s="6"/>
      <c r="BT1854" s="6">
        <v>102821399</v>
      </c>
      <c r="BU1854" s="6">
        <v>22</v>
      </c>
      <c r="BV1854" s="4">
        <v>2.5191999999999999E-2</v>
      </c>
      <c r="BW1854" s="5">
        <v>20032.325963920001</v>
      </c>
      <c r="BX1854" s="5">
        <v>19531.517814822</v>
      </c>
    </row>
    <row r="1855" spans="1:76" x14ac:dyDescent="0.25">
      <c r="A1855" s="6" t="s">
        <v>308</v>
      </c>
      <c r="B1855" s="6" t="s">
        <v>35</v>
      </c>
      <c r="C1855" s="6" t="s">
        <v>36</v>
      </c>
      <c r="D1855" s="6" t="s">
        <v>84</v>
      </c>
      <c r="E1855" s="6" t="s">
        <v>38</v>
      </c>
      <c r="F1855" s="6" t="s">
        <v>234</v>
      </c>
      <c r="G1855" s="6" t="s">
        <v>235</v>
      </c>
      <c r="H1855" s="6" t="s">
        <v>236</v>
      </c>
      <c r="I1855" s="6" t="s">
        <v>238</v>
      </c>
      <c r="J1855" s="6" t="s">
        <v>43</v>
      </c>
      <c r="K1855" s="6" t="s">
        <v>44</v>
      </c>
      <c r="L1855" s="6" t="s">
        <v>64</v>
      </c>
      <c r="M1855" s="6" t="s">
        <v>65</v>
      </c>
      <c r="N1855" s="6" t="s">
        <v>47</v>
      </c>
      <c r="O1855" s="6">
        <v>2009</v>
      </c>
      <c r="P1855" s="6"/>
      <c r="Q1855" s="6"/>
      <c r="R1855" s="6"/>
      <c r="S1855" s="6" t="s">
        <v>48</v>
      </c>
      <c r="T1855" s="6" t="s">
        <v>49</v>
      </c>
      <c r="U1855" s="6" t="s">
        <v>235</v>
      </c>
      <c r="V1855" s="6" t="s">
        <v>341</v>
      </c>
      <c r="W1855" s="6"/>
      <c r="X1855" s="6" t="s">
        <v>51</v>
      </c>
      <c r="Y1855" s="6"/>
      <c r="Z1855" s="6"/>
      <c r="AA1855" s="6">
        <v>33208.370000000003</v>
      </c>
      <c r="AB1855" s="6">
        <v>0</v>
      </c>
      <c r="AC1855" s="6">
        <v>33208.370000000003</v>
      </c>
      <c r="AD1855" s="6">
        <v>22908.63</v>
      </c>
      <c r="AE1855" s="6">
        <v>0</v>
      </c>
      <c r="AF1855" s="6">
        <v>12427.51</v>
      </c>
      <c r="AG1855" s="6">
        <v>12427.51</v>
      </c>
      <c r="AH1855" s="6">
        <v>12427.51</v>
      </c>
      <c r="AI1855" s="6"/>
      <c r="AJ1855" s="6"/>
      <c r="AK1855" s="6"/>
      <c r="AL1855" s="6"/>
      <c r="AM1855" s="6"/>
      <c r="AN1855" s="6"/>
      <c r="AO1855" s="6"/>
      <c r="AP1855" s="6"/>
      <c r="AQ1855" s="6"/>
      <c r="AR1855" s="6"/>
      <c r="AS1855" s="6"/>
      <c r="AT1855" s="6"/>
      <c r="AU1855" s="6"/>
      <c r="AV1855" s="6"/>
      <c r="AW1855" s="6"/>
      <c r="AX1855" s="6"/>
      <c r="AY1855" s="6"/>
      <c r="AZ1855" s="6"/>
      <c r="BA1855" s="6"/>
      <c r="BB1855" s="6"/>
      <c r="BC1855" s="6"/>
      <c r="BD1855" s="6"/>
      <c r="BE1855" s="6"/>
      <c r="BF1855" s="6"/>
      <c r="BG1855" s="6"/>
      <c r="BH1855" s="6"/>
      <c r="BI1855" s="6"/>
      <c r="BJ1855" s="6"/>
      <c r="BK1855" s="6"/>
      <c r="BL1855" s="6"/>
      <c r="BM1855" s="6"/>
      <c r="BN1855" s="6"/>
      <c r="BO1855" s="6"/>
      <c r="BP1855" s="6"/>
      <c r="BQ1855" s="6"/>
      <c r="BR1855" s="6"/>
      <c r="BS1855" s="6"/>
      <c r="BT1855" s="6">
        <v>102821416</v>
      </c>
      <c r="BU1855" s="6">
        <v>22</v>
      </c>
      <c r="BV1855" s="4">
        <v>2.5191999999999999E-2</v>
      </c>
      <c r="BW1855" s="5">
        <v>313.07383191999998</v>
      </c>
      <c r="BX1855" s="5">
        <v>305.24698612199995</v>
      </c>
    </row>
    <row r="1856" spans="1:76" x14ac:dyDescent="0.25">
      <c r="A1856" s="6" t="s">
        <v>308</v>
      </c>
      <c r="B1856" s="6" t="s">
        <v>35</v>
      </c>
      <c r="C1856" s="6" t="s">
        <v>36</v>
      </c>
      <c r="D1856" s="6" t="s">
        <v>84</v>
      </c>
      <c r="E1856" s="6" t="s">
        <v>38</v>
      </c>
      <c r="F1856" s="6" t="s">
        <v>234</v>
      </c>
      <c r="G1856" s="6" t="s">
        <v>235</v>
      </c>
      <c r="H1856" s="6" t="s">
        <v>236</v>
      </c>
      <c r="I1856" s="6" t="s">
        <v>238</v>
      </c>
      <c r="J1856" s="6" t="s">
        <v>82</v>
      </c>
      <c r="K1856" s="6" t="s">
        <v>44</v>
      </c>
      <c r="L1856" s="6" t="s">
        <v>116</v>
      </c>
      <c r="M1856" s="6" t="s">
        <v>117</v>
      </c>
      <c r="N1856" s="6" t="s">
        <v>47</v>
      </c>
      <c r="O1856" s="6">
        <v>2010</v>
      </c>
      <c r="P1856" s="6"/>
      <c r="Q1856" s="6"/>
      <c r="R1856" s="6"/>
      <c r="S1856" s="6" t="s">
        <v>48</v>
      </c>
      <c r="T1856" s="6" t="s">
        <v>49</v>
      </c>
      <c r="U1856" s="6" t="s">
        <v>235</v>
      </c>
      <c r="V1856" s="6" t="s">
        <v>341</v>
      </c>
      <c r="W1856" s="6"/>
      <c r="X1856" s="6" t="s">
        <v>51</v>
      </c>
      <c r="Y1856" s="6"/>
      <c r="Z1856" s="6"/>
      <c r="AA1856" s="6">
        <v>0</v>
      </c>
      <c r="AB1856" s="6">
        <v>0</v>
      </c>
      <c r="AC1856" s="6">
        <v>0</v>
      </c>
      <c r="AD1856" s="6">
        <v>0</v>
      </c>
      <c r="AE1856" s="6">
        <v>0</v>
      </c>
      <c r="AF1856" s="6">
        <v>0</v>
      </c>
      <c r="AG1856" s="6">
        <v>0</v>
      </c>
      <c r="AH1856" s="6">
        <v>0</v>
      </c>
      <c r="AI1856" s="6"/>
      <c r="AJ1856" s="6"/>
      <c r="AK1856" s="6"/>
      <c r="AL1856" s="6"/>
      <c r="AM1856" s="6"/>
      <c r="AN1856" s="6"/>
      <c r="AO1856" s="6"/>
      <c r="AP1856" s="6"/>
      <c r="AQ1856" s="6"/>
      <c r="AR1856" s="6"/>
      <c r="AS1856" s="6"/>
      <c r="AT1856" s="6"/>
      <c r="AU1856" s="6"/>
      <c r="AV1856" s="6"/>
      <c r="AW1856" s="6"/>
      <c r="AX1856" s="6"/>
      <c r="AY1856" s="6"/>
      <c r="AZ1856" s="6"/>
      <c r="BA1856" s="6"/>
      <c r="BB1856" s="6"/>
      <c r="BC1856" s="6"/>
      <c r="BD1856" s="6"/>
      <c r="BE1856" s="6"/>
      <c r="BF1856" s="6"/>
      <c r="BG1856" s="6"/>
      <c r="BH1856" s="6"/>
      <c r="BI1856" s="6"/>
      <c r="BJ1856" s="6"/>
      <c r="BK1856" s="6"/>
      <c r="BL1856" s="6"/>
      <c r="BM1856" s="6"/>
      <c r="BN1856" s="6"/>
      <c r="BO1856" s="6"/>
      <c r="BP1856" s="6"/>
      <c r="BQ1856" s="6"/>
      <c r="BR1856" s="6"/>
      <c r="BS1856" s="6"/>
      <c r="BT1856" s="6">
        <v>103399660</v>
      </c>
      <c r="BU1856" s="6">
        <v>22</v>
      </c>
      <c r="BV1856" s="4">
        <v>2.5191999999999999E-2</v>
      </c>
      <c r="BW1856" s="5">
        <v>0</v>
      </c>
      <c r="BX1856" s="5">
        <v>0</v>
      </c>
    </row>
    <row r="1857" spans="1:76" x14ac:dyDescent="0.25">
      <c r="A1857" s="6" t="s">
        <v>308</v>
      </c>
      <c r="B1857" s="6" t="s">
        <v>35</v>
      </c>
      <c r="C1857" s="6" t="s">
        <v>36</v>
      </c>
      <c r="D1857" s="6" t="s">
        <v>84</v>
      </c>
      <c r="E1857" s="6" t="s">
        <v>38</v>
      </c>
      <c r="F1857" s="6" t="s">
        <v>234</v>
      </c>
      <c r="G1857" s="6" t="s">
        <v>235</v>
      </c>
      <c r="H1857" s="6" t="s">
        <v>236</v>
      </c>
      <c r="I1857" s="6" t="s">
        <v>238</v>
      </c>
      <c r="J1857" s="6" t="s">
        <v>82</v>
      </c>
      <c r="K1857" s="6" t="s">
        <v>44</v>
      </c>
      <c r="L1857" s="6" t="s">
        <v>116</v>
      </c>
      <c r="M1857" s="6" t="s">
        <v>117</v>
      </c>
      <c r="N1857" s="6" t="s">
        <v>47</v>
      </c>
      <c r="O1857" s="6">
        <v>2011</v>
      </c>
      <c r="P1857" s="6"/>
      <c r="Q1857" s="6"/>
      <c r="R1857" s="6"/>
      <c r="S1857" s="6" t="s">
        <v>48</v>
      </c>
      <c r="T1857" s="6" t="s">
        <v>49</v>
      </c>
      <c r="U1857" s="6" t="s">
        <v>235</v>
      </c>
      <c r="V1857" s="6" t="s">
        <v>341</v>
      </c>
      <c r="W1857" s="6"/>
      <c r="X1857" s="6" t="s">
        <v>51</v>
      </c>
      <c r="Y1857" s="6"/>
      <c r="Z1857" s="6"/>
      <c r="AA1857" s="6">
        <v>95983.67</v>
      </c>
      <c r="AB1857" s="6">
        <v>0</v>
      </c>
      <c r="AC1857" s="6">
        <v>95983.67</v>
      </c>
      <c r="AD1857" s="6">
        <v>66213.87</v>
      </c>
      <c r="AE1857" s="6">
        <v>0</v>
      </c>
      <c r="AF1857" s="6">
        <v>35919.81</v>
      </c>
      <c r="AG1857" s="6">
        <v>35919.81</v>
      </c>
      <c r="AH1857" s="6">
        <v>35919.81</v>
      </c>
      <c r="AI1857" s="6"/>
      <c r="AJ1857" s="6"/>
      <c r="AK1857" s="6"/>
      <c r="AL1857" s="6"/>
      <c r="AM1857" s="6"/>
      <c r="AN1857" s="6"/>
      <c r="AO1857" s="6"/>
      <c r="AP1857" s="6"/>
      <c r="AQ1857" s="6"/>
      <c r="AR1857" s="6"/>
      <c r="AS1857" s="6"/>
      <c r="AT1857" s="6"/>
      <c r="AU1857" s="6"/>
      <c r="AV1857" s="6"/>
      <c r="AW1857" s="6"/>
      <c r="AX1857" s="6"/>
      <c r="AY1857" s="6"/>
      <c r="AZ1857" s="6"/>
      <c r="BA1857" s="6"/>
      <c r="BB1857" s="6"/>
      <c r="BC1857" s="6"/>
      <c r="BD1857" s="6"/>
      <c r="BE1857" s="6"/>
      <c r="BF1857" s="6"/>
      <c r="BG1857" s="6"/>
      <c r="BH1857" s="6"/>
      <c r="BI1857" s="6"/>
      <c r="BJ1857" s="6"/>
      <c r="BK1857" s="6"/>
      <c r="BL1857" s="6"/>
      <c r="BM1857" s="6"/>
      <c r="BN1857" s="6"/>
      <c r="BO1857" s="6"/>
      <c r="BP1857" s="6"/>
      <c r="BQ1857" s="6"/>
      <c r="BR1857" s="6"/>
      <c r="BS1857" s="6"/>
      <c r="BT1857" s="6">
        <v>103399666</v>
      </c>
      <c r="BU1857" s="6">
        <v>22</v>
      </c>
      <c r="BV1857" s="4">
        <v>2.5191999999999999E-2</v>
      </c>
      <c r="BW1857" s="5">
        <v>904.89185351999993</v>
      </c>
      <c r="BX1857" s="5">
        <v>882.26955718199986</v>
      </c>
    </row>
    <row r="1858" spans="1:76" x14ac:dyDescent="0.25">
      <c r="A1858" s="6" t="s">
        <v>308</v>
      </c>
      <c r="B1858" s="6" t="s">
        <v>35</v>
      </c>
      <c r="C1858" s="6" t="s">
        <v>36</v>
      </c>
      <c r="D1858" s="6" t="s">
        <v>84</v>
      </c>
      <c r="E1858" s="6" t="s">
        <v>38</v>
      </c>
      <c r="F1858" s="6" t="s">
        <v>234</v>
      </c>
      <c r="G1858" s="6" t="s">
        <v>235</v>
      </c>
      <c r="H1858" s="6" t="s">
        <v>236</v>
      </c>
      <c r="I1858" s="6" t="s">
        <v>238</v>
      </c>
      <c r="J1858" s="6" t="s">
        <v>82</v>
      </c>
      <c r="K1858" s="6" t="s">
        <v>44</v>
      </c>
      <c r="L1858" s="6" t="s">
        <v>89</v>
      </c>
      <c r="M1858" s="6" t="s">
        <v>90</v>
      </c>
      <c r="N1858" s="6" t="s">
        <v>47</v>
      </c>
      <c r="O1858" s="6">
        <v>2009</v>
      </c>
      <c r="P1858" s="6"/>
      <c r="Q1858" s="6"/>
      <c r="R1858" s="6"/>
      <c r="S1858" s="6" t="s">
        <v>48</v>
      </c>
      <c r="T1858" s="6" t="s">
        <v>49</v>
      </c>
      <c r="U1858" s="6" t="s">
        <v>235</v>
      </c>
      <c r="V1858" s="6" t="s">
        <v>341</v>
      </c>
      <c r="W1858" s="6"/>
      <c r="X1858" s="6" t="s">
        <v>51</v>
      </c>
      <c r="Y1858" s="6"/>
      <c r="Z1858" s="6"/>
      <c r="AA1858" s="6">
        <v>-4289375.7300000004</v>
      </c>
      <c r="AB1858" s="6">
        <v>0</v>
      </c>
      <c r="AC1858" s="6">
        <v>-4289375.7300000004</v>
      </c>
      <c r="AD1858" s="6">
        <v>-2959004.96</v>
      </c>
      <c r="AE1858" s="6">
        <v>0</v>
      </c>
      <c r="AF1858" s="6">
        <v>-1605205.86</v>
      </c>
      <c r="AG1858" s="6">
        <v>-1605205.86</v>
      </c>
      <c r="AH1858" s="6">
        <v>-1605205.86</v>
      </c>
      <c r="AI1858" s="6"/>
      <c r="AJ1858" s="6"/>
      <c r="AK1858" s="6"/>
      <c r="AL1858" s="6"/>
      <c r="AM1858" s="6"/>
      <c r="AN1858" s="6"/>
      <c r="AO1858" s="6"/>
      <c r="AP1858" s="6"/>
      <c r="AQ1858" s="6"/>
      <c r="AR1858" s="6"/>
      <c r="AS1858" s="6"/>
      <c r="AT1858" s="6"/>
      <c r="AU1858" s="6"/>
      <c r="AV1858" s="6"/>
      <c r="AW1858" s="6"/>
      <c r="AX1858" s="6"/>
      <c r="AY1858" s="6"/>
      <c r="AZ1858" s="6"/>
      <c r="BA1858" s="6"/>
      <c r="BB1858" s="6"/>
      <c r="BC1858" s="6"/>
      <c r="BD1858" s="6"/>
      <c r="BE1858" s="6"/>
      <c r="BF1858" s="6"/>
      <c r="BG1858" s="6"/>
      <c r="BH1858" s="6"/>
      <c r="BI1858" s="6"/>
      <c r="BJ1858" s="6"/>
      <c r="BK1858" s="6"/>
      <c r="BL1858" s="6"/>
      <c r="BM1858" s="6"/>
      <c r="BN1858" s="6"/>
      <c r="BO1858" s="6"/>
      <c r="BP1858" s="6"/>
      <c r="BQ1858" s="6"/>
      <c r="BR1858" s="6"/>
      <c r="BS1858" s="6"/>
      <c r="BT1858" s="6">
        <v>102821420</v>
      </c>
      <c r="BU1858" s="6">
        <v>22</v>
      </c>
      <c r="BV1858" s="4">
        <v>2.5191999999999999E-2</v>
      </c>
      <c r="BW1858" s="5">
        <v>-40438.346025120001</v>
      </c>
      <c r="BX1858" s="5">
        <v>-39427.387374491998</v>
      </c>
    </row>
    <row r="1859" spans="1:76" x14ac:dyDescent="0.25">
      <c r="A1859" s="6" t="s">
        <v>308</v>
      </c>
      <c r="B1859" s="6" t="s">
        <v>35</v>
      </c>
      <c r="C1859" s="6" t="s">
        <v>36</v>
      </c>
      <c r="D1859" s="6" t="s">
        <v>84</v>
      </c>
      <c r="E1859" s="6" t="s">
        <v>38</v>
      </c>
      <c r="F1859" s="6" t="s">
        <v>234</v>
      </c>
      <c r="G1859" s="6" t="s">
        <v>235</v>
      </c>
      <c r="H1859" s="6" t="s">
        <v>236</v>
      </c>
      <c r="I1859" s="6" t="s">
        <v>238</v>
      </c>
      <c r="J1859" s="6" t="s">
        <v>82</v>
      </c>
      <c r="K1859" s="6" t="s">
        <v>44</v>
      </c>
      <c r="L1859" s="6" t="s">
        <v>89</v>
      </c>
      <c r="M1859" s="6" t="s">
        <v>90</v>
      </c>
      <c r="N1859" s="6" t="s">
        <v>47</v>
      </c>
      <c r="O1859" s="6">
        <v>2010</v>
      </c>
      <c r="P1859" s="6"/>
      <c r="Q1859" s="6"/>
      <c r="R1859" s="6"/>
      <c r="S1859" s="6" t="s">
        <v>48</v>
      </c>
      <c r="T1859" s="6" t="s">
        <v>49</v>
      </c>
      <c r="U1859" s="6" t="s">
        <v>235</v>
      </c>
      <c r="V1859" s="6" t="s">
        <v>341</v>
      </c>
      <c r="W1859" s="6"/>
      <c r="X1859" s="6" t="s">
        <v>51</v>
      </c>
      <c r="Y1859" s="6"/>
      <c r="Z1859" s="6"/>
      <c r="AA1859" s="6">
        <v>2414352.7999999998</v>
      </c>
      <c r="AB1859" s="6">
        <v>0</v>
      </c>
      <c r="AC1859" s="6">
        <v>2414352.7999999998</v>
      </c>
      <c r="AD1859" s="6">
        <v>1665529.52</v>
      </c>
      <c r="AE1859" s="6">
        <v>0</v>
      </c>
      <c r="AF1859" s="6">
        <v>903519.18</v>
      </c>
      <c r="AG1859" s="6">
        <v>903519.18</v>
      </c>
      <c r="AH1859" s="6">
        <v>903519.18</v>
      </c>
      <c r="AI1859" s="6"/>
      <c r="AJ1859" s="6"/>
      <c r="AK1859" s="6"/>
      <c r="AL1859" s="6"/>
      <c r="AM1859" s="6"/>
      <c r="AN1859" s="6"/>
      <c r="AO1859" s="6"/>
      <c r="AP1859" s="6"/>
      <c r="AQ1859" s="6"/>
      <c r="AR1859" s="6"/>
      <c r="AS1859" s="6"/>
      <c r="AT1859" s="6"/>
      <c r="AU1859" s="6"/>
      <c r="AV1859" s="6"/>
      <c r="AW1859" s="6"/>
      <c r="AX1859" s="6"/>
      <c r="AY1859" s="6"/>
      <c r="AZ1859" s="6"/>
      <c r="BA1859" s="6"/>
      <c r="BB1859" s="6"/>
      <c r="BC1859" s="6"/>
      <c r="BD1859" s="6"/>
      <c r="BE1859" s="6"/>
      <c r="BF1859" s="6"/>
      <c r="BG1859" s="6"/>
      <c r="BH1859" s="6"/>
      <c r="BI1859" s="6"/>
      <c r="BJ1859" s="6"/>
      <c r="BK1859" s="6"/>
      <c r="BL1859" s="6"/>
      <c r="BM1859" s="6"/>
      <c r="BN1859" s="6"/>
      <c r="BO1859" s="6"/>
      <c r="BP1859" s="6"/>
      <c r="BQ1859" s="6"/>
      <c r="BR1859" s="6"/>
      <c r="BS1859" s="6"/>
      <c r="BT1859" s="6">
        <v>103399711</v>
      </c>
      <c r="BU1859" s="6">
        <v>22</v>
      </c>
      <c r="BV1859" s="4">
        <v>2.5191999999999999E-2</v>
      </c>
      <c r="BW1859" s="5">
        <v>22761.455182559999</v>
      </c>
      <c r="BX1859" s="5">
        <v>22192.418802995999</v>
      </c>
    </row>
    <row r="1860" spans="1:76" x14ac:dyDescent="0.25">
      <c r="A1860" s="6" t="s">
        <v>308</v>
      </c>
      <c r="B1860" s="6" t="s">
        <v>35</v>
      </c>
      <c r="C1860" s="6" t="s">
        <v>36</v>
      </c>
      <c r="D1860" s="6" t="s">
        <v>84</v>
      </c>
      <c r="E1860" s="6" t="s">
        <v>38</v>
      </c>
      <c r="F1860" s="6" t="s">
        <v>234</v>
      </c>
      <c r="G1860" s="6" t="s">
        <v>235</v>
      </c>
      <c r="H1860" s="6" t="s">
        <v>236</v>
      </c>
      <c r="I1860" s="6" t="s">
        <v>238</v>
      </c>
      <c r="J1860" s="6" t="s">
        <v>82</v>
      </c>
      <c r="K1860" s="6" t="s">
        <v>44</v>
      </c>
      <c r="L1860" s="6" t="s">
        <v>89</v>
      </c>
      <c r="M1860" s="6" t="s">
        <v>90</v>
      </c>
      <c r="N1860" s="6" t="s">
        <v>47</v>
      </c>
      <c r="O1860" s="6">
        <v>2011</v>
      </c>
      <c r="P1860" s="6"/>
      <c r="Q1860" s="6"/>
      <c r="R1860" s="6"/>
      <c r="S1860" s="6" t="s">
        <v>48</v>
      </c>
      <c r="T1860" s="6" t="s">
        <v>49</v>
      </c>
      <c r="U1860" s="6" t="s">
        <v>235</v>
      </c>
      <c r="V1860" s="6" t="s">
        <v>341</v>
      </c>
      <c r="W1860" s="6"/>
      <c r="X1860" s="6" t="s">
        <v>51</v>
      </c>
      <c r="Y1860" s="6"/>
      <c r="Z1860" s="6"/>
      <c r="AA1860" s="6">
        <v>9919740.0999999996</v>
      </c>
      <c r="AB1860" s="6">
        <v>0</v>
      </c>
      <c r="AC1860" s="6">
        <v>9919740.0999999996</v>
      </c>
      <c r="AD1860" s="6">
        <v>6843084.4000000004</v>
      </c>
      <c r="AE1860" s="6">
        <v>0</v>
      </c>
      <c r="AF1860" s="6">
        <v>3712247.63</v>
      </c>
      <c r="AG1860" s="6">
        <v>3712247.63</v>
      </c>
      <c r="AH1860" s="6">
        <v>3712247.63</v>
      </c>
      <c r="AI1860" s="6"/>
      <c r="AJ1860" s="6"/>
      <c r="AK1860" s="6"/>
      <c r="AL1860" s="6"/>
      <c r="AM1860" s="6"/>
      <c r="AN1860" s="6"/>
      <c r="AO1860" s="6"/>
      <c r="AP1860" s="6"/>
      <c r="AQ1860" s="6"/>
      <c r="AR1860" s="6"/>
      <c r="AS1860" s="6"/>
      <c r="AT1860" s="6"/>
      <c r="AU1860" s="6"/>
      <c r="AV1860" s="6"/>
      <c r="AW1860" s="6"/>
      <c r="AX1860" s="6"/>
      <c r="AY1860" s="6"/>
      <c r="AZ1860" s="6"/>
      <c r="BA1860" s="6"/>
      <c r="BB1860" s="6"/>
      <c r="BC1860" s="6"/>
      <c r="BD1860" s="6"/>
      <c r="BE1860" s="6"/>
      <c r="BF1860" s="6"/>
      <c r="BG1860" s="6"/>
      <c r="BH1860" s="6"/>
      <c r="BI1860" s="6"/>
      <c r="BJ1860" s="6"/>
      <c r="BK1860" s="6"/>
      <c r="BL1860" s="6"/>
      <c r="BM1860" s="6"/>
      <c r="BN1860" s="6"/>
      <c r="BO1860" s="6"/>
      <c r="BP1860" s="6"/>
      <c r="BQ1860" s="6"/>
      <c r="BR1860" s="6"/>
      <c r="BS1860" s="6"/>
      <c r="BT1860" s="6">
        <v>103399720</v>
      </c>
      <c r="BU1860" s="6">
        <v>22</v>
      </c>
      <c r="BV1860" s="4">
        <v>2.5191999999999999E-2</v>
      </c>
      <c r="BW1860" s="5">
        <v>93518.942294959998</v>
      </c>
      <c r="BX1860" s="5">
        <v>91180.968737585994</v>
      </c>
    </row>
    <row r="1861" spans="1:76" x14ac:dyDescent="0.25">
      <c r="A1861" s="6" t="s">
        <v>308</v>
      </c>
      <c r="B1861" s="6" t="s">
        <v>35</v>
      </c>
      <c r="C1861" s="6" t="s">
        <v>36</v>
      </c>
      <c r="D1861" s="6" t="s">
        <v>84</v>
      </c>
      <c r="E1861" s="6" t="s">
        <v>38</v>
      </c>
      <c r="F1861" s="6" t="s">
        <v>234</v>
      </c>
      <c r="G1861" s="6" t="s">
        <v>235</v>
      </c>
      <c r="H1861" s="6" t="s">
        <v>236</v>
      </c>
      <c r="I1861" s="6" t="s">
        <v>238</v>
      </c>
      <c r="J1861" s="6" t="s">
        <v>82</v>
      </c>
      <c r="K1861" s="6" t="s">
        <v>44</v>
      </c>
      <c r="L1861" s="6" t="s">
        <v>120</v>
      </c>
      <c r="M1861" s="6" t="s">
        <v>121</v>
      </c>
      <c r="N1861" s="6" t="s">
        <v>47</v>
      </c>
      <c r="O1861" s="6">
        <v>2010</v>
      </c>
      <c r="P1861" s="6"/>
      <c r="Q1861" s="6"/>
      <c r="R1861" s="6"/>
      <c r="S1861" s="6" t="s">
        <v>48</v>
      </c>
      <c r="T1861" s="6" t="s">
        <v>49</v>
      </c>
      <c r="U1861" s="6" t="s">
        <v>235</v>
      </c>
      <c r="V1861" s="6" t="s">
        <v>341</v>
      </c>
      <c r="W1861" s="6"/>
      <c r="X1861" s="6" t="s">
        <v>51</v>
      </c>
      <c r="Y1861" s="6"/>
      <c r="Z1861" s="6"/>
      <c r="AA1861" s="6">
        <v>0</v>
      </c>
      <c r="AB1861" s="6">
        <v>0</v>
      </c>
      <c r="AC1861" s="6">
        <v>0</v>
      </c>
      <c r="AD1861" s="6">
        <v>0</v>
      </c>
      <c r="AE1861" s="6">
        <v>0</v>
      </c>
      <c r="AF1861" s="6">
        <v>0</v>
      </c>
      <c r="AG1861" s="6">
        <v>0</v>
      </c>
      <c r="AH1861" s="6">
        <v>0</v>
      </c>
      <c r="AI1861" s="6"/>
      <c r="AJ1861" s="6"/>
      <c r="AK1861" s="6"/>
      <c r="AL1861" s="6"/>
      <c r="AM1861" s="6"/>
      <c r="AN1861" s="6"/>
      <c r="AO1861" s="6"/>
      <c r="AP1861" s="6"/>
      <c r="AQ1861" s="6"/>
      <c r="AR1861" s="6"/>
      <c r="AS1861" s="6"/>
      <c r="AT1861" s="6"/>
      <c r="AU1861" s="6"/>
      <c r="AV1861" s="6"/>
      <c r="AW1861" s="6"/>
      <c r="AX1861" s="6"/>
      <c r="AY1861" s="6"/>
      <c r="AZ1861" s="6"/>
      <c r="BA1861" s="6"/>
      <c r="BB1861" s="6"/>
      <c r="BC1861" s="6"/>
      <c r="BD1861" s="6"/>
      <c r="BE1861" s="6"/>
      <c r="BF1861" s="6"/>
      <c r="BG1861" s="6"/>
      <c r="BH1861" s="6"/>
      <c r="BI1861" s="6"/>
      <c r="BJ1861" s="6"/>
      <c r="BK1861" s="6"/>
      <c r="BL1861" s="6"/>
      <c r="BM1861" s="6"/>
      <c r="BN1861" s="6"/>
      <c r="BO1861" s="6"/>
      <c r="BP1861" s="6"/>
      <c r="BQ1861" s="6"/>
      <c r="BR1861" s="6"/>
      <c r="BS1861" s="6"/>
      <c r="BT1861" s="6">
        <v>103399754</v>
      </c>
      <c r="BU1861" s="6">
        <v>22</v>
      </c>
      <c r="BV1861" s="4">
        <v>2.5191999999999999E-2</v>
      </c>
      <c r="BW1861" s="5">
        <v>0</v>
      </c>
      <c r="BX1861" s="5">
        <v>0</v>
      </c>
    </row>
    <row r="1862" spans="1:76" x14ac:dyDescent="0.25">
      <c r="A1862" s="6" t="s">
        <v>308</v>
      </c>
      <c r="B1862" s="6" t="s">
        <v>35</v>
      </c>
      <c r="C1862" s="6" t="s">
        <v>36</v>
      </c>
      <c r="D1862" s="6" t="s">
        <v>84</v>
      </c>
      <c r="E1862" s="6" t="s">
        <v>38</v>
      </c>
      <c r="F1862" s="6" t="s">
        <v>234</v>
      </c>
      <c r="G1862" s="6" t="s">
        <v>235</v>
      </c>
      <c r="H1862" s="6" t="s">
        <v>236</v>
      </c>
      <c r="I1862" s="6" t="s">
        <v>238</v>
      </c>
      <c r="J1862" s="6" t="s">
        <v>82</v>
      </c>
      <c r="K1862" s="6" t="s">
        <v>44</v>
      </c>
      <c r="L1862" s="6" t="s">
        <v>120</v>
      </c>
      <c r="M1862" s="6" t="s">
        <v>121</v>
      </c>
      <c r="N1862" s="6" t="s">
        <v>47</v>
      </c>
      <c r="O1862" s="6">
        <v>2011</v>
      </c>
      <c r="P1862" s="6"/>
      <c r="Q1862" s="6"/>
      <c r="R1862" s="6"/>
      <c r="S1862" s="6" t="s">
        <v>48</v>
      </c>
      <c r="T1862" s="6" t="s">
        <v>49</v>
      </c>
      <c r="U1862" s="6" t="s">
        <v>235</v>
      </c>
      <c r="V1862" s="6" t="s">
        <v>341</v>
      </c>
      <c r="W1862" s="6"/>
      <c r="X1862" s="6" t="s">
        <v>51</v>
      </c>
      <c r="Y1862" s="6"/>
      <c r="Z1862" s="6"/>
      <c r="AA1862" s="6">
        <v>4465402.88</v>
      </c>
      <c r="AB1862" s="6">
        <v>0</v>
      </c>
      <c r="AC1862" s="6">
        <v>4465402.88</v>
      </c>
      <c r="AD1862" s="6">
        <v>3080436.43</v>
      </c>
      <c r="AE1862" s="6">
        <v>0</v>
      </c>
      <c r="AF1862" s="6">
        <v>1671080.2</v>
      </c>
      <c r="AG1862" s="6">
        <v>1671080.2</v>
      </c>
      <c r="AH1862" s="6">
        <v>1671080.2</v>
      </c>
      <c r="AI1862" s="6"/>
      <c r="AJ1862" s="6"/>
      <c r="AK1862" s="6"/>
      <c r="AL1862" s="6"/>
      <c r="AM1862" s="6"/>
      <c r="AN1862" s="6"/>
      <c r="AO1862" s="6"/>
      <c r="AP1862" s="6"/>
      <c r="AQ1862" s="6"/>
      <c r="AR1862" s="6"/>
      <c r="AS1862" s="6"/>
      <c r="AT1862" s="6"/>
      <c r="AU1862" s="6"/>
      <c r="AV1862" s="6"/>
      <c r="AW1862" s="6"/>
      <c r="AX1862" s="6"/>
      <c r="AY1862" s="6"/>
      <c r="AZ1862" s="6"/>
      <c r="BA1862" s="6"/>
      <c r="BB1862" s="6"/>
      <c r="BC1862" s="6"/>
      <c r="BD1862" s="6"/>
      <c r="BE1862" s="6"/>
      <c r="BF1862" s="6"/>
      <c r="BG1862" s="6"/>
      <c r="BH1862" s="6"/>
      <c r="BI1862" s="6"/>
      <c r="BJ1862" s="6"/>
      <c r="BK1862" s="6"/>
      <c r="BL1862" s="6"/>
      <c r="BM1862" s="6"/>
      <c r="BN1862" s="6"/>
      <c r="BO1862" s="6"/>
      <c r="BP1862" s="6"/>
      <c r="BQ1862" s="6"/>
      <c r="BR1862" s="6"/>
      <c r="BS1862" s="6"/>
      <c r="BT1862" s="6">
        <v>103399759</v>
      </c>
      <c r="BU1862" s="6">
        <v>22</v>
      </c>
      <c r="BV1862" s="4">
        <v>2.5191999999999999E-2</v>
      </c>
      <c r="BW1862" s="5">
        <v>42097.852398399998</v>
      </c>
      <c r="BX1862" s="5">
        <v>41045.406088439995</v>
      </c>
    </row>
    <row r="1863" spans="1:76" x14ac:dyDescent="0.25">
      <c r="A1863" s="6" t="s">
        <v>308</v>
      </c>
      <c r="B1863" s="6" t="s">
        <v>35</v>
      </c>
      <c r="C1863" s="6" t="s">
        <v>36</v>
      </c>
      <c r="D1863" s="6" t="s">
        <v>84</v>
      </c>
      <c r="E1863" s="6" t="s">
        <v>38</v>
      </c>
      <c r="F1863" s="6" t="s">
        <v>234</v>
      </c>
      <c r="G1863" s="6" t="s">
        <v>235</v>
      </c>
      <c r="H1863" s="6" t="s">
        <v>236</v>
      </c>
      <c r="I1863" s="6" t="s">
        <v>238</v>
      </c>
      <c r="J1863" s="6" t="s">
        <v>82</v>
      </c>
      <c r="K1863" s="6" t="s">
        <v>44</v>
      </c>
      <c r="L1863" s="6" t="s">
        <v>93</v>
      </c>
      <c r="M1863" s="6" t="s">
        <v>94</v>
      </c>
      <c r="N1863" s="6" t="s">
        <v>47</v>
      </c>
      <c r="O1863" s="6">
        <v>2010</v>
      </c>
      <c r="P1863" s="6"/>
      <c r="Q1863" s="6"/>
      <c r="R1863" s="6"/>
      <c r="S1863" s="6" t="s">
        <v>48</v>
      </c>
      <c r="T1863" s="6" t="s">
        <v>49</v>
      </c>
      <c r="U1863" s="6" t="s">
        <v>235</v>
      </c>
      <c r="V1863" s="6" t="s">
        <v>341</v>
      </c>
      <c r="W1863" s="6"/>
      <c r="X1863" s="6" t="s">
        <v>51</v>
      </c>
      <c r="Y1863" s="6"/>
      <c r="Z1863" s="6"/>
      <c r="AA1863" s="6">
        <v>0</v>
      </c>
      <c r="AB1863" s="6">
        <v>0</v>
      </c>
      <c r="AC1863" s="6">
        <v>0</v>
      </c>
      <c r="AD1863" s="6">
        <v>0</v>
      </c>
      <c r="AE1863" s="6">
        <v>0</v>
      </c>
      <c r="AF1863" s="6">
        <v>0</v>
      </c>
      <c r="AG1863" s="6">
        <v>0</v>
      </c>
      <c r="AH1863" s="6">
        <v>0</v>
      </c>
      <c r="AI1863" s="6"/>
      <c r="AJ1863" s="6"/>
      <c r="AK1863" s="6"/>
      <c r="AL1863" s="6"/>
      <c r="AM1863" s="6"/>
      <c r="AN1863" s="6"/>
      <c r="AO1863" s="6"/>
      <c r="AP1863" s="6"/>
      <c r="AQ1863" s="6"/>
      <c r="AR1863" s="6"/>
      <c r="AS1863" s="6"/>
      <c r="AT1863" s="6"/>
      <c r="AU1863" s="6"/>
      <c r="AV1863" s="6"/>
      <c r="AW1863" s="6"/>
      <c r="AX1863" s="6"/>
      <c r="AY1863" s="6"/>
      <c r="AZ1863" s="6"/>
      <c r="BA1863" s="6"/>
      <c r="BB1863" s="6"/>
      <c r="BC1863" s="6"/>
      <c r="BD1863" s="6"/>
      <c r="BE1863" s="6"/>
      <c r="BF1863" s="6"/>
      <c r="BG1863" s="6"/>
      <c r="BH1863" s="6"/>
      <c r="BI1863" s="6"/>
      <c r="BJ1863" s="6"/>
      <c r="BK1863" s="6"/>
      <c r="BL1863" s="6"/>
      <c r="BM1863" s="6"/>
      <c r="BN1863" s="6"/>
      <c r="BO1863" s="6"/>
      <c r="BP1863" s="6"/>
      <c r="BQ1863" s="6"/>
      <c r="BR1863" s="6"/>
      <c r="BS1863" s="6"/>
      <c r="BT1863" s="6">
        <v>103399792</v>
      </c>
      <c r="BU1863" s="6">
        <v>22</v>
      </c>
      <c r="BV1863" s="4">
        <v>2.5191999999999999E-2</v>
      </c>
      <c r="BW1863" s="5">
        <v>0</v>
      </c>
      <c r="BX1863" s="5">
        <v>0</v>
      </c>
    </row>
    <row r="1864" spans="1:76" x14ac:dyDescent="0.25">
      <c r="A1864" s="6" t="s">
        <v>308</v>
      </c>
      <c r="B1864" s="6" t="s">
        <v>35</v>
      </c>
      <c r="C1864" s="6" t="s">
        <v>36</v>
      </c>
      <c r="D1864" s="6" t="s">
        <v>84</v>
      </c>
      <c r="E1864" s="6" t="s">
        <v>38</v>
      </c>
      <c r="F1864" s="6" t="s">
        <v>234</v>
      </c>
      <c r="G1864" s="6" t="s">
        <v>235</v>
      </c>
      <c r="H1864" s="6" t="s">
        <v>236</v>
      </c>
      <c r="I1864" s="6" t="s">
        <v>238</v>
      </c>
      <c r="J1864" s="6" t="s">
        <v>82</v>
      </c>
      <c r="K1864" s="6" t="s">
        <v>44</v>
      </c>
      <c r="L1864" s="6" t="s">
        <v>93</v>
      </c>
      <c r="M1864" s="6" t="s">
        <v>94</v>
      </c>
      <c r="N1864" s="6" t="s">
        <v>47</v>
      </c>
      <c r="O1864" s="6">
        <v>2011</v>
      </c>
      <c r="P1864" s="6"/>
      <c r="Q1864" s="6"/>
      <c r="R1864" s="6"/>
      <c r="S1864" s="6" t="s">
        <v>48</v>
      </c>
      <c r="T1864" s="6" t="s">
        <v>49</v>
      </c>
      <c r="U1864" s="6" t="s">
        <v>235</v>
      </c>
      <c r="V1864" s="6" t="s">
        <v>341</v>
      </c>
      <c r="W1864" s="6"/>
      <c r="X1864" s="6" t="s">
        <v>51</v>
      </c>
      <c r="Y1864" s="6"/>
      <c r="Z1864" s="6"/>
      <c r="AA1864" s="6">
        <v>32323.4</v>
      </c>
      <c r="AB1864" s="6">
        <v>0</v>
      </c>
      <c r="AC1864" s="6">
        <v>32323.4</v>
      </c>
      <c r="AD1864" s="6">
        <v>22298.14</v>
      </c>
      <c r="AE1864" s="6">
        <v>0</v>
      </c>
      <c r="AF1864" s="6">
        <v>12096.33</v>
      </c>
      <c r="AG1864" s="6">
        <v>12096.33</v>
      </c>
      <c r="AH1864" s="6">
        <v>12096.33</v>
      </c>
      <c r="AI1864" s="6"/>
      <c r="AJ1864" s="6"/>
      <c r="AK1864" s="6"/>
      <c r="AL1864" s="6"/>
      <c r="AM1864" s="6"/>
      <c r="AN1864" s="6"/>
      <c r="AO1864" s="6"/>
      <c r="AP1864" s="6"/>
      <c r="AQ1864" s="6"/>
      <c r="AR1864" s="6"/>
      <c r="AS1864" s="6"/>
      <c r="AT1864" s="6"/>
      <c r="AU1864" s="6"/>
      <c r="AV1864" s="6"/>
      <c r="AW1864" s="6"/>
      <c r="AX1864" s="6"/>
      <c r="AY1864" s="6"/>
      <c r="AZ1864" s="6"/>
      <c r="BA1864" s="6"/>
      <c r="BB1864" s="6"/>
      <c r="BC1864" s="6"/>
      <c r="BD1864" s="6"/>
      <c r="BE1864" s="6"/>
      <c r="BF1864" s="6"/>
      <c r="BG1864" s="6"/>
      <c r="BH1864" s="6"/>
      <c r="BI1864" s="6"/>
      <c r="BJ1864" s="6"/>
      <c r="BK1864" s="6"/>
      <c r="BL1864" s="6"/>
      <c r="BM1864" s="6"/>
      <c r="BN1864" s="6"/>
      <c r="BO1864" s="6"/>
      <c r="BP1864" s="6"/>
      <c r="BQ1864" s="6"/>
      <c r="BR1864" s="6"/>
      <c r="BS1864" s="6"/>
      <c r="BT1864" s="6">
        <v>103399799</v>
      </c>
      <c r="BU1864" s="6">
        <v>22</v>
      </c>
      <c r="BV1864" s="4">
        <v>2.5191999999999999E-2</v>
      </c>
      <c r="BW1864" s="5">
        <v>304.73074536000001</v>
      </c>
      <c r="BX1864" s="5">
        <v>297.11247672600001</v>
      </c>
    </row>
    <row r="1865" spans="1:76" x14ac:dyDescent="0.25">
      <c r="A1865" s="6" t="s">
        <v>308</v>
      </c>
      <c r="B1865" s="6" t="s">
        <v>35</v>
      </c>
      <c r="C1865" s="6" t="s">
        <v>36</v>
      </c>
      <c r="D1865" s="6" t="s">
        <v>84</v>
      </c>
      <c r="E1865" s="6" t="s">
        <v>38</v>
      </c>
      <c r="F1865" s="6" t="s">
        <v>234</v>
      </c>
      <c r="G1865" s="6" t="s">
        <v>235</v>
      </c>
      <c r="H1865" s="6" t="s">
        <v>236</v>
      </c>
      <c r="I1865" s="6" t="s">
        <v>238</v>
      </c>
      <c r="J1865" s="6" t="s">
        <v>82</v>
      </c>
      <c r="K1865" s="6" t="s">
        <v>44</v>
      </c>
      <c r="L1865" s="6" t="s">
        <v>95</v>
      </c>
      <c r="M1865" s="6" t="s">
        <v>96</v>
      </c>
      <c r="N1865" s="6" t="s">
        <v>47</v>
      </c>
      <c r="O1865" s="6">
        <v>2010</v>
      </c>
      <c r="P1865" s="6"/>
      <c r="Q1865" s="6"/>
      <c r="R1865" s="6"/>
      <c r="S1865" s="6" t="s">
        <v>48</v>
      </c>
      <c r="T1865" s="6" t="s">
        <v>49</v>
      </c>
      <c r="U1865" s="6" t="s">
        <v>235</v>
      </c>
      <c r="V1865" s="6" t="s">
        <v>341</v>
      </c>
      <c r="W1865" s="6"/>
      <c r="X1865" s="6" t="s">
        <v>51</v>
      </c>
      <c r="Y1865" s="6"/>
      <c r="Z1865" s="6"/>
      <c r="AA1865" s="6">
        <v>0</v>
      </c>
      <c r="AB1865" s="6">
        <v>0</v>
      </c>
      <c r="AC1865" s="6">
        <v>0</v>
      </c>
      <c r="AD1865" s="6">
        <v>0</v>
      </c>
      <c r="AE1865" s="6">
        <v>0</v>
      </c>
      <c r="AF1865" s="6">
        <v>0</v>
      </c>
      <c r="AG1865" s="6">
        <v>0</v>
      </c>
      <c r="AH1865" s="6">
        <v>0</v>
      </c>
      <c r="AI1865" s="6"/>
      <c r="AJ1865" s="6"/>
      <c r="AK1865" s="6"/>
      <c r="AL1865" s="6"/>
      <c r="AM1865" s="6"/>
      <c r="AN1865" s="6"/>
      <c r="AO1865" s="6"/>
      <c r="AP1865" s="6"/>
      <c r="AQ1865" s="6"/>
      <c r="AR1865" s="6"/>
      <c r="AS1865" s="6"/>
      <c r="AT1865" s="6"/>
      <c r="AU1865" s="6"/>
      <c r="AV1865" s="6"/>
      <c r="AW1865" s="6"/>
      <c r="AX1865" s="6"/>
      <c r="AY1865" s="6"/>
      <c r="AZ1865" s="6"/>
      <c r="BA1865" s="6"/>
      <c r="BB1865" s="6"/>
      <c r="BC1865" s="6"/>
      <c r="BD1865" s="6"/>
      <c r="BE1865" s="6"/>
      <c r="BF1865" s="6"/>
      <c r="BG1865" s="6"/>
      <c r="BH1865" s="6"/>
      <c r="BI1865" s="6"/>
      <c r="BJ1865" s="6"/>
      <c r="BK1865" s="6"/>
      <c r="BL1865" s="6"/>
      <c r="BM1865" s="6"/>
      <c r="BN1865" s="6"/>
      <c r="BO1865" s="6"/>
      <c r="BP1865" s="6"/>
      <c r="BQ1865" s="6"/>
      <c r="BR1865" s="6"/>
      <c r="BS1865" s="6"/>
      <c r="BT1865" s="6">
        <v>103399841</v>
      </c>
      <c r="BU1865" s="6">
        <v>22</v>
      </c>
      <c r="BV1865" s="4">
        <v>2.5191999999999999E-2</v>
      </c>
      <c r="BW1865" s="5">
        <v>0</v>
      </c>
      <c r="BX1865" s="5">
        <v>0</v>
      </c>
    </row>
    <row r="1866" spans="1:76" x14ac:dyDescent="0.25">
      <c r="A1866" s="6" t="s">
        <v>308</v>
      </c>
      <c r="B1866" s="6" t="s">
        <v>35</v>
      </c>
      <c r="C1866" s="6" t="s">
        <v>36</v>
      </c>
      <c r="D1866" s="6" t="s">
        <v>84</v>
      </c>
      <c r="E1866" s="6" t="s">
        <v>38</v>
      </c>
      <c r="F1866" s="6" t="s">
        <v>234</v>
      </c>
      <c r="G1866" s="6" t="s">
        <v>235</v>
      </c>
      <c r="H1866" s="6" t="s">
        <v>236</v>
      </c>
      <c r="I1866" s="6" t="s">
        <v>242</v>
      </c>
      <c r="J1866" s="6" t="s">
        <v>43</v>
      </c>
      <c r="K1866" s="6" t="s">
        <v>44</v>
      </c>
      <c r="L1866" s="6" t="s">
        <v>116</v>
      </c>
      <c r="M1866" s="6" t="s">
        <v>117</v>
      </c>
      <c r="N1866" s="6" t="s">
        <v>47</v>
      </c>
      <c r="O1866" s="6">
        <v>2010</v>
      </c>
      <c r="P1866" s="6"/>
      <c r="Q1866" s="6"/>
      <c r="R1866" s="6"/>
      <c r="S1866" s="6" t="s">
        <v>48</v>
      </c>
      <c r="T1866" s="6" t="s">
        <v>49</v>
      </c>
      <c r="U1866" s="6" t="s">
        <v>235</v>
      </c>
      <c r="V1866" s="6" t="s">
        <v>341</v>
      </c>
      <c r="W1866" s="6"/>
      <c r="X1866" s="6" t="s">
        <v>51</v>
      </c>
      <c r="Y1866" s="6"/>
      <c r="Z1866" s="6"/>
      <c r="AA1866" s="6">
        <v>0</v>
      </c>
      <c r="AB1866" s="6">
        <v>0</v>
      </c>
      <c r="AC1866" s="6">
        <v>0</v>
      </c>
      <c r="AD1866" s="6">
        <v>0</v>
      </c>
      <c r="AE1866" s="6">
        <v>0</v>
      </c>
      <c r="AF1866" s="6">
        <v>0</v>
      </c>
      <c r="AG1866" s="6">
        <v>0</v>
      </c>
      <c r="AH1866" s="6">
        <v>0</v>
      </c>
      <c r="AI1866" s="6"/>
      <c r="AJ1866" s="6"/>
      <c r="AK1866" s="6"/>
      <c r="AL1866" s="6"/>
      <c r="AM1866" s="6"/>
      <c r="AN1866" s="6"/>
      <c r="AO1866" s="6"/>
      <c r="AP1866" s="6"/>
      <c r="AQ1866" s="6"/>
      <c r="AR1866" s="6"/>
      <c r="AS1866" s="6"/>
      <c r="AT1866" s="6"/>
      <c r="AU1866" s="6"/>
      <c r="AV1866" s="6"/>
      <c r="AW1866" s="6"/>
      <c r="AX1866" s="6"/>
      <c r="AY1866" s="6"/>
      <c r="AZ1866" s="6"/>
      <c r="BA1866" s="6"/>
      <c r="BB1866" s="6"/>
      <c r="BC1866" s="6"/>
      <c r="BD1866" s="6"/>
      <c r="BE1866" s="6"/>
      <c r="BF1866" s="6"/>
      <c r="BG1866" s="6"/>
      <c r="BH1866" s="6"/>
      <c r="BI1866" s="6"/>
      <c r="BJ1866" s="6"/>
      <c r="BK1866" s="6"/>
      <c r="BL1866" s="6"/>
      <c r="BM1866" s="6"/>
      <c r="BN1866" s="6"/>
      <c r="BO1866" s="6"/>
      <c r="BP1866" s="6"/>
      <c r="BQ1866" s="6"/>
      <c r="BR1866" s="6"/>
      <c r="BS1866" s="6"/>
      <c r="BT1866" s="6">
        <v>103399656</v>
      </c>
      <c r="BU1866" s="6">
        <v>22</v>
      </c>
      <c r="BV1866" s="4">
        <v>2.5191999999999999E-2</v>
      </c>
      <c r="BW1866" s="5">
        <v>0</v>
      </c>
      <c r="BX1866" s="5">
        <v>0</v>
      </c>
    </row>
    <row r="1867" spans="1:76" x14ac:dyDescent="0.25">
      <c r="A1867" s="6" t="s">
        <v>308</v>
      </c>
      <c r="B1867" s="6" t="s">
        <v>35</v>
      </c>
      <c r="C1867" s="6" t="s">
        <v>36</v>
      </c>
      <c r="D1867" s="6" t="s">
        <v>84</v>
      </c>
      <c r="E1867" s="6" t="s">
        <v>38</v>
      </c>
      <c r="F1867" s="6" t="s">
        <v>234</v>
      </c>
      <c r="G1867" s="6" t="s">
        <v>235</v>
      </c>
      <c r="H1867" s="6" t="s">
        <v>236</v>
      </c>
      <c r="I1867" s="6" t="s">
        <v>242</v>
      </c>
      <c r="J1867" s="6" t="s">
        <v>43</v>
      </c>
      <c r="K1867" s="6" t="s">
        <v>44</v>
      </c>
      <c r="L1867" s="6" t="s">
        <v>120</v>
      </c>
      <c r="M1867" s="6" t="s">
        <v>121</v>
      </c>
      <c r="N1867" s="6" t="s">
        <v>47</v>
      </c>
      <c r="O1867" s="6">
        <v>2009</v>
      </c>
      <c r="P1867" s="6"/>
      <c r="Q1867" s="6"/>
      <c r="R1867" s="6"/>
      <c r="S1867" s="6" t="s">
        <v>48</v>
      </c>
      <c r="T1867" s="6" t="s">
        <v>49</v>
      </c>
      <c r="U1867" s="6" t="s">
        <v>235</v>
      </c>
      <c r="V1867" s="6" t="s">
        <v>341</v>
      </c>
      <c r="W1867" s="6"/>
      <c r="X1867" s="6" t="s">
        <v>51</v>
      </c>
      <c r="Y1867" s="6"/>
      <c r="Z1867" s="6"/>
      <c r="AA1867" s="6">
        <v>0</v>
      </c>
      <c r="AB1867" s="6">
        <v>0</v>
      </c>
      <c r="AC1867" s="6">
        <v>0</v>
      </c>
      <c r="AD1867" s="6">
        <v>0</v>
      </c>
      <c r="AE1867" s="6">
        <v>0</v>
      </c>
      <c r="AF1867" s="6">
        <v>0</v>
      </c>
      <c r="AG1867" s="6">
        <v>0</v>
      </c>
      <c r="AH1867" s="6">
        <v>0</v>
      </c>
      <c r="AI1867" s="6"/>
      <c r="AJ1867" s="6"/>
      <c r="AK1867" s="6"/>
      <c r="AL1867" s="6"/>
      <c r="AM1867" s="6"/>
      <c r="AN1867" s="6"/>
      <c r="AO1867" s="6"/>
      <c r="AP1867" s="6"/>
      <c r="AQ1867" s="6"/>
      <c r="AR1867" s="6"/>
      <c r="AS1867" s="6"/>
      <c r="AT1867" s="6"/>
      <c r="AU1867" s="6"/>
      <c r="AV1867" s="6"/>
      <c r="AW1867" s="6"/>
      <c r="AX1867" s="6"/>
      <c r="AY1867" s="6"/>
      <c r="AZ1867" s="6"/>
      <c r="BA1867" s="6"/>
      <c r="BB1867" s="6"/>
      <c r="BC1867" s="6"/>
      <c r="BD1867" s="6"/>
      <c r="BE1867" s="6"/>
      <c r="BF1867" s="6"/>
      <c r="BG1867" s="6"/>
      <c r="BH1867" s="6"/>
      <c r="BI1867" s="6"/>
      <c r="BJ1867" s="6"/>
      <c r="BK1867" s="6"/>
      <c r="BL1867" s="6"/>
      <c r="BM1867" s="6"/>
      <c r="BN1867" s="6"/>
      <c r="BO1867" s="6"/>
      <c r="BP1867" s="6"/>
      <c r="BQ1867" s="6"/>
      <c r="BR1867" s="6"/>
      <c r="BS1867" s="6"/>
      <c r="BT1867" s="6">
        <v>103399752</v>
      </c>
      <c r="BU1867" s="6">
        <v>22</v>
      </c>
      <c r="BV1867" s="4">
        <v>2.5191999999999999E-2</v>
      </c>
      <c r="BW1867" s="5">
        <v>0</v>
      </c>
      <c r="BX1867" s="5">
        <v>0</v>
      </c>
    </row>
    <row r="1868" spans="1:76" x14ac:dyDescent="0.25">
      <c r="A1868" s="6" t="s">
        <v>308</v>
      </c>
      <c r="B1868" s="6" t="s">
        <v>35</v>
      </c>
      <c r="C1868" s="6" t="s">
        <v>36</v>
      </c>
      <c r="D1868" s="6" t="s">
        <v>84</v>
      </c>
      <c r="E1868" s="6" t="s">
        <v>38</v>
      </c>
      <c r="F1868" s="6" t="s">
        <v>234</v>
      </c>
      <c r="G1868" s="6" t="s">
        <v>235</v>
      </c>
      <c r="H1868" s="6" t="s">
        <v>236</v>
      </c>
      <c r="I1868" s="6" t="s">
        <v>243</v>
      </c>
      <c r="J1868" s="6" t="s">
        <v>43</v>
      </c>
      <c r="K1868" s="6" t="s">
        <v>44</v>
      </c>
      <c r="L1868" s="6" t="s">
        <v>89</v>
      </c>
      <c r="M1868" s="6" t="s">
        <v>90</v>
      </c>
      <c r="N1868" s="6" t="s">
        <v>47</v>
      </c>
      <c r="O1868" s="6">
        <v>2009</v>
      </c>
      <c r="P1868" s="6"/>
      <c r="Q1868" s="6"/>
      <c r="R1868" s="6"/>
      <c r="S1868" s="6" t="s">
        <v>48</v>
      </c>
      <c r="T1868" s="6" t="s">
        <v>49</v>
      </c>
      <c r="U1868" s="6" t="s">
        <v>235</v>
      </c>
      <c r="V1868" s="6" t="s">
        <v>341</v>
      </c>
      <c r="W1868" s="6"/>
      <c r="X1868" s="6" t="s">
        <v>51</v>
      </c>
      <c r="Y1868" s="6"/>
      <c r="Z1868" s="6"/>
      <c r="AA1868" s="6">
        <v>0</v>
      </c>
      <c r="AB1868" s="6">
        <v>0</v>
      </c>
      <c r="AC1868" s="6">
        <v>0</v>
      </c>
      <c r="AD1868" s="6">
        <v>0</v>
      </c>
      <c r="AE1868" s="6">
        <v>0</v>
      </c>
      <c r="AF1868" s="6">
        <v>0</v>
      </c>
      <c r="AG1868" s="6">
        <v>0</v>
      </c>
      <c r="AH1868" s="6">
        <v>0</v>
      </c>
      <c r="AI1868" s="6"/>
      <c r="AJ1868" s="6"/>
      <c r="AK1868" s="6"/>
      <c r="AL1868" s="6"/>
      <c r="AM1868" s="6"/>
      <c r="AN1868" s="6"/>
      <c r="AO1868" s="6"/>
      <c r="AP1868" s="6"/>
      <c r="AQ1868" s="6"/>
      <c r="AR1868" s="6"/>
      <c r="AS1868" s="6"/>
      <c r="AT1868" s="6"/>
      <c r="AU1868" s="6"/>
      <c r="AV1868" s="6"/>
      <c r="AW1868" s="6"/>
      <c r="AX1868" s="6"/>
      <c r="AY1868" s="6"/>
      <c r="AZ1868" s="6"/>
      <c r="BA1868" s="6"/>
      <c r="BB1868" s="6"/>
      <c r="BC1868" s="6"/>
      <c r="BD1868" s="6"/>
      <c r="BE1868" s="6"/>
      <c r="BF1868" s="6"/>
      <c r="BG1868" s="6"/>
      <c r="BH1868" s="6"/>
      <c r="BI1868" s="6"/>
      <c r="BJ1868" s="6"/>
      <c r="BK1868" s="6"/>
      <c r="BL1868" s="6"/>
      <c r="BM1868" s="6"/>
      <c r="BN1868" s="6"/>
      <c r="BO1868" s="6"/>
      <c r="BP1868" s="6"/>
      <c r="BQ1868" s="6"/>
      <c r="BR1868" s="6"/>
      <c r="BS1868" s="6"/>
      <c r="BT1868" s="6">
        <v>102821428</v>
      </c>
      <c r="BU1868" s="6">
        <v>22</v>
      </c>
      <c r="BV1868" s="4">
        <v>2.5191999999999999E-2</v>
      </c>
      <c r="BW1868" s="5">
        <v>0</v>
      </c>
      <c r="BX1868" s="5">
        <v>0</v>
      </c>
    </row>
    <row r="1869" spans="1:76" x14ac:dyDescent="0.25">
      <c r="A1869" s="6" t="s">
        <v>308</v>
      </c>
      <c r="B1869" s="6" t="s">
        <v>35</v>
      </c>
      <c r="C1869" s="6" t="s">
        <v>36</v>
      </c>
      <c r="D1869" s="6" t="s">
        <v>84</v>
      </c>
      <c r="E1869" s="6" t="s">
        <v>38</v>
      </c>
      <c r="F1869" s="6" t="s">
        <v>234</v>
      </c>
      <c r="G1869" s="6" t="s">
        <v>235</v>
      </c>
      <c r="H1869" s="6" t="s">
        <v>236</v>
      </c>
      <c r="I1869" s="6" t="s">
        <v>239</v>
      </c>
      <c r="J1869" s="6" t="s">
        <v>43</v>
      </c>
      <c r="K1869" s="6" t="s">
        <v>44</v>
      </c>
      <c r="L1869" s="6" t="s">
        <v>114</v>
      </c>
      <c r="M1869" s="6" t="s">
        <v>115</v>
      </c>
      <c r="N1869" s="6" t="s">
        <v>47</v>
      </c>
      <c r="O1869" s="6">
        <v>1984</v>
      </c>
      <c r="P1869" s="6"/>
      <c r="Q1869" s="6"/>
      <c r="R1869" s="6"/>
      <c r="S1869" s="6" t="s">
        <v>48</v>
      </c>
      <c r="T1869" s="6" t="s">
        <v>49</v>
      </c>
      <c r="U1869" s="6" t="s">
        <v>235</v>
      </c>
      <c r="V1869" s="6" t="s">
        <v>341</v>
      </c>
      <c r="W1869" s="6"/>
      <c r="X1869" s="6" t="s">
        <v>51</v>
      </c>
      <c r="Y1869" s="6"/>
      <c r="Z1869" s="6"/>
      <c r="AA1869" s="6">
        <v>176672</v>
      </c>
      <c r="AB1869" s="6">
        <v>0</v>
      </c>
      <c r="AC1869" s="6">
        <v>176672</v>
      </c>
      <c r="AD1869" s="6">
        <v>176672</v>
      </c>
      <c r="AE1869" s="6">
        <v>0</v>
      </c>
      <c r="AF1869" s="6">
        <v>95841.32</v>
      </c>
      <c r="AG1869" s="6">
        <v>95841.32</v>
      </c>
      <c r="AH1869" s="6">
        <v>95841.32</v>
      </c>
      <c r="AI1869" s="6"/>
      <c r="AJ1869" s="6"/>
      <c r="AK1869" s="6"/>
      <c r="AL1869" s="6"/>
      <c r="AM1869" s="6"/>
      <c r="AN1869" s="6"/>
      <c r="AO1869" s="6"/>
      <c r="AP1869" s="6"/>
      <c r="AQ1869" s="6"/>
      <c r="AR1869" s="6"/>
      <c r="AS1869" s="6"/>
      <c r="AT1869" s="6"/>
      <c r="AU1869" s="6"/>
      <c r="AV1869" s="6"/>
      <c r="AW1869" s="6"/>
      <c r="AX1869" s="6"/>
      <c r="AY1869" s="6"/>
      <c r="AZ1869" s="6"/>
      <c r="BA1869" s="6"/>
      <c r="BB1869" s="6"/>
      <c r="BC1869" s="6"/>
      <c r="BD1869" s="6"/>
      <c r="BE1869" s="6"/>
      <c r="BF1869" s="6"/>
      <c r="BG1869" s="6"/>
      <c r="BH1869" s="6"/>
      <c r="BI1869" s="6"/>
      <c r="BJ1869" s="6"/>
      <c r="BK1869" s="6"/>
      <c r="BL1869" s="6"/>
      <c r="BM1869" s="6"/>
      <c r="BN1869" s="6"/>
      <c r="BO1869" s="6"/>
      <c r="BP1869" s="6"/>
      <c r="BQ1869" s="6"/>
      <c r="BR1869" s="6"/>
      <c r="BS1869" s="6"/>
      <c r="BT1869" s="6">
        <v>98512772</v>
      </c>
      <c r="BU1869" s="6">
        <v>22</v>
      </c>
      <c r="BV1869" s="4">
        <v>2.5191999999999999E-2</v>
      </c>
      <c r="BW1869" s="5">
        <v>2414.43453344</v>
      </c>
      <c r="BX1869" s="5">
        <v>2354.073670104</v>
      </c>
    </row>
    <row r="1870" spans="1:76" x14ac:dyDescent="0.25">
      <c r="A1870" s="6" t="s">
        <v>308</v>
      </c>
      <c r="B1870" s="6" t="s">
        <v>35</v>
      </c>
      <c r="C1870" s="6" t="s">
        <v>36</v>
      </c>
      <c r="D1870" s="6" t="s">
        <v>84</v>
      </c>
      <c r="E1870" s="6" t="s">
        <v>38</v>
      </c>
      <c r="F1870" s="6" t="s">
        <v>234</v>
      </c>
      <c r="G1870" s="6" t="s">
        <v>235</v>
      </c>
      <c r="H1870" s="6" t="s">
        <v>236</v>
      </c>
      <c r="I1870" s="6" t="s">
        <v>239</v>
      </c>
      <c r="J1870" s="6" t="s">
        <v>43</v>
      </c>
      <c r="K1870" s="6" t="s">
        <v>44</v>
      </c>
      <c r="L1870" s="6" t="s">
        <v>114</v>
      </c>
      <c r="M1870" s="6" t="s">
        <v>115</v>
      </c>
      <c r="N1870" s="6" t="s">
        <v>47</v>
      </c>
      <c r="O1870" s="6">
        <v>2004</v>
      </c>
      <c r="P1870" s="6"/>
      <c r="Q1870" s="6"/>
      <c r="R1870" s="6"/>
      <c r="S1870" s="6" t="s">
        <v>48</v>
      </c>
      <c r="T1870" s="6" t="s">
        <v>49</v>
      </c>
      <c r="U1870" s="6" t="s">
        <v>235</v>
      </c>
      <c r="V1870" s="6" t="s">
        <v>341</v>
      </c>
      <c r="W1870" s="6"/>
      <c r="X1870" s="6" t="s">
        <v>51</v>
      </c>
      <c r="Y1870" s="6"/>
      <c r="Z1870" s="6"/>
      <c r="AA1870" s="6">
        <v>167856.67</v>
      </c>
      <c r="AB1870" s="6">
        <v>0</v>
      </c>
      <c r="AC1870" s="6">
        <v>167856.67</v>
      </c>
      <c r="AD1870" s="6">
        <v>167856.67</v>
      </c>
      <c r="AE1870" s="6">
        <v>0</v>
      </c>
      <c r="AF1870" s="6">
        <v>91059.16</v>
      </c>
      <c r="AG1870" s="6">
        <v>91059.16</v>
      </c>
      <c r="AH1870" s="6">
        <v>91059.16</v>
      </c>
      <c r="AI1870" s="6"/>
      <c r="AJ1870" s="6"/>
      <c r="AK1870" s="6"/>
      <c r="AL1870" s="6"/>
      <c r="AM1870" s="6"/>
      <c r="AN1870" s="6"/>
      <c r="AO1870" s="6"/>
      <c r="AP1870" s="6"/>
      <c r="AQ1870" s="6"/>
      <c r="AR1870" s="6"/>
      <c r="AS1870" s="6"/>
      <c r="AT1870" s="6"/>
      <c r="AU1870" s="6"/>
      <c r="AV1870" s="6"/>
      <c r="AW1870" s="6"/>
      <c r="AX1870" s="6"/>
      <c r="AY1870" s="6"/>
      <c r="AZ1870" s="6"/>
      <c r="BA1870" s="6"/>
      <c r="BB1870" s="6"/>
      <c r="BC1870" s="6"/>
      <c r="BD1870" s="6"/>
      <c r="BE1870" s="6"/>
      <c r="BF1870" s="6"/>
      <c r="BG1870" s="6"/>
      <c r="BH1870" s="6"/>
      <c r="BI1870" s="6"/>
      <c r="BJ1870" s="6"/>
      <c r="BK1870" s="6"/>
      <c r="BL1870" s="6"/>
      <c r="BM1870" s="6"/>
      <c r="BN1870" s="6"/>
      <c r="BO1870" s="6"/>
      <c r="BP1870" s="6"/>
      <c r="BQ1870" s="6"/>
      <c r="BR1870" s="6"/>
      <c r="BS1870" s="6"/>
      <c r="BT1870" s="6">
        <v>98512773</v>
      </c>
      <c r="BU1870" s="6">
        <v>22</v>
      </c>
      <c r="BV1870" s="4">
        <v>2.5191999999999999E-2</v>
      </c>
      <c r="BW1870" s="5">
        <v>2293.9623587199999</v>
      </c>
      <c r="BX1870" s="5">
        <v>2236.6132997519999</v>
      </c>
    </row>
    <row r="1871" spans="1:76" x14ac:dyDescent="0.25">
      <c r="A1871" s="6" t="s">
        <v>308</v>
      </c>
      <c r="B1871" s="6" t="s">
        <v>35</v>
      </c>
      <c r="C1871" s="6" t="s">
        <v>36</v>
      </c>
      <c r="D1871" s="6" t="s">
        <v>84</v>
      </c>
      <c r="E1871" s="6" t="s">
        <v>38</v>
      </c>
      <c r="F1871" s="6" t="s">
        <v>234</v>
      </c>
      <c r="G1871" s="6" t="s">
        <v>235</v>
      </c>
      <c r="H1871" s="6" t="s">
        <v>236</v>
      </c>
      <c r="I1871" s="6" t="s">
        <v>239</v>
      </c>
      <c r="J1871" s="6" t="s">
        <v>43</v>
      </c>
      <c r="K1871" s="6" t="s">
        <v>44</v>
      </c>
      <c r="L1871" s="6" t="s">
        <v>116</v>
      </c>
      <c r="M1871" s="6" t="s">
        <v>117</v>
      </c>
      <c r="N1871" s="6" t="s">
        <v>47</v>
      </c>
      <c r="O1871" s="6">
        <v>1973</v>
      </c>
      <c r="P1871" s="6"/>
      <c r="Q1871" s="6"/>
      <c r="R1871" s="6"/>
      <c r="S1871" s="6" t="s">
        <v>48</v>
      </c>
      <c r="T1871" s="6" t="s">
        <v>49</v>
      </c>
      <c r="U1871" s="6" t="s">
        <v>235</v>
      </c>
      <c r="V1871" s="6" t="s">
        <v>341</v>
      </c>
      <c r="W1871" s="6"/>
      <c r="X1871" s="6" t="s">
        <v>51</v>
      </c>
      <c r="Y1871" s="6"/>
      <c r="Z1871" s="6"/>
      <c r="AA1871" s="6">
        <v>410221</v>
      </c>
      <c r="AB1871" s="6">
        <v>0</v>
      </c>
      <c r="AC1871" s="6">
        <v>410221</v>
      </c>
      <c r="AD1871" s="6">
        <v>282988.96000000002</v>
      </c>
      <c r="AE1871" s="6">
        <v>0</v>
      </c>
      <c r="AF1871" s="6">
        <v>153516.31</v>
      </c>
      <c r="AG1871" s="6">
        <v>153516.31</v>
      </c>
      <c r="AH1871" s="6">
        <v>153516.31</v>
      </c>
      <c r="AI1871" s="6"/>
      <c r="AJ1871" s="6"/>
      <c r="AK1871" s="6"/>
      <c r="AL1871" s="6"/>
      <c r="AM1871" s="6"/>
      <c r="AN1871" s="6"/>
      <c r="AO1871" s="6"/>
      <c r="AP1871" s="6"/>
      <c r="AQ1871" s="6"/>
      <c r="AR1871" s="6"/>
      <c r="AS1871" s="6"/>
      <c r="AT1871" s="6"/>
      <c r="AU1871" s="6"/>
      <c r="AV1871" s="6"/>
      <c r="AW1871" s="6"/>
      <c r="AX1871" s="6"/>
      <c r="AY1871" s="6"/>
      <c r="AZ1871" s="6"/>
      <c r="BA1871" s="6"/>
      <c r="BB1871" s="6"/>
      <c r="BC1871" s="6"/>
      <c r="BD1871" s="6"/>
      <c r="BE1871" s="6"/>
      <c r="BF1871" s="6"/>
      <c r="BG1871" s="6"/>
      <c r="BH1871" s="6"/>
      <c r="BI1871" s="6"/>
      <c r="BJ1871" s="6"/>
      <c r="BK1871" s="6"/>
      <c r="BL1871" s="6"/>
      <c r="BM1871" s="6"/>
      <c r="BN1871" s="6"/>
      <c r="BO1871" s="6"/>
      <c r="BP1871" s="6"/>
      <c r="BQ1871" s="6"/>
      <c r="BR1871" s="6"/>
      <c r="BS1871" s="6"/>
      <c r="BT1871" s="6">
        <v>98512774</v>
      </c>
      <c r="BU1871" s="6">
        <v>22</v>
      </c>
      <c r="BV1871" s="4">
        <v>2.5191999999999999E-2</v>
      </c>
      <c r="BW1871" s="5">
        <v>3867.38288152</v>
      </c>
      <c r="BX1871" s="5">
        <v>3770.6983094819998</v>
      </c>
    </row>
    <row r="1872" spans="1:76" x14ac:dyDescent="0.25">
      <c r="A1872" s="6" t="s">
        <v>308</v>
      </c>
      <c r="B1872" s="6" t="s">
        <v>35</v>
      </c>
      <c r="C1872" s="6" t="s">
        <v>36</v>
      </c>
      <c r="D1872" s="6" t="s">
        <v>84</v>
      </c>
      <c r="E1872" s="6" t="s">
        <v>38</v>
      </c>
      <c r="F1872" s="6" t="s">
        <v>234</v>
      </c>
      <c r="G1872" s="6" t="s">
        <v>235</v>
      </c>
      <c r="H1872" s="6" t="s">
        <v>236</v>
      </c>
      <c r="I1872" s="6" t="s">
        <v>239</v>
      </c>
      <c r="J1872" s="6" t="s">
        <v>43</v>
      </c>
      <c r="K1872" s="6" t="s">
        <v>44</v>
      </c>
      <c r="L1872" s="6" t="s">
        <v>116</v>
      </c>
      <c r="M1872" s="6" t="s">
        <v>117</v>
      </c>
      <c r="N1872" s="6" t="s">
        <v>47</v>
      </c>
      <c r="O1872" s="6">
        <v>1974</v>
      </c>
      <c r="P1872" s="6"/>
      <c r="Q1872" s="6"/>
      <c r="R1872" s="6"/>
      <c r="S1872" s="6" t="s">
        <v>48</v>
      </c>
      <c r="T1872" s="6" t="s">
        <v>49</v>
      </c>
      <c r="U1872" s="6" t="s">
        <v>235</v>
      </c>
      <c r="V1872" s="6" t="s">
        <v>341</v>
      </c>
      <c r="W1872" s="6"/>
      <c r="X1872" s="6" t="s">
        <v>51</v>
      </c>
      <c r="Y1872" s="6"/>
      <c r="Z1872" s="6"/>
      <c r="AA1872" s="6">
        <v>29243</v>
      </c>
      <c r="AB1872" s="6">
        <v>0</v>
      </c>
      <c r="AC1872" s="6">
        <v>29243</v>
      </c>
      <c r="AD1872" s="6">
        <v>20173.14</v>
      </c>
      <c r="AE1872" s="6">
        <v>0</v>
      </c>
      <c r="AF1872" s="6">
        <v>10943.56</v>
      </c>
      <c r="AG1872" s="6">
        <v>10943.56</v>
      </c>
      <c r="AH1872" s="6">
        <v>10943.56</v>
      </c>
      <c r="AI1872" s="6"/>
      <c r="AJ1872" s="6"/>
      <c r="AK1872" s="6"/>
      <c r="AL1872" s="6"/>
      <c r="AM1872" s="6"/>
      <c r="AN1872" s="6"/>
      <c r="AO1872" s="6"/>
      <c r="AP1872" s="6"/>
      <c r="AQ1872" s="6"/>
      <c r="AR1872" s="6"/>
      <c r="AS1872" s="6"/>
      <c r="AT1872" s="6"/>
      <c r="AU1872" s="6"/>
      <c r="AV1872" s="6"/>
      <c r="AW1872" s="6"/>
      <c r="AX1872" s="6"/>
      <c r="AY1872" s="6"/>
      <c r="AZ1872" s="6"/>
      <c r="BA1872" s="6"/>
      <c r="BB1872" s="6"/>
      <c r="BC1872" s="6"/>
      <c r="BD1872" s="6"/>
      <c r="BE1872" s="6"/>
      <c r="BF1872" s="6"/>
      <c r="BG1872" s="6"/>
      <c r="BH1872" s="6"/>
      <c r="BI1872" s="6"/>
      <c r="BJ1872" s="6"/>
      <c r="BK1872" s="6"/>
      <c r="BL1872" s="6"/>
      <c r="BM1872" s="6"/>
      <c r="BN1872" s="6"/>
      <c r="BO1872" s="6"/>
      <c r="BP1872" s="6"/>
      <c r="BQ1872" s="6"/>
      <c r="BR1872" s="6"/>
      <c r="BS1872" s="6"/>
      <c r="BT1872" s="6">
        <v>98512775</v>
      </c>
      <c r="BU1872" s="6">
        <v>22</v>
      </c>
      <c r="BV1872" s="4">
        <v>2.5191999999999999E-2</v>
      </c>
      <c r="BW1872" s="5">
        <v>275.69016352</v>
      </c>
      <c r="BX1872" s="5">
        <v>268.79790943199998</v>
      </c>
    </row>
    <row r="1873" spans="1:76" x14ac:dyDescent="0.25">
      <c r="A1873" s="6" t="s">
        <v>308</v>
      </c>
      <c r="B1873" s="6" t="s">
        <v>35</v>
      </c>
      <c r="C1873" s="6" t="s">
        <v>36</v>
      </c>
      <c r="D1873" s="6" t="s">
        <v>84</v>
      </c>
      <c r="E1873" s="6" t="s">
        <v>38</v>
      </c>
      <c r="F1873" s="6" t="s">
        <v>234</v>
      </c>
      <c r="G1873" s="6" t="s">
        <v>235</v>
      </c>
      <c r="H1873" s="6" t="s">
        <v>236</v>
      </c>
      <c r="I1873" s="6" t="s">
        <v>239</v>
      </c>
      <c r="J1873" s="6" t="s">
        <v>43</v>
      </c>
      <c r="K1873" s="6" t="s">
        <v>44</v>
      </c>
      <c r="L1873" s="6" t="s">
        <v>116</v>
      </c>
      <c r="M1873" s="6" t="s">
        <v>117</v>
      </c>
      <c r="N1873" s="6" t="s">
        <v>47</v>
      </c>
      <c r="O1873" s="6">
        <v>1975</v>
      </c>
      <c r="P1873" s="6"/>
      <c r="Q1873" s="6"/>
      <c r="R1873" s="6"/>
      <c r="S1873" s="6" t="s">
        <v>48</v>
      </c>
      <c r="T1873" s="6" t="s">
        <v>49</v>
      </c>
      <c r="U1873" s="6" t="s">
        <v>235</v>
      </c>
      <c r="V1873" s="6" t="s">
        <v>341</v>
      </c>
      <c r="W1873" s="6"/>
      <c r="X1873" s="6" t="s">
        <v>51</v>
      </c>
      <c r="Y1873" s="6"/>
      <c r="Z1873" s="6"/>
      <c r="AA1873" s="6">
        <v>9573</v>
      </c>
      <c r="AB1873" s="6">
        <v>0</v>
      </c>
      <c r="AC1873" s="6">
        <v>9573</v>
      </c>
      <c r="AD1873" s="6">
        <v>6603.89</v>
      </c>
      <c r="AE1873" s="6">
        <v>0</v>
      </c>
      <c r="AF1873" s="6">
        <v>3582.49</v>
      </c>
      <c r="AG1873" s="6">
        <v>3582.49</v>
      </c>
      <c r="AH1873" s="6">
        <v>3582.49</v>
      </c>
      <c r="AI1873" s="6"/>
      <c r="AJ1873" s="6"/>
      <c r="AK1873" s="6"/>
      <c r="AL1873" s="6"/>
      <c r="AM1873" s="6"/>
      <c r="AN1873" s="6"/>
      <c r="AO1873" s="6"/>
      <c r="AP1873" s="6"/>
      <c r="AQ1873" s="6"/>
      <c r="AR1873" s="6"/>
      <c r="AS1873" s="6"/>
      <c r="AT1873" s="6"/>
      <c r="AU1873" s="6"/>
      <c r="AV1873" s="6"/>
      <c r="AW1873" s="6"/>
      <c r="AX1873" s="6"/>
      <c r="AY1873" s="6"/>
      <c r="AZ1873" s="6"/>
      <c r="BA1873" s="6"/>
      <c r="BB1873" s="6"/>
      <c r="BC1873" s="6"/>
      <c r="BD1873" s="6"/>
      <c r="BE1873" s="6"/>
      <c r="BF1873" s="6"/>
      <c r="BG1873" s="6"/>
      <c r="BH1873" s="6"/>
      <c r="BI1873" s="6"/>
      <c r="BJ1873" s="6"/>
      <c r="BK1873" s="6"/>
      <c r="BL1873" s="6"/>
      <c r="BM1873" s="6"/>
      <c r="BN1873" s="6"/>
      <c r="BO1873" s="6"/>
      <c r="BP1873" s="6"/>
      <c r="BQ1873" s="6"/>
      <c r="BR1873" s="6"/>
      <c r="BS1873" s="6"/>
      <c r="BT1873" s="6">
        <v>98512776</v>
      </c>
      <c r="BU1873" s="6">
        <v>22</v>
      </c>
      <c r="BV1873" s="4">
        <v>2.5191999999999999E-2</v>
      </c>
      <c r="BW1873" s="5">
        <v>90.250088079999998</v>
      </c>
      <c r="BX1873" s="5">
        <v>87.993835877999999</v>
      </c>
    </row>
    <row r="1874" spans="1:76" x14ac:dyDescent="0.25">
      <c r="A1874" s="6" t="s">
        <v>308</v>
      </c>
      <c r="B1874" s="6" t="s">
        <v>35</v>
      </c>
      <c r="C1874" s="6" t="s">
        <v>36</v>
      </c>
      <c r="D1874" s="6" t="s">
        <v>84</v>
      </c>
      <c r="E1874" s="6" t="s">
        <v>38</v>
      </c>
      <c r="F1874" s="6" t="s">
        <v>234</v>
      </c>
      <c r="G1874" s="6" t="s">
        <v>235</v>
      </c>
      <c r="H1874" s="6" t="s">
        <v>236</v>
      </c>
      <c r="I1874" s="6" t="s">
        <v>239</v>
      </c>
      <c r="J1874" s="6" t="s">
        <v>43</v>
      </c>
      <c r="K1874" s="6" t="s">
        <v>44</v>
      </c>
      <c r="L1874" s="6" t="s">
        <v>116</v>
      </c>
      <c r="M1874" s="6" t="s">
        <v>117</v>
      </c>
      <c r="N1874" s="6" t="s">
        <v>47</v>
      </c>
      <c r="O1874" s="6">
        <v>1976</v>
      </c>
      <c r="P1874" s="6"/>
      <c r="Q1874" s="6"/>
      <c r="R1874" s="6"/>
      <c r="S1874" s="6" t="s">
        <v>48</v>
      </c>
      <c r="T1874" s="6" t="s">
        <v>49</v>
      </c>
      <c r="U1874" s="6" t="s">
        <v>235</v>
      </c>
      <c r="V1874" s="6" t="s">
        <v>341</v>
      </c>
      <c r="W1874" s="6"/>
      <c r="X1874" s="6" t="s">
        <v>51</v>
      </c>
      <c r="Y1874" s="6"/>
      <c r="Z1874" s="6"/>
      <c r="AA1874" s="6">
        <v>67</v>
      </c>
      <c r="AB1874" s="6">
        <v>0</v>
      </c>
      <c r="AC1874" s="6">
        <v>67</v>
      </c>
      <c r="AD1874" s="6">
        <v>46.22</v>
      </c>
      <c r="AE1874" s="6">
        <v>0</v>
      </c>
      <c r="AF1874" s="6">
        <v>25.07</v>
      </c>
      <c r="AG1874" s="6">
        <v>25.07</v>
      </c>
      <c r="AH1874" s="6">
        <v>25.07</v>
      </c>
      <c r="AI1874" s="6"/>
      <c r="AJ1874" s="6"/>
      <c r="AK1874" s="6"/>
      <c r="AL1874" s="6"/>
      <c r="AM1874" s="6"/>
      <c r="AN1874" s="6"/>
      <c r="AO1874" s="6"/>
      <c r="AP1874" s="6"/>
      <c r="AQ1874" s="6"/>
      <c r="AR1874" s="6"/>
      <c r="AS1874" s="6"/>
      <c r="AT1874" s="6"/>
      <c r="AU1874" s="6"/>
      <c r="AV1874" s="6"/>
      <c r="AW1874" s="6"/>
      <c r="AX1874" s="6"/>
      <c r="AY1874" s="6"/>
      <c r="AZ1874" s="6"/>
      <c r="BA1874" s="6"/>
      <c r="BB1874" s="6"/>
      <c r="BC1874" s="6"/>
      <c r="BD1874" s="6"/>
      <c r="BE1874" s="6"/>
      <c r="BF1874" s="6"/>
      <c r="BG1874" s="6"/>
      <c r="BH1874" s="6"/>
      <c r="BI1874" s="6"/>
      <c r="BJ1874" s="6"/>
      <c r="BK1874" s="6"/>
      <c r="BL1874" s="6"/>
      <c r="BM1874" s="6"/>
      <c r="BN1874" s="6"/>
      <c r="BO1874" s="6"/>
      <c r="BP1874" s="6"/>
      <c r="BQ1874" s="6"/>
      <c r="BR1874" s="6"/>
      <c r="BS1874" s="6"/>
      <c r="BT1874" s="6">
        <v>98512777</v>
      </c>
      <c r="BU1874" s="6">
        <v>22</v>
      </c>
      <c r="BV1874" s="4">
        <v>2.5191999999999999E-2</v>
      </c>
      <c r="BW1874" s="5">
        <v>0.63156343999999998</v>
      </c>
      <c r="BX1874" s="5">
        <v>0.61577435399999991</v>
      </c>
    </row>
    <row r="1875" spans="1:76" x14ac:dyDescent="0.25">
      <c r="A1875" s="6" t="s">
        <v>308</v>
      </c>
      <c r="B1875" s="6" t="s">
        <v>35</v>
      </c>
      <c r="C1875" s="6" t="s">
        <v>36</v>
      </c>
      <c r="D1875" s="6" t="s">
        <v>84</v>
      </c>
      <c r="E1875" s="6" t="s">
        <v>38</v>
      </c>
      <c r="F1875" s="6" t="s">
        <v>234</v>
      </c>
      <c r="G1875" s="6" t="s">
        <v>235</v>
      </c>
      <c r="H1875" s="6" t="s">
        <v>236</v>
      </c>
      <c r="I1875" s="6" t="s">
        <v>239</v>
      </c>
      <c r="J1875" s="6" t="s">
        <v>43</v>
      </c>
      <c r="K1875" s="6" t="s">
        <v>44</v>
      </c>
      <c r="L1875" s="6" t="s">
        <v>116</v>
      </c>
      <c r="M1875" s="6" t="s">
        <v>117</v>
      </c>
      <c r="N1875" s="6" t="s">
        <v>47</v>
      </c>
      <c r="O1875" s="6">
        <v>1977</v>
      </c>
      <c r="P1875" s="6"/>
      <c r="Q1875" s="6"/>
      <c r="R1875" s="6"/>
      <c r="S1875" s="6" t="s">
        <v>48</v>
      </c>
      <c r="T1875" s="6" t="s">
        <v>49</v>
      </c>
      <c r="U1875" s="6" t="s">
        <v>235</v>
      </c>
      <c r="V1875" s="6" t="s">
        <v>341</v>
      </c>
      <c r="W1875" s="6"/>
      <c r="X1875" s="6" t="s">
        <v>51</v>
      </c>
      <c r="Y1875" s="6"/>
      <c r="Z1875" s="6"/>
      <c r="AA1875" s="6">
        <v>5142</v>
      </c>
      <c r="AB1875" s="6">
        <v>0</v>
      </c>
      <c r="AC1875" s="6">
        <v>5142</v>
      </c>
      <c r="AD1875" s="6">
        <v>3547.18</v>
      </c>
      <c r="AE1875" s="6">
        <v>0</v>
      </c>
      <c r="AF1875" s="6">
        <v>1924.28</v>
      </c>
      <c r="AG1875" s="6">
        <v>1924.28</v>
      </c>
      <c r="AH1875" s="6">
        <v>1924.28</v>
      </c>
      <c r="AI1875" s="6"/>
      <c r="AJ1875" s="6"/>
      <c r="AK1875" s="6"/>
      <c r="AL1875" s="6"/>
      <c r="AM1875" s="6"/>
      <c r="AN1875" s="6"/>
      <c r="AO1875" s="6"/>
      <c r="AP1875" s="6"/>
      <c r="AQ1875" s="6"/>
      <c r="AR1875" s="6"/>
      <c r="AS1875" s="6"/>
      <c r="AT1875" s="6"/>
      <c r="AU1875" s="6"/>
      <c r="AV1875" s="6"/>
      <c r="AW1875" s="6"/>
      <c r="AX1875" s="6"/>
      <c r="AY1875" s="6"/>
      <c r="AZ1875" s="6"/>
      <c r="BA1875" s="6"/>
      <c r="BB1875" s="6"/>
      <c r="BC1875" s="6"/>
      <c r="BD1875" s="6"/>
      <c r="BE1875" s="6"/>
      <c r="BF1875" s="6"/>
      <c r="BG1875" s="6"/>
      <c r="BH1875" s="6"/>
      <c r="BI1875" s="6"/>
      <c r="BJ1875" s="6"/>
      <c r="BK1875" s="6"/>
      <c r="BL1875" s="6"/>
      <c r="BM1875" s="6"/>
      <c r="BN1875" s="6"/>
      <c r="BO1875" s="6"/>
      <c r="BP1875" s="6"/>
      <c r="BQ1875" s="6"/>
      <c r="BR1875" s="6"/>
      <c r="BS1875" s="6"/>
      <c r="BT1875" s="6">
        <v>98512778</v>
      </c>
      <c r="BU1875" s="6">
        <v>22</v>
      </c>
      <c r="BV1875" s="4">
        <v>2.5191999999999999E-2</v>
      </c>
      <c r="BW1875" s="5">
        <v>48.476461759999999</v>
      </c>
      <c r="BX1875" s="5">
        <v>47.264550215999996</v>
      </c>
    </row>
    <row r="1876" spans="1:76" x14ac:dyDescent="0.25">
      <c r="A1876" s="6" t="s">
        <v>308</v>
      </c>
      <c r="B1876" s="6" t="s">
        <v>35</v>
      </c>
      <c r="C1876" s="6" t="s">
        <v>36</v>
      </c>
      <c r="D1876" s="6" t="s">
        <v>84</v>
      </c>
      <c r="E1876" s="6" t="s">
        <v>38</v>
      </c>
      <c r="F1876" s="6" t="s">
        <v>234</v>
      </c>
      <c r="G1876" s="6" t="s">
        <v>235</v>
      </c>
      <c r="H1876" s="6" t="s">
        <v>236</v>
      </c>
      <c r="I1876" s="6" t="s">
        <v>239</v>
      </c>
      <c r="J1876" s="6" t="s">
        <v>43</v>
      </c>
      <c r="K1876" s="6" t="s">
        <v>44</v>
      </c>
      <c r="L1876" s="6" t="s">
        <v>116</v>
      </c>
      <c r="M1876" s="6" t="s">
        <v>117</v>
      </c>
      <c r="N1876" s="6" t="s">
        <v>47</v>
      </c>
      <c r="O1876" s="6">
        <v>1978</v>
      </c>
      <c r="P1876" s="6"/>
      <c r="Q1876" s="6"/>
      <c r="R1876" s="6"/>
      <c r="S1876" s="6" t="s">
        <v>48</v>
      </c>
      <c r="T1876" s="6" t="s">
        <v>49</v>
      </c>
      <c r="U1876" s="6" t="s">
        <v>235</v>
      </c>
      <c r="V1876" s="6" t="s">
        <v>341</v>
      </c>
      <c r="W1876" s="6"/>
      <c r="X1876" s="6" t="s">
        <v>51</v>
      </c>
      <c r="Y1876" s="6"/>
      <c r="Z1876" s="6"/>
      <c r="AA1876" s="6">
        <v>4228</v>
      </c>
      <c r="AB1876" s="6">
        <v>0</v>
      </c>
      <c r="AC1876" s="6">
        <v>4228</v>
      </c>
      <c r="AD1876" s="6">
        <v>2916.67</v>
      </c>
      <c r="AE1876" s="6">
        <v>0</v>
      </c>
      <c r="AF1876" s="6">
        <v>1582.24</v>
      </c>
      <c r="AG1876" s="6">
        <v>1582.24</v>
      </c>
      <c r="AH1876" s="6">
        <v>1582.24</v>
      </c>
      <c r="AI1876" s="6"/>
      <c r="AJ1876" s="6"/>
      <c r="AK1876" s="6"/>
      <c r="AL1876" s="6"/>
      <c r="AM1876" s="6"/>
      <c r="AN1876" s="6"/>
      <c r="AO1876" s="6"/>
      <c r="AP1876" s="6"/>
      <c r="AQ1876" s="6"/>
      <c r="AR1876" s="6"/>
      <c r="AS1876" s="6"/>
      <c r="AT1876" s="6"/>
      <c r="AU1876" s="6"/>
      <c r="AV1876" s="6"/>
      <c r="AW1876" s="6"/>
      <c r="AX1876" s="6"/>
      <c r="AY1876" s="6"/>
      <c r="AZ1876" s="6"/>
      <c r="BA1876" s="6"/>
      <c r="BB1876" s="6"/>
      <c r="BC1876" s="6"/>
      <c r="BD1876" s="6"/>
      <c r="BE1876" s="6"/>
      <c r="BF1876" s="6"/>
      <c r="BG1876" s="6"/>
      <c r="BH1876" s="6"/>
      <c r="BI1876" s="6"/>
      <c r="BJ1876" s="6"/>
      <c r="BK1876" s="6"/>
      <c r="BL1876" s="6"/>
      <c r="BM1876" s="6"/>
      <c r="BN1876" s="6"/>
      <c r="BO1876" s="6"/>
      <c r="BP1876" s="6"/>
      <c r="BQ1876" s="6"/>
      <c r="BR1876" s="6"/>
      <c r="BS1876" s="6"/>
      <c r="BT1876" s="6">
        <v>98512779</v>
      </c>
      <c r="BU1876" s="6">
        <v>22</v>
      </c>
      <c r="BV1876" s="4">
        <v>2.5191999999999999E-2</v>
      </c>
      <c r="BW1876" s="5">
        <v>39.859790079999996</v>
      </c>
      <c r="BX1876" s="5">
        <v>38.863295327999992</v>
      </c>
    </row>
    <row r="1877" spans="1:76" x14ac:dyDescent="0.25">
      <c r="A1877" s="6" t="s">
        <v>308</v>
      </c>
      <c r="B1877" s="6" t="s">
        <v>35</v>
      </c>
      <c r="C1877" s="6" t="s">
        <v>36</v>
      </c>
      <c r="D1877" s="6" t="s">
        <v>84</v>
      </c>
      <c r="E1877" s="6" t="s">
        <v>38</v>
      </c>
      <c r="F1877" s="6" t="s">
        <v>234</v>
      </c>
      <c r="G1877" s="6" t="s">
        <v>235</v>
      </c>
      <c r="H1877" s="6" t="s">
        <v>236</v>
      </c>
      <c r="I1877" s="6" t="s">
        <v>239</v>
      </c>
      <c r="J1877" s="6" t="s">
        <v>43</v>
      </c>
      <c r="K1877" s="6" t="s">
        <v>44</v>
      </c>
      <c r="L1877" s="6" t="s">
        <v>116</v>
      </c>
      <c r="M1877" s="6" t="s">
        <v>117</v>
      </c>
      <c r="N1877" s="6" t="s">
        <v>47</v>
      </c>
      <c r="O1877" s="6">
        <v>1979</v>
      </c>
      <c r="P1877" s="6"/>
      <c r="Q1877" s="6"/>
      <c r="R1877" s="6"/>
      <c r="S1877" s="6" t="s">
        <v>48</v>
      </c>
      <c r="T1877" s="6" t="s">
        <v>49</v>
      </c>
      <c r="U1877" s="6" t="s">
        <v>235</v>
      </c>
      <c r="V1877" s="6" t="s">
        <v>341</v>
      </c>
      <c r="W1877" s="6"/>
      <c r="X1877" s="6" t="s">
        <v>51</v>
      </c>
      <c r="Y1877" s="6"/>
      <c r="Z1877" s="6"/>
      <c r="AA1877" s="6">
        <v>9108</v>
      </c>
      <c r="AB1877" s="6">
        <v>0</v>
      </c>
      <c r="AC1877" s="6">
        <v>9108</v>
      </c>
      <c r="AD1877" s="6">
        <v>6283.11</v>
      </c>
      <c r="AE1877" s="6">
        <v>0</v>
      </c>
      <c r="AF1877" s="6">
        <v>3408.47</v>
      </c>
      <c r="AG1877" s="6">
        <v>3408.47</v>
      </c>
      <c r="AH1877" s="6">
        <v>3408.47</v>
      </c>
      <c r="AI1877" s="6"/>
      <c r="AJ1877" s="6"/>
      <c r="AK1877" s="6"/>
      <c r="AL1877" s="6"/>
      <c r="AM1877" s="6"/>
      <c r="AN1877" s="6"/>
      <c r="AO1877" s="6"/>
      <c r="AP1877" s="6"/>
      <c r="AQ1877" s="6"/>
      <c r="AR1877" s="6"/>
      <c r="AS1877" s="6"/>
      <c r="AT1877" s="6"/>
      <c r="AU1877" s="6"/>
      <c r="AV1877" s="6"/>
      <c r="AW1877" s="6"/>
      <c r="AX1877" s="6"/>
      <c r="AY1877" s="6"/>
      <c r="AZ1877" s="6"/>
      <c r="BA1877" s="6"/>
      <c r="BB1877" s="6"/>
      <c r="BC1877" s="6"/>
      <c r="BD1877" s="6"/>
      <c r="BE1877" s="6"/>
      <c r="BF1877" s="6"/>
      <c r="BG1877" s="6"/>
      <c r="BH1877" s="6"/>
      <c r="BI1877" s="6"/>
      <c r="BJ1877" s="6"/>
      <c r="BK1877" s="6"/>
      <c r="BL1877" s="6"/>
      <c r="BM1877" s="6"/>
      <c r="BN1877" s="6"/>
      <c r="BO1877" s="6"/>
      <c r="BP1877" s="6"/>
      <c r="BQ1877" s="6"/>
      <c r="BR1877" s="6"/>
      <c r="BS1877" s="6"/>
      <c r="BT1877" s="6">
        <v>98512780</v>
      </c>
      <c r="BU1877" s="6">
        <v>22</v>
      </c>
      <c r="BV1877" s="4">
        <v>2.5191999999999999E-2</v>
      </c>
      <c r="BW1877" s="5">
        <v>85.866176239999987</v>
      </c>
      <c r="BX1877" s="5">
        <v>83.719521833999991</v>
      </c>
    </row>
    <row r="1878" spans="1:76" x14ac:dyDescent="0.25">
      <c r="A1878" s="6" t="s">
        <v>308</v>
      </c>
      <c r="B1878" s="6" t="s">
        <v>35</v>
      </c>
      <c r="C1878" s="6" t="s">
        <v>36</v>
      </c>
      <c r="D1878" s="6" t="s">
        <v>84</v>
      </c>
      <c r="E1878" s="6" t="s">
        <v>38</v>
      </c>
      <c r="F1878" s="6" t="s">
        <v>234</v>
      </c>
      <c r="G1878" s="6" t="s">
        <v>235</v>
      </c>
      <c r="H1878" s="6" t="s">
        <v>236</v>
      </c>
      <c r="I1878" s="6" t="s">
        <v>239</v>
      </c>
      <c r="J1878" s="6" t="s">
        <v>43</v>
      </c>
      <c r="K1878" s="6" t="s">
        <v>44</v>
      </c>
      <c r="L1878" s="6" t="s">
        <v>116</v>
      </c>
      <c r="M1878" s="6" t="s">
        <v>117</v>
      </c>
      <c r="N1878" s="6" t="s">
        <v>47</v>
      </c>
      <c r="O1878" s="6">
        <v>1980</v>
      </c>
      <c r="P1878" s="6"/>
      <c r="Q1878" s="6"/>
      <c r="R1878" s="6"/>
      <c r="S1878" s="6" t="s">
        <v>48</v>
      </c>
      <c r="T1878" s="6" t="s">
        <v>49</v>
      </c>
      <c r="U1878" s="6" t="s">
        <v>235</v>
      </c>
      <c r="V1878" s="6" t="s">
        <v>341</v>
      </c>
      <c r="W1878" s="6"/>
      <c r="X1878" s="6" t="s">
        <v>51</v>
      </c>
      <c r="Y1878" s="6"/>
      <c r="Z1878" s="6"/>
      <c r="AA1878" s="6">
        <v>226541</v>
      </c>
      <c r="AB1878" s="6">
        <v>0</v>
      </c>
      <c r="AC1878" s="6">
        <v>226541</v>
      </c>
      <c r="AD1878" s="6">
        <v>156278.21</v>
      </c>
      <c r="AE1878" s="6">
        <v>0</v>
      </c>
      <c r="AF1878" s="6">
        <v>84778.06</v>
      </c>
      <c r="AG1878" s="6">
        <v>84778.06</v>
      </c>
      <c r="AH1878" s="6">
        <v>84778.06</v>
      </c>
      <c r="AI1878" s="6"/>
      <c r="AJ1878" s="6"/>
      <c r="AK1878" s="6"/>
      <c r="AL1878" s="6"/>
      <c r="AM1878" s="6"/>
      <c r="AN1878" s="6"/>
      <c r="AO1878" s="6"/>
      <c r="AP1878" s="6"/>
      <c r="AQ1878" s="6"/>
      <c r="AR1878" s="6"/>
      <c r="AS1878" s="6"/>
      <c r="AT1878" s="6"/>
      <c r="AU1878" s="6"/>
      <c r="AV1878" s="6"/>
      <c r="AW1878" s="6"/>
      <c r="AX1878" s="6"/>
      <c r="AY1878" s="6"/>
      <c r="AZ1878" s="6"/>
      <c r="BA1878" s="6"/>
      <c r="BB1878" s="6"/>
      <c r="BC1878" s="6"/>
      <c r="BD1878" s="6"/>
      <c r="BE1878" s="6"/>
      <c r="BF1878" s="6"/>
      <c r="BG1878" s="6"/>
      <c r="BH1878" s="6"/>
      <c r="BI1878" s="6"/>
      <c r="BJ1878" s="6"/>
      <c r="BK1878" s="6"/>
      <c r="BL1878" s="6"/>
      <c r="BM1878" s="6"/>
      <c r="BN1878" s="6"/>
      <c r="BO1878" s="6"/>
      <c r="BP1878" s="6"/>
      <c r="BQ1878" s="6"/>
      <c r="BR1878" s="6"/>
      <c r="BS1878" s="6"/>
      <c r="BT1878" s="6">
        <v>98512781</v>
      </c>
      <c r="BU1878" s="6">
        <v>22</v>
      </c>
      <c r="BV1878" s="4">
        <v>2.5191999999999999E-2</v>
      </c>
      <c r="BW1878" s="5">
        <v>2135.7288875199997</v>
      </c>
      <c r="BX1878" s="5">
        <v>2082.3356653319997</v>
      </c>
    </row>
    <row r="1879" spans="1:76" x14ac:dyDescent="0.25">
      <c r="A1879" s="6" t="s">
        <v>308</v>
      </c>
      <c r="B1879" s="6" t="s">
        <v>35</v>
      </c>
      <c r="C1879" s="6" t="s">
        <v>36</v>
      </c>
      <c r="D1879" s="6" t="s">
        <v>84</v>
      </c>
      <c r="E1879" s="6" t="s">
        <v>38</v>
      </c>
      <c r="F1879" s="6" t="s">
        <v>234</v>
      </c>
      <c r="G1879" s="6" t="s">
        <v>235</v>
      </c>
      <c r="H1879" s="6" t="s">
        <v>236</v>
      </c>
      <c r="I1879" s="6" t="s">
        <v>239</v>
      </c>
      <c r="J1879" s="6" t="s">
        <v>43</v>
      </c>
      <c r="K1879" s="6" t="s">
        <v>44</v>
      </c>
      <c r="L1879" s="6" t="s">
        <v>116</v>
      </c>
      <c r="M1879" s="6" t="s">
        <v>117</v>
      </c>
      <c r="N1879" s="6" t="s">
        <v>47</v>
      </c>
      <c r="O1879" s="6">
        <v>1981</v>
      </c>
      <c r="P1879" s="6"/>
      <c r="Q1879" s="6"/>
      <c r="R1879" s="6"/>
      <c r="S1879" s="6" t="s">
        <v>48</v>
      </c>
      <c r="T1879" s="6" t="s">
        <v>49</v>
      </c>
      <c r="U1879" s="6" t="s">
        <v>235</v>
      </c>
      <c r="V1879" s="6" t="s">
        <v>341</v>
      </c>
      <c r="W1879" s="6"/>
      <c r="X1879" s="6" t="s">
        <v>51</v>
      </c>
      <c r="Y1879" s="6"/>
      <c r="Z1879" s="6"/>
      <c r="AA1879" s="6">
        <v>6891</v>
      </c>
      <c r="AB1879" s="6">
        <v>0</v>
      </c>
      <c r="AC1879" s="6">
        <v>6891</v>
      </c>
      <c r="AD1879" s="6">
        <v>4753.72</v>
      </c>
      <c r="AE1879" s="6">
        <v>0</v>
      </c>
      <c r="AF1879" s="6">
        <v>2578.81</v>
      </c>
      <c r="AG1879" s="6">
        <v>2578.81</v>
      </c>
      <c r="AH1879" s="6">
        <v>2578.81</v>
      </c>
      <c r="AI1879" s="6"/>
      <c r="AJ1879" s="6"/>
      <c r="AK1879" s="6"/>
      <c r="AL1879" s="6"/>
      <c r="AM1879" s="6"/>
      <c r="AN1879" s="6"/>
      <c r="AO1879" s="6"/>
      <c r="AP1879" s="6"/>
      <c r="AQ1879" s="6"/>
      <c r="AR1879" s="6"/>
      <c r="AS1879" s="6"/>
      <c r="AT1879" s="6"/>
      <c r="AU1879" s="6"/>
      <c r="AV1879" s="6"/>
      <c r="AW1879" s="6"/>
      <c r="AX1879" s="6"/>
      <c r="AY1879" s="6"/>
      <c r="AZ1879" s="6"/>
      <c r="BA1879" s="6"/>
      <c r="BB1879" s="6"/>
      <c r="BC1879" s="6"/>
      <c r="BD1879" s="6"/>
      <c r="BE1879" s="6"/>
      <c r="BF1879" s="6"/>
      <c r="BG1879" s="6"/>
      <c r="BH1879" s="6"/>
      <c r="BI1879" s="6"/>
      <c r="BJ1879" s="6"/>
      <c r="BK1879" s="6"/>
      <c r="BL1879" s="6"/>
      <c r="BM1879" s="6"/>
      <c r="BN1879" s="6"/>
      <c r="BO1879" s="6"/>
      <c r="BP1879" s="6"/>
      <c r="BQ1879" s="6"/>
      <c r="BR1879" s="6"/>
      <c r="BS1879" s="6"/>
      <c r="BT1879" s="6">
        <v>98512782</v>
      </c>
      <c r="BU1879" s="6">
        <v>22</v>
      </c>
      <c r="BV1879" s="4">
        <v>2.5191999999999999E-2</v>
      </c>
      <c r="BW1879" s="5">
        <v>64.965381519999994</v>
      </c>
      <c r="BX1879" s="5">
        <v>63.341246981999994</v>
      </c>
    </row>
    <row r="1880" spans="1:76" x14ac:dyDescent="0.25">
      <c r="A1880" s="6" t="s">
        <v>308</v>
      </c>
      <c r="B1880" s="6" t="s">
        <v>35</v>
      </c>
      <c r="C1880" s="6" t="s">
        <v>36</v>
      </c>
      <c r="D1880" s="6" t="s">
        <v>84</v>
      </c>
      <c r="E1880" s="6" t="s">
        <v>38</v>
      </c>
      <c r="F1880" s="6" t="s">
        <v>234</v>
      </c>
      <c r="G1880" s="6" t="s">
        <v>235</v>
      </c>
      <c r="H1880" s="6" t="s">
        <v>236</v>
      </c>
      <c r="I1880" s="6" t="s">
        <v>239</v>
      </c>
      <c r="J1880" s="6" t="s">
        <v>43</v>
      </c>
      <c r="K1880" s="6" t="s">
        <v>44</v>
      </c>
      <c r="L1880" s="6" t="s">
        <v>116</v>
      </c>
      <c r="M1880" s="6" t="s">
        <v>117</v>
      </c>
      <c r="N1880" s="6" t="s">
        <v>47</v>
      </c>
      <c r="O1880" s="6">
        <v>1982</v>
      </c>
      <c r="P1880" s="6"/>
      <c r="Q1880" s="6"/>
      <c r="R1880" s="6"/>
      <c r="S1880" s="6" t="s">
        <v>48</v>
      </c>
      <c r="T1880" s="6" t="s">
        <v>49</v>
      </c>
      <c r="U1880" s="6" t="s">
        <v>235</v>
      </c>
      <c r="V1880" s="6" t="s">
        <v>341</v>
      </c>
      <c r="W1880" s="6"/>
      <c r="X1880" s="6" t="s">
        <v>51</v>
      </c>
      <c r="Y1880" s="6"/>
      <c r="Z1880" s="6"/>
      <c r="AA1880" s="6">
        <v>3023</v>
      </c>
      <c r="AB1880" s="6">
        <v>0</v>
      </c>
      <c r="AC1880" s="6">
        <v>3023</v>
      </c>
      <c r="AD1880" s="6">
        <v>2085.4</v>
      </c>
      <c r="AE1880" s="6">
        <v>0</v>
      </c>
      <c r="AF1880" s="6">
        <v>1131.29</v>
      </c>
      <c r="AG1880" s="6">
        <v>1131.29</v>
      </c>
      <c r="AH1880" s="6">
        <v>1131.29</v>
      </c>
      <c r="AI1880" s="6"/>
      <c r="AJ1880" s="6"/>
      <c r="AK1880" s="6"/>
      <c r="AL1880" s="6"/>
      <c r="AM1880" s="6"/>
      <c r="AN1880" s="6"/>
      <c r="AO1880" s="6"/>
      <c r="AP1880" s="6"/>
      <c r="AQ1880" s="6"/>
      <c r="AR1880" s="6"/>
      <c r="AS1880" s="6"/>
      <c r="AT1880" s="6"/>
      <c r="AU1880" s="6"/>
      <c r="AV1880" s="6"/>
      <c r="AW1880" s="6"/>
      <c r="AX1880" s="6"/>
      <c r="AY1880" s="6"/>
      <c r="AZ1880" s="6"/>
      <c r="BA1880" s="6"/>
      <c r="BB1880" s="6"/>
      <c r="BC1880" s="6"/>
      <c r="BD1880" s="6"/>
      <c r="BE1880" s="6"/>
      <c r="BF1880" s="6"/>
      <c r="BG1880" s="6"/>
      <c r="BH1880" s="6"/>
      <c r="BI1880" s="6"/>
      <c r="BJ1880" s="6"/>
      <c r="BK1880" s="6"/>
      <c r="BL1880" s="6"/>
      <c r="BM1880" s="6"/>
      <c r="BN1880" s="6"/>
      <c r="BO1880" s="6"/>
      <c r="BP1880" s="6"/>
      <c r="BQ1880" s="6"/>
      <c r="BR1880" s="6"/>
      <c r="BS1880" s="6"/>
      <c r="BT1880" s="6">
        <v>98512783</v>
      </c>
      <c r="BU1880" s="6">
        <v>22</v>
      </c>
      <c r="BV1880" s="4">
        <v>2.5191999999999999E-2</v>
      </c>
      <c r="BW1880" s="5">
        <v>28.499457679999999</v>
      </c>
      <c r="BX1880" s="5">
        <v>27.786971238</v>
      </c>
    </row>
    <row r="1881" spans="1:76" x14ac:dyDescent="0.25">
      <c r="A1881" s="6" t="s">
        <v>308</v>
      </c>
      <c r="B1881" s="6" t="s">
        <v>35</v>
      </c>
      <c r="C1881" s="6" t="s">
        <v>36</v>
      </c>
      <c r="D1881" s="6" t="s">
        <v>84</v>
      </c>
      <c r="E1881" s="6" t="s">
        <v>38</v>
      </c>
      <c r="F1881" s="6" t="s">
        <v>234</v>
      </c>
      <c r="G1881" s="6" t="s">
        <v>235</v>
      </c>
      <c r="H1881" s="6" t="s">
        <v>236</v>
      </c>
      <c r="I1881" s="6" t="s">
        <v>239</v>
      </c>
      <c r="J1881" s="6" t="s">
        <v>43</v>
      </c>
      <c r="K1881" s="6" t="s">
        <v>44</v>
      </c>
      <c r="L1881" s="6" t="s">
        <v>116</v>
      </c>
      <c r="M1881" s="6" t="s">
        <v>117</v>
      </c>
      <c r="N1881" s="6" t="s">
        <v>47</v>
      </c>
      <c r="O1881" s="6">
        <v>1983</v>
      </c>
      <c r="P1881" s="6"/>
      <c r="Q1881" s="6"/>
      <c r="R1881" s="6"/>
      <c r="S1881" s="6" t="s">
        <v>48</v>
      </c>
      <c r="T1881" s="6" t="s">
        <v>49</v>
      </c>
      <c r="U1881" s="6" t="s">
        <v>235</v>
      </c>
      <c r="V1881" s="6" t="s">
        <v>341</v>
      </c>
      <c r="W1881" s="6"/>
      <c r="X1881" s="6" t="s">
        <v>51</v>
      </c>
      <c r="Y1881" s="6"/>
      <c r="Z1881" s="6"/>
      <c r="AA1881" s="6">
        <v>6414</v>
      </c>
      <c r="AB1881" s="6">
        <v>0</v>
      </c>
      <c r="AC1881" s="6">
        <v>6414</v>
      </c>
      <c r="AD1881" s="6">
        <v>4424.67</v>
      </c>
      <c r="AE1881" s="6">
        <v>0</v>
      </c>
      <c r="AF1881" s="6">
        <v>2400.3000000000002</v>
      </c>
      <c r="AG1881" s="6">
        <v>2400.3000000000002</v>
      </c>
      <c r="AH1881" s="6">
        <v>2400.3000000000002</v>
      </c>
      <c r="AI1881" s="6"/>
      <c r="AJ1881" s="6"/>
      <c r="AK1881" s="6"/>
      <c r="AL1881" s="6"/>
      <c r="AM1881" s="6"/>
      <c r="AN1881" s="6"/>
      <c r="AO1881" s="6"/>
      <c r="AP1881" s="6"/>
      <c r="AQ1881" s="6"/>
      <c r="AR1881" s="6"/>
      <c r="AS1881" s="6"/>
      <c r="AT1881" s="6"/>
      <c r="AU1881" s="6"/>
      <c r="AV1881" s="6"/>
      <c r="AW1881" s="6"/>
      <c r="AX1881" s="6"/>
      <c r="AY1881" s="6"/>
      <c r="AZ1881" s="6"/>
      <c r="BA1881" s="6"/>
      <c r="BB1881" s="6"/>
      <c r="BC1881" s="6"/>
      <c r="BD1881" s="6"/>
      <c r="BE1881" s="6"/>
      <c r="BF1881" s="6"/>
      <c r="BG1881" s="6"/>
      <c r="BH1881" s="6"/>
      <c r="BI1881" s="6"/>
      <c r="BJ1881" s="6"/>
      <c r="BK1881" s="6"/>
      <c r="BL1881" s="6"/>
      <c r="BM1881" s="6"/>
      <c r="BN1881" s="6"/>
      <c r="BO1881" s="6"/>
      <c r="BP1881" s="6"/>
      <c r="BQ1881" s="6"/>
      <c r="BR1881" s="6"/>
      <c r="BS1881" s="6"/>
      <c r="BT1881" s="6">
        <v>98512784</v>
      </c>
      <c r="BU1881" s="6">
        <v>22</v>
      </c>
      <c r="BV1881" s="4">
        <v>2.5191999999999999E-2</v>
      </c>
      <c r="BW1881" s="5">
        <v>60.468357600000004</v>
      </c>
      <c r="BX1881" s="5">
        <v>58.956648660000006</v>
      </c>
    </row>
    <row r="1882" spans="1:76" x14ac:dyDescent="0.25">
      <c r="A1882" s="6" t="s">
        <v>308</v>
      </c>
      <c r="B1882" s="6" t="s">
        <v>35</v>
      </c>
      <c r="C1882" s="6" t="s">
        <v>36</v>
      </c>
      <c r="D1882" s="6" t="s">
        <v>84</v>
      </c>
      <c r="E1882" s="6" t="s">
        <v>38</v>
      </c>
      <c r="F1882" s="6" t="s">
        <v>234</v>
      </c>
      <c r="G1882" s="6" t="s">
        <v>235</v>
      </c>
      <c r="H1882" s="6" t="s">
        <v>236</v>
      </c>
      <c r="I1882" s="6" t="s">
        <v>239</v>
      </c>
      <c r="J1882" s="6" t="s">
        <v>43</v>
      </c>
      <c r="K1882" s="6" t="s">
        <v>44</v>
      </c>
      <c r="L1882" s="6" t="s">
        <v>116</v>
      </c>
      <c r="M1882" s="6" t="s">
        <v>117</v>
      </c>
      <c r="N1882" s="6" t="s">
        <v>47</v>
      </c>
      <c r="O1882" s="6">
        <v>1984</v>
      </c>
      <c r="P1882" s="6"/>
      <c r="Q1882" s="6"/>
      <c r="R1882" s="6"/>
      <c r="S1882" s="6" t="s">
        <v>48</v>
      </c>
      <c r="T1882" s="6" t="s">
        <v>49</v>
      </c>
      <c r="U1882" s="6" t="s">
        <v>235</v>
      </c>
      <c r="V1882" s="6" t="s">
        <v>341</v>
      </c>
      <c r="W1882" s="6"/>
      <c r="X1882" s="6" t="s">
        <v>51</v>
      </c>
      <c r="Y1882" s="6"/>
      <c r="Z1882" s="6"/>
      <c r="AA1882" s="6">
        <v>342</v>
      </c>
      <c r="AB1882" s="6">
        <v>0</v>
      </c>
      <c r="AC1882" s="6">
        <v>342</v>
      </c>
      <c r="AD1882" s="6">
        <v>235.93</v>
      </c>
      <c r="AE1882" s="6">
        <v>0</v>
      </c>
      <c r="AF1882" s="6">
        <v>127.99</v>
      </c>
      <c r="AG1882" s="6">
        <v>127.99</v>
      </c>
      <c r="AH1882" s="6">
        <v>127.99</v>
      </c>
      <c r="AI1882" s="6"/>
      <c r="AJ1882" s="6"/>
      <c r="AK1882" s="6"/>
      <c r="AL1882" s="6"/>
      <c r="AM1882" s="6"/>
      <c r="AN1882" s="6"/>
      <c r="AO1882" s="6"/>
      <c r="AP1882" s="6"/>
      <c r="AQ1882" s="6"/>
      <c r="AR1882" s="6"/>
      <c r="AS1882" s="6"/>
      <c r="AT1882" s="6"/>
      <c r="AU1882" s="6"/>
      <c r="AV1882" s="6"/>
      <c r="AW1882" s="6"/>
      <c r="AX1882" s="6"/>
      <c r="AY1882" s="6"/>
      <c r="AZ1882" s="6"/>
      <c r="BA1882" s="6"/>
      <c r="BB1882" s="6"/>
      <c r="BC1882" s="6"/>
      <c r="BD1882" s="6"/>
      <c r="BE1882" s="6"/>
      <c r="BF1882" s="6"/>
      <c r="BG1882" s="6"/>
      <c r="BH1882" s="6"/>
      <c r="BI1882" s="6"/>
      <c r="BJ1882" s="6"/>
      <c r="BK1882" s="6"/>
      <c r="BL1882" s="6"/>
      <c r="BM1882" s="6"/>
      <c r="BN1882" s="6"/>
      <c r="BO1882" s="6"/>
      <c r="BP1882" s="6"/>
      <c r="BQ1882" s="6"/>
      <c r="BR1882" s="6"/>
      <c r="BS1882" s="6"/>
      <c r="BT1882" s="6">
        <v>98512785</v>
      </c>
      <c r="BU1882" s="6">
        <v>22</v>
      </c>
      <c r="BV1882" s="4">
        <v>2.5191999999999999E-2</v>
      </c>
      <c r="BW1882" s="5">
        <v>3.2243240799999997</v>
      </c>
      <c r="BX1882" s="5">
        <v>3.1437159779999995</v>
      </c>
    </row>
    <row r="1883" spans="1:76" x14ac:dyDescent="0.25">
      <c r="A1883" s="6" t="s">
        <v>308</v>
      </c>
      <c r="B1883" s="6" t="s">
        <v>35</v>
      </c>
      <c r="C1883" s="6" t="s">
        <v>36</v>
      </c>
      <c r="D1883" s="6" t="s">
        <v>84</v>
      </c>
      <c r="E1883" s="6" t="s">
        <v>38</v>
      </c>
      <c r="F1883" s="6" t="s">
        <v>234</v>
      </c>
      <c r="G1883" s="6" t="s">
        <v>235</v>
      </c>
      <c r="H1883" s="6" t="s">
        <v>236</v>
      </c>
      <c r="I1883" s="6" t="s">
        <v>239</v>
      </c>
      <c r="J1883" s="6" t="s">
        <v>43</v>
      </c>
      <c r="K1883" s="6" t="s">
        <v>44</v>
      </c>
      <c r="L1883" s="6" t="s">
        <v>116</v>
      </c>
      <c r="M1883" s="6" t="s">
        <v>117</v>
      </c>
      <c r="N1883" s="6" t="s">
        <v>47</v>
      </c>
      <c r="O1883" s="6">
        <v>1985</v>
      </c>
      <c r="P1883" s="6"/>
      <c r="Q1883" s="6"/>
      <c r="R1883" s="6"/>
      <c r="S1883" s="6" t="s">
        <v>48</v>
      </c>
      <c r="T1883" s="6" t="s">
        <v>49</v>
      </c>
      <c r="U1883" s="6" t="s">
        <v>235</v>
      </c>
      <c r="V1883" s="6" t="s">
        <v>341</v>
      </c>
      <c r="W1883" s="6"/>
      <c r="X1883" s="6" t="s">
        <v>51</v>
      </c>
      <c r="Y1883" s="6"/>
      <c r="Z1883" s="6"/>
      <c r="AA1883" s="6">
        <v>12845</v>
      </c>
      <c r="AB1883" s="6">
        <v>0</v>
      </c>
      <c r="AC1883" s="6">
        <v>12845</v>
      </c>
      <c r="AD1883" s="6">
        <v>8861.06</v>
      </c>
      <c r="AE1883" s="6">
        <v>0</v>
      </c>
      <c r="AF1883" s="6">
        <v>4806.96</v>
      </c>
      <c r="AG1883" s="6">
        <v>4806.96</v>
      </c>
      <c r="AH1883" s="6">
        <v>4806.96</v>
      </c>
      <c r="AI1883" s="6"/>
      <c r="AJ1883" s="6"/>
      <c r="AK1883" s="6"/>
      <c r="AL1883" s="6"/>
      <c r="AM1883" s="6"/>
      <c r="AN1883" s="6"/>
      <c r="AO1883" s="6"/>
      <c r="AP1883" s="6"/>
      <c r="AQ1883" s="6"/>
      <c r="AR1883" s="6"/>
      <c r="AS1883" s="6"/>
      <c r="AT1883" s="6"/>
      <c r="AU1883" s="6"/>
      <c r="AV1883" s="6"/>
      <c r="AW1883" s="6"/>
      <c r="AX1883" s="6"/>
      <c r="AY1883" s="6"/>
      <c r="AZ1883" s="6"/>
      <c r="BA1883" s="6"/>
      <c r="BB1883" s="6"/>
      <c r="BC1883" s="6"/>
      <c r="BD1883" s="6"/>
      <c r="BE1883" s="6"/>
      <c r="BF1883" s="6"/>
      <c r="BG1883" s="6"/>
      <c r="BH1883" s="6"/>
      <c r="BI1883" s="6"/>
      <c r="BJ1883" s="6"/>
      <c r="BK1883" s="6"/>
      <c r="BL1883" s="6"/>
      <c r="BM1883" s="6"/>
      <c r="BN1883" s="6"/>
      <c r="BO1883" s="6"/>
      <c r="BP1883" s="6"/>
      <c r="BQ1883" s="6"/>
      <c r="BR1883" s="6"/>
      <c r="BS1883" s="6"/>
      <c r="BT1883" s="6">
        <v>98512786</v>
      </c>
      <c r="BU1883" s="6">
        <v>22</v>
      </c>
      <c r="BV1883" s="4">
        <v>2.5191999999999999E-2</v>
      </c>
      <c r="BW1883" s="5">
        <v>121.09693632</v>
      </c>
      <c r="BX1883" s="5">
        <v>118.06951291199999</v>
      </c>
    </row>
    <row r="1884" spans="1:76" x14ac:dyDescent="0.25">
      <c r="A1884" s="6" t="s">
        <v>308</v>
      </c>
      <c r="B1884" s="6" t="s">
        <v>35</v>
      </c>
      <c r="C1884" s="6" t="s">
        <v>36</v>
      </c>
      <c r="D1884" s="6" t="s">
        <v>84</v>
      </c>
      <c r="E1884" s="6" t="s">
        <v>38</v>
      </c>
      <c r="F1884" s="6" t="s">
        <v>234</v>
      </c>
      <c r="G1884" s="6" t="s">
        <v>235</v>
      </c>
      <c r="H1884" s="6" t="s">
        <v>236</v>
      </c>
      <c r="I1884" s="6" t="s">
        <v>239</v>
      </c>
      <c r="J1884" s="6" t="s">
        <v>43</v>
      </c>
      <c r="K1884" s="6" t="s">
        <v>44</v>
      </c>
      <c r="L1884" s="6" t="s">
        <v>116</v>
      </c>
      <c r="M1884" s="6" t="s">
        <v>117</v>
      </c>
      <c r="N1884" s="6" t="s">
        <v>47</v>
      </c>
      <c r="O1884" s="6">
        <v>1986</v>
      </c>
      <c r="P1884" s="6"/>
      <c r="Q1884" s="6"/>
      <c r="R1884" s="6"/>
      <c r="S1884" s="6" t="s">
        <v>48</v>
      </c>
      <c r="T1884" s="6" t="s">
        <v>49</v>
      </c>
      <c r="U1884" s="6" t="s">
        <v>235</v>
      </c>
      <c r="V1884" s="6" t="s">
        <v>341</v>
      </c>
      <c r="W1884" s="6"/>
      <c r="X1884" s="6" t="s">
        <v>51</v>
      </c>
      <c r="Y1884" s="6"/>
      <c r="Z1884" s="6"/>
      <c r="AA1884" s="6">
        <v>1524</v>
      </c>
      <c r="AB1884" s="6">
        <v>0</v>
      </c>
      <c r="AC1884" s="6">
        <v>1524</v>
      </c>
      <c r="AD1884" s="6">
        <v>1051.32</v>
      </c>
      <c r="AE1884" s="6">
        <v>0</v>
      </c>
      <c r="AF1884" s="6">
        <v>570.32000000000005</v>
      </c>
      <c r="AG1884" s="6">
        <v>570.32000000000005</v>
      </c>
      <c r="AH1884" s="6">
        <v>570.32000000000005</v>
      </c>
      <c r="AI1884" s="6"/>
      <c r="AJ1884" s="6"/>
      <c r="AK1884" s="6"/>
      <c r="AL1884" s="6"/>
      <c r="AM1884" s="6"/>
      <c r="AN1884" s="6"/>
      <c r="AO1884" s="6"/>
      <c r="AP1884" s="6"/>
      <c r="AQ1884" s="6"/>
      <c r="AR1884" s="6"/>
      <c r="AS1884" s="6"/>
      <c r="AT1884" s="6"/>
      <c r="AU1884" s="6"/>
      <c r="AV1884" s="6"/>
      <c r="AW1884" s="6"/>
      <c r="AX1884" s="6"/>
      <c r="AY1884" s="6"/>
      <c r="AZ1884" s="6"/>
      <c r="BA1884" s="6"/>
      <c r="BB1884" s="6"/>
      <c r="BC1884" s="6"/>
      <c r="BD1884" s="6"/>
      <c r="BE1884" s="6"/>
      <c r="BF1884" s="6"/>
      <c r="BG1884" s="6"/>
      <c r="BH1884" s="6"/>
      <c r="BI1884" s="6"/>
      <c r="BJ1884" s="6"/>
      <c r="BK1884" s="6"/>
      <c r="BL1884" s="6"/>
      <c r="BM1884" s="6"/>
      <c r="BN1884" s="6"/>
      <c r="BO1884" s="6"/>
      <c r="BP1884" s="6"/>
      <c r="BQ1884" s="6"/>
      <c r="BR1884" s="6"/>
      <c r="BS1884" s="6"/>
      <c r="BT1884" s="6">
        <v>98512787</v>
      </c>
      <c r="BU1884" s="6">
        <v>22</v>
      </c>
      <c r="BV1884" s="4">
        <v>2.5191999999999999E-2</v>
      </c>
      <c r="BW1884" s="5">
        <v>14.367501440000002</v>
      </c>
      <c r="BX1884" s="5">
        <v>14.008313904000001</v>
      </c>
    </row>
    <row r="1885" spans="1:76" x14ac:dyDescent="0.25">
      <c r="A1885" s="6" t="s">
        <v>308</v>
      </c>
      <c r="B1885" s="6" t="s">
        <v>35</v>
      </c>
      <c r="C1885" s="6" t="s">
        <v>36</v>
      </c>
      <c r="D1885" s="6" t="s">
        <v>84</v>
      </c>
      <c r="E1885" s="6" t="s">
        <v>38</v>
      </c>
      <c r="F1885" s="6" t="s">
        <v>234</v>
      </c>
      <c r="G1885" s="6" t="s">
        <v>235</v>
      </c>
      <c r="H1885" s="6" t="s">
        <v>236</v>
      </c>
      <c r="I1885" s="6" t="s">
        <v>239</v>
      </c>
      <c r="J1885" s="6" t="s">
        <v>43</v>
      </c>
      <c r="K1885" s="6" t="s">
        <v>44</v>
      </c>
      <c r="L1885" s="6" t="s">
        <v>116</v>
      </c>
      <c r="M1885" s="6" t="s">
        <v>117</v>
      </c>
      <c r="N1885" s="6" t="s">
        <v>47</v>
      </c>
      <c r="O1885" s="6">
        <v>1987</v>
      </c>
      <c r="P1885" s="6"/>
      <c r="Q1885" s="6"/>
      <c r="R1885" s="6"/>
      <c r="S1885" s="6" t="s">
        <v>48</v>
      </c>
      <c r="T1885" s="6" t="s">
        <v>49</v>
      </c>
      <c r="U1885" s="6" t="s">
        <v>235</v>
      </c>
      <c r="V1885" s="6" t="s">
        <v>341</v>
      </c>
      <c r="W1885" s="6"/>
      <c r="X1885" s="6" t="s">
        <v>51</v>
      </c>
      <c r="Y1885" s="6"/>
      <c r="Z1885" s="6"/>
      <c r="AA1885" s="6">
        <v>2999</v>
      </c>
      <c r="AB1885" s="6">
        <v>0</v>
      </c>
      <c r="AC1885" s="6">
        <v>2999</v>
      </c>
      <c r="AD1885" s="6">
        <v>2068.85</v>
      </c>
      <c r="AE1885" s="6">
        <v>0</v>
      </c>
      <c r="AF1885" s="6">
        <v>1122.31</v>
      </c>
      <c r="AG1885" s="6">
        <v>1122.31</v>
      </c>
      <c r="AH1885" s="6">
        <v>1122.31</v>
      </c>
      <c r="AI1885" s="6"/>
      <c r="AJ1885" s="6"/>
      <c r="AK1885" s="6"/>
      <c r="AL1885" s="6"/>
      <c r="AM1885" s="6"/>
      <c r="AN1885" s="6"/>
      <c r="AO1885" s="6"/>
      <c r="AP1885" s="6"/>
      <c r="AQ1885" s="6"/>
      <c r="AR1885" s="6"/>
      <c r="AS1885" s="6"/>
      <c r="AT1885" s="6"/>
      <c r="AU1885" s="6"/>
      <c r="AV1885" s="6"/>
      <c r="AW1885" s="6"/>
      <c r="AX1885" s="6"/>
      <c r="AY1885" s="6"/>
      <c r="AZ1885" s="6"/>
      <c r="BA1885" s="6"/>
      <c r="BB1885" s="6"/>
      <c r="BC1885" s="6"/>
      <c r="BD1885" s="6"/>
      <c r="BE1885" s="6"/>
      <c r="BF1885" s="6"/>
      <c r="BG1885" s="6"/>
      <c r="BH1885" s="6"/>
      <c r="BI1885" s="6"/>
      <c r="BJ1885" s="6"/>
      <c r="BK1885" s="6"/>
      <c r="BL1885" s="6"/>
      <c r="BM1885" s="6"/>
      <c r="BN1885" s="6"/>
      <c r="BO1885" s="6"/>
      <c r="BP1885" s="6"/>
      <c r="BQ1885" s="6"/>
      <c r="BR1885" s="6"/>
      <c r="BS1885" s="6"/>
      <c r="BT1885" s="6">
        <v>98512788</v>
      </c>
      <c r="BU1885" s="6">
        <v>22</v>
      </c>
      <c r="BV1885" s="4">
        <v>2.5191999999999999E-2</v>
      </c>
      <c r="BW1885" s="5">
        <v>28.273233519999998</v>
      </c>
      <c r="BX1885" s="5">
        <v>27.566402681999996</v>
      </c>
    </row>
    <row r="1886" spans="1:76" x14ac:dyDescent="0.25">
      <c r="A1886" s="6" t="s">
        <v>308</v>
      </c>
      <c r="B1886" s="6" t="s">
        <v>35</v>
      </c>
      <c r="C1886" s="6" t="s">
        <v>36</v>
      </c>
      <c r="D1886" s="6" t="s">
        <v>84</v>
      </c>
      <c r="E1886" s="6" t="s">
        <v>38</v>
      </c>
      <c r="F1886" s="6" t="s">
        <v>234</v>
      </c>
      <c r="G1886" s="6" t="s">
        <v>235</v>
      </c>
      <c r="H1886" s="6" t="s">
        <v>236</v>
      </c>
      <c r="I1886" s="6" t="s">
        <v>239</v>
      </c>
      <c r="J1886" s="6" t="s">
        <v>43</v>
      </c>
      <c r="K1886" s="6" t="s">
        <v>44</v>
      </c>
      <c r="L1886" s="6" t="s">
        <v>116</v>
      </c>
      <c r="M1886" s="6" t="s">
        <v>117</v>
      </c>
      <c r="N1886" s="6" t="s">
        <v>47</v>
      </c>
      <c r="O1886" s="6">
        <v>1988</v>
      </c>
      <c r="P1886" s="6"/>
      <c r="Q1886" s="6"/>
      <c r="R1886" s="6"/>
      <c r="S1886" s="6" t="s">
        <v>48</v>
      </c>
      <c r="T1886" s="6" t="s">
        <v>49</v>
      </c>
      <c r="U1886" s="6" t="s">
        <v>235</v>
      </c>
      <c r="V1886" s="6" t="s">
        <v>341</v>
      </c>
      <c r="W1886" s="6"/>
      <c r="X1886" s="6" t="s">
        <v>51</v>
      </c>
      <c r="Y1886" s="6"/>
      <c r="Z1886" s="6"/>
      <c r="AA1886" s="6">
        <v>2064</v>
      </c>
      <c r="AB1886" s="6">
        <v>0</v>
      </c>
      <c r="AC1886" s="6">
        <v>2064</v>
      </c>
      <c r="AD1886" s="6">
        <v>1423.84</v>
      </c>
      <c r="AE1886" s="6">
        <v>0</v>
      </c>
      <c r="AF1886" s="6">
        <v>772.41</v>
      </c>
      <c r="AG1886" s="6">
        <v>772.41</v>
      </c>
      <c r="AH1886" s="6">
        <v>772.41</v>
      </c>
      <c r="AI1886" s="6"/>
      <c r="AJ1886" s="6"/>
      <c r="AK1886" s="6"/>
      <c r="AL1886" s="6"/>
      <c r="AM1886" s="6"/>
      <c r="AN1886" s="6"/>
      <c r="AO1886" s="6"/>
      <c r="AP1886" s="6"/>
      <c r="AQ1886" s="6"/>
      <c r="AR1886" s="6"/>
      <c r="AS1886" s="6"/>
      <c r="AT1886" s="6"/>
      <c r="AU1886" s="6"/>
      <c r="AV1886" s="6"/>
      <c r="AW1886" s="6"/>
      <c r="AX1886" s="6"/>
      <c r="AY1886" s="6"/>
      <c r="AZ1886" s="6"/>
      <c r="BA1886" s="6"/>
      <c r="BB1886" s="6"/>
      <c r="BC1886" s="6"/>
      <c r="BD1886" s="6"/>
      <c r="BE1886" s="6"/>
      <c r="BF1886" s="6"/>
      <c r="BG1886" s="6"/>
      <c r="BH1886" s="6"/>
      <c r="BI1886" s="6"/>
      <c r="BJ1886" s="6"/>
      <c r="BK1886" s="6"/>
      <c r="BL1886" s="6"/>
      <c r="BM1886" s="6"/>
      <c r="BN1886" s="6"/>
      <c r="BO1886" s="6"/>
      <c r="BP1886" s="6"/>
      <c r="BQ1886" s="6"/>
      <c r="BR1886" s="6"/>
      <c r="BS1886" s="6"/>
      <c r="BT1886" s="6">
        <v>98512789</v>
      </c>
      <c r="BU1886" s="6">
        <v>22</v>
      </c>
      <c r="BV1886" s="4">
        <v>2.5191999999999999E-2</v>
      </c>
      <c r="BW1886" s="5">
        <v>19.45855272</v>
      </c>
      <c r="BX1886" s="5">
        <v>18.972088901999999</v>
      </c>
    </row>
    <row r="1887" spans="1:76" x14ac:dyDescent="0.25">
      <c r="A1887" s="6" t="s">
        <v>308</v>
      </c>
      <c r="B1887" s="6" t="s">
        <v>35</v>
      </c>
      <c r="C1887" s="6" t="s">
        <v>36</v>
      </c>
      <c r="D1887" s="6" t="s">
        <v>84</v>
      </c>
      <c r="E1887" s="6" t="s">
        <v>38</v>
      </c>
      <c r="F1887" s="6" t="s">
        <v>234</v>
      </c>
      <c r="G1887" s="6" t="s">
        <v>235</v>
      </c>
      <c r="H1887" s="6" t="s">
        <v>236</v>
      </c>
      <c r="I1887" s="6" t="s">
        <v>239</v>
      </c>
      <c r="J1887" s="6" t="s">
        <v>43</v>
      </c>
      <c r="K1887" s="6" t="s">
        <v>44</v>
      </c>
      <c r="L1887" s="6" t="s">
        <v>116</v>
      </c>
      <c r="M1887" s="6" t="s">
        <v>117</v>
      </c>
      <c r="N1887" s="6" t="s">
        <v>47</v>
      </c>
      <c r="O1887" s="6">
        <v>1989</v>
      </c>
      <c r="P1887" s="6"/>
      <c r="Q1887" s="6"/>
      <c r="R1887" s="6"/>
      <c r="S1887" s="6" t="s">
        <v>48</v>
      </c>
      <c r="T1887" s="6" t="s">
        <v>49</v>
      </c>
      <c r="U1887" s="6" t="s">
        <v>235</v>
      </c>
      <c r="V1887" s="6" t="s">
        <v>341</v>
      </c>
      <c r="W1887" s="6"/>
      <c r="X1887" s="6" t="s">
        <v>51</v>
      </c>
      <c r="Y1887" s="6"/>
      <c r="Z1887" s="6"/>
      <c r="AA1887" s="6">
        <v>5697</v>
      </c>
      <c r="AB1887" s="6">
        <v>0</v>
      </c>
      <c r="AC1887" s="6">
        <v>5697</v>
      </c>
      <c r="AD1887" s="6">
        <v>3930.05</v>
      </c>
      <c r="AE1887" s="6">
        <v>0</v>
      </c>
      <c r="AF1887" s="6">
        <v>2131.98</v>
      </c>
      <c r="AG1887" s="6">
        <v>2131.98</v>
      </c>
      <c r="AH1887" s="6">
        <v>2131.98</v>
      </c>
      <c r="AI1887" s="6"/>
      <c r="AJ1887" s="6"/>
      <c r="AK1887" s="6"/>
      <c r="AL1887" s="6"/>
      <c r="AM1887" s="6"/>
      <c r="AN1887" s="6"/>
      <c r="AO1887" s="6"/>
      <c r="AP1887" s="6"/>
      <c r="AQ1887" s="6"/>
      <c r="AR1887" s="6"/>
      <c r="AS1887" s="6"/>
      <c r="AT1887" s="6"/>
      <c r="AU1887" s="6"/>
      <c r="AV1887" s="6"/>
      <c r="AW1887" s="6"/>
      <c r="AX1887" s="6"/>
      <c r="AY1887" s="6"/>
      <c r="AZ1887" s="6"/>
      <c r="BA1887" s="6"/>
      <c r="BB1887" s="6"/>
      <c r="BC1887" s="6"/>
      <c r="BD1887" s="6"/>
      <c r="BE1887" s="6"/>
      <c r="BF1887" s="6"/>
      <c r="BG1887" s="6"/>
      <c r="BH1887" s="6"/>
      <c r="BI1887" s="6"/>
      <c r="BJ1887" s="6"/>
      <c r="BK1887" s="6"/>
      <c r="BL1887" s="6"/>
      <c r="BM1887" s="6"/>
      <c r="BN1887" s="6"/>
      <c r="BO1887" s="6"/>
      <c r="BP1887" s="6"/>
      <c r="BQ1887" s="6"/>
      <c r="BR1887" s="6"/>
      <c r="BS1887" s="6"/>
      <c r="BT1887" s="6">
        <v>98512790</v>
      </c>
      <c r="BU1887" s="6">
        <v>22</v>
      </c>
      <c r="BV1887" s="4">
        <v>2.5191999999999999E-2</v>
      </c>
      <c r="BW1887" s="5">
        <v>53.708840160000001</v>
      </c>
      <c r="BX1887" s="5">
        <v>52.366119156000003</v>
      </c>
    </row>
    <row r="1888" spans="1:76" x14ac:dyDescent="0.25">
      <c r="A1888" s="6" t="s">
        <v>308</v>
      </c>
      <c r="B1888" s="6" t="s">
        <v>35</v>
      </c>
      <c r="C1888" s="6" t="s">
        <v>36</v>
      </c>
      <c r="D1888" s="6" t="s">
        <v>84</v>
      </c>
      <c r="E1888" s="6" t="s">
        <v>38</v>
      </c>
      <c r="F1888" s="6" t="s">
        <v>234</v>
      </c>
      <c r="G1888" s="6" t="s">
        <v>235</v>
      </c>
      <c r="H1888" s="6" t="s">
        <v>236</v>
      </c>
      <c r="I1888" s="6" t="s">
        <v>239</v>
      </c>
      <c r="J1888" s="6" t="s">
        <v>43</v>
      </c>
      <c r="K1888" s="6" t="s">
        <v>44</v>
      </c>
      <c r="L1888" s="6" t="s">
        <v>116</v>
      </c>
      <c r="M1888" s="6" t="s">
        <v>117</v>
      </c>
      <c r="N1888" s="6" t="s">
        <v>47</v>
      </c>
      <c r="O1888" s="6">
        <v>1990</v>
      </c>
      <c r="P1888" s="6"/>
      <c r="Q1888" s="6"/>
      <c r="R1888" s="6"/>
      <c r="S1888" s="6" t="s">
        <v>48</v>
      </c>
      <c r="T1888" s="6" t="s">
        <v>49</v>
      </c>
      <c r="U1888" s="6" t="s">
        <v>235</v>
      </c>
      <c r="V1888" s="6" t="s">
        <v>341</v>
      </c>
      <c r="W1888" s="6"/>
      <c r="X1888" s="6" t="s">
        <v>51</v>
      </c>
      <c r="Y1888" s="6"/>
      <c r="Z1888" s="6"/>
      <c r="AA1888" s="6">
        <v>18809</v>
      </c>
      <c r="AB1888" s="6">
        <v>0</v>
      </c>
      <c r="AC1888" s="6">
        <v>18809</v>
      </c>
      <c r="AD1888" s="6">
        <v>12975.3</v>
      </c>
      <c r="AE1888" s="6">
        <v>0</v>
      </c>
      <c r="AF1888" s="6">
        <v>7038.86</v>
      </c>
      <c r="AG1888" s="6">
        <v>7038.86</v>
      </c>
      <c r="AH1888" s="6">
        <v>7038.86</v>
      </c>
      <c r="AI1888" s="6"/>
      <c r="AJ1888" s="6"/>
      <c r="AK1888" s="6"/>
      <c r="AL1888" s="6"/>
      <c r="AM1888" s="6"/>
      <c r="AN1888" s="6"/>
      <c r="AO1888" s="6"/>
      <c r="AP1888" s="6"/>
      <c r="AQ1888" s="6"/>
      <c r="AR1888" s="6"/>
      <c r="AS1888" s="6"/>
      <c r="AT1888" s="6"/>
      <c r="AU1888" s="6"/>
      <c r="AV1888" s="6"/>
      <c r="AW1888" s="6"/>
      <c r="AX1888" s="6"/>
      <c r="AY1888" s="6"/>
      <c r="AZ1888" s="6"/>
      <c r="BA1888" s="6"/>
      <c r="BB1888" s="6"/>
      <c r="BC1888" s="6"/>
      <c r="BD1888" s="6"/>
      <c r="BE1888" s="6"/>
      <c r="BF1888" s="6"/>
      <c r="BG1888" s="6"/>
      <c r="BH1888" s="6"/>
      <c r="BI1888" s="6"/>
      <c r="BJ1888" s="6"/>
      <c r="BK1888" s="6"/>
      <c r="BL1888" s="6"/>
      <c r="BM1888" s="6"/>
      <c r="BN1888" s="6"/>
      <c r="BO1888" s="6"/>
      <c r="BP1888" s="6"/>
      <c r="BQ1888" s="6"/>
      <c r="BR1888" s="6"/>
      <c r="BS1888" s="6"/>
      <c r="BT1888" s="6">
        <v>98512791</v>
      </c>
      <c r="BU1888" s="6">
        <v>22</v>
      </c>
      <c r="BV1888" s="4">
        <v>2.5191999999999999E-2</v>
      </c>
      <c r="BW1888" s="5">
        <v>177.32296111999997</v>
      </c>
      <c r="BX1888" s="5">
        <v>172.88988709199998</v>
      </c>
    </row>
    <row r="1889" spans="1:76" x14ac:dyDescent="0.25">
      <c r="A1889" s="6" t="s">
        <v>308</v>
      </c>
      <c r="B1889" s="6" t="s">
        <v>35</v>
      </c>
      <c r="C1889" s="6" t="s">
        <v>36</v>
      </c>
      <c r="D1889" s="6" t="s">
        <v>84</v>
      </c>
      <c r="E1889" s="6" t="s">
        <v>38</v>
      </c>
      <c r="F1889" s="6" t="s">
        <v>234</v>
      </c>
      <c r="G1889" s="6" t="s">
        <v>235</v>
      </c>
      <c r="H1889" s="6" t="s">
        <v>236</v>
      </c>
      <c r="I1889" s="6" t="s">
        <v>239</v>
      </c>
      <c r="J1889" s="6" t="s">
        <v>43</v>
      </c>
      <c r="K1889" s="6" t="s">
        <v>44</v>
      </c>
      <c r="L1889" s="6" t="s">
        <v>116</v>
      </c>
      <c r="M1889" s="6" t="s">
        <v>117</v>
      </c>
      <c r="N1889" s="6" t="s">
        <v>47</v>
      </c>
      <c r="O1889" s="6">
        <v>1991</v>
      </c>
      <c r="P1889" s="6"/>
      <c r="Q1889" s="6"/>
      <c r="R1889" s="6"/>
      <c r="S1889" s="6" t="s">
        <v>48</v>
      </c>
      <c r="T1889" s="6" t="s">
        <v>49</v>
      </c>
      <c r="U1889" s="6" t="s">
        <v>235</v>
      </c>
      <c r="V1889" s="6" t="s">
        <v>341</v>
      </c>
      <c r="W1889" s="6"/>
      <c r="X1889" s="6" t="s">
        <v>51</v>
      </c>
      <c r="Y1889" s="6"/>
      <c r="Z1889" s="6"/>
      <c r="AA1889" s="6">
        <v>22875</v>
      </c>
      <c r="AB1889" s="6">
        <v>0</v>
      </c>
      <c r="AC1889" s="6">
        <v>22875</v>
      </c>
      <c r="AD1889" s="6">
        <v>15780.21</v>
      </c>
      <c r="AE1889" s="6">
        <v>0</v>
      </c>
      <c r="AF1889" s="6">
        <v>8560.4699999999993</v>
      </c>
      <c r="AG1889" s="6">
        <v>8560.4699999999993</v>
      </c>
      <c r="AH1889" s="6">
        <v>8560.4699999999993</v>
      </c>
      <c r="AI1889" s="6"/>
      <c r="AJ1889" s="6"/>
      <c r="AK1889" s="6"/>
      <c r="AL1889" s="6"/>
      <c r="AM1889" s="6"/>
      <c r="AN1889" s="6"/>
      <c r="AO1889" s="6"/>
      <c r="AP1889" s="6"/>
      <c r="AQ1889" s="6"/>
      <c r="AR1889" s="6"/>
      <c r="AS1889" s="6"/>
      <c r="AT1889" s="6"/>
      <c r="AU1889" s="6"/>
      <c r="AV1889" s="6"/>
      <c r="AW1889" s="6"/>
      <c r="AX1889" s="6"/>
      <c r="AY1889" s="6"/>
      <c r="AZ1889" s="6"/>
      <c r="BA1889" s="6"/>
      <c r="BB1889" s="6"/>
      <c r="BC1889" s="6"/>
      <c r="BD1889" s="6"/>
      <c r="BE1889" s="6"/>
      <c r="BF1889" s="6"/>
      <c r="BG1889" s="6"/>
      <c r="BH1889" s="6"/>
      <c r="BI1889" s="6"/>
      <c r="BJ1889" s="6"/>
      <c r="BK1889" s="6"/>
      <c r="BL1889" s="6"/>
      <c r="BM1889" s="6"/>
      <c r="BN1889" s="6"/>
      <c r="BO1889" s="6"/>
      <c r="BP1889" s="6"/>
      <c r="BQ1889" s="6"/>
      <c r="BR1889" s="6"/>
      <c r="BS1889" s="6"/>
      <c r="BT1889" s="6">
        <v>98512792</v>
      </c>
      <c r="BU1889" s="6">
        <v>22</v>
      </c>
      <c r="BV1889" s="4">
        <v>2.5191999999999999E-2</v>
      </c>
      <c r="BW1889" s="5">
        <v>215.65536023999996</v>
      </c>
      <c r="BX1889" s="5">
        <v>210.26397623399995</v>
      </c>
    </row>
    <row r="1890" spans="1:76" x14ac:dyDescent="0.25">
      <c r="A1890" s="6" t="s">
        <v>308</v>
      </c>
      <c r="B1890" s="6" t="s">
        <v>35</v>
      </c>
      <c r="C1890" s="6" t="s">
        <v>36</v>
      </c>
      <c r="D1890" s="6" t="s">
        <v>84</v>
      </c>
      <c r="E1890" s="6" t="s">
        <v>38</v>
      </c>
      <c r="F1890" s="6" t="s">
        <v>234</v>
      </c>
      <c r="G1890" s="6" t="s">
        <v>235</v>
      </c>
      <c r="H1890" s="6" t="s">
        <v>236</v>
      </c>
      <c r="I1890" s="6" t="s">
        <v>239</v>
      </c>
      <c r="J1890" s="6" t="s">
        <v>43</v>
      </c>
      <c r="K1890" s="6" t="s">
        <v>44</v>
      </c>
      <c r="L1890" s="6" t="s">
        <v>116</v>
      </c>
      <c r="M1890" s="6" t="s">
        <v>117</v>
      </c>
      <c r="N1890" s="6" t="s">
        <v>47</v>
      </c>
      <c r="O1890" s="6">
        <v>1992</v>
      </c>
      <c r="P1890" s="6"/>
      <c r="Q1890" s="6"/>
      <c r="R1890" s="6"/>
      <c r="S1890" s="6" t="s">
        <v>48</v>
      </c>
      <c r="T1890" s="6" t="s">
        <v>49</v>
      </c>
      <c r="U1890" s="6" t="s">
        <v>235</v>
      </c>
      <c r="V1890" s="6" t="s">
        <v>341</v>
      </c>
      <c r="W1890" s="6"/>
      <c r="X1890" s="6" t="s">
        <v>51</v>
      </c>
      <c r="Y1890" s="6"/>
      <c r="Z1890" s="6"/>
      <c r="AA1890" s="6">
        <v>32945</v>
      </c>
      <c r="AB1890" s="6">
        <v>0</v>
      </c>
      <c r="AC1890" s="6">
        <v>32945</v>
      </c>
      <c r="AD1890" s="6">
        <v>22726.95</v>
      </c>
      <c r="AE1890" s="6">
        <v>0</v>
      </c>
      <c r="AF1890" s="6">
        <v>12328.95</v>
      </c>
      <c r="AG1890" s="6">
        <v>12328.95</v>
      </c>
      <c r="AH1890" s="6">
        <v>12328.95</v>
      </c>
      <c r="AI1890" s="6"/>
      <c r="AJ1890" s="6"/>
      <c r="AK1890" s="6"/>
      <c r="AL1890" s="6"/>
      <c r="AM1890" s="6"/>
      <c r="AN1890" s="6"/>
      <c r="AO1890" s="6"/>
      <c r="AP1890" s="6"/>
      <c r="AQ1890" s="6"/>
      <c r="AR1890" s="6"/>
      <c r="AS1890" s="6"/>
      <c r="AT1890" s="6"/>
      <c r="AU1890" s="6"/>
      <c r="AV1890" s="6"/>
      <c r="AW1890" s="6"/>
      <c r="AX1890" s="6"/>
      <c r="AY1890" s="6"/>
      <c r="AZ1890" s="6"/>
      <c r="BA1890" s="6"/>
      <c r="BB1890" s="6"/>
      <c r="BC1890" s="6"/>
      <c r="BD1890" s="6"/>
      <c r="BE1890" s="6"/>
      <c r="BF1890" s="6"/>
      <c r="BG1890" s="6"/>
      <c r="BH1890" s="6"/>
      <c r="BI1890" s="6"/>
      <c r="BJ1890" s="6"/>
      <c r="BK1890" s="6"/>
      <c r="BL1890" s="6"/>
      <c r="BM1890" s="6"/>
      <c r="BN1890" s="6"/>
      <c r="BO1890" s="6"/>
      <c r="BP1890" s="6"/>
      <c r="BQ1890" s="6"/>
      <c r="BR1890" s="6"/>
      <c r="BS1890" s="6"/>
      <c r="BT1890" s="6">
        <v>98512793</v>
      </c>
      <c r="BU1890" s="6">
        <v>22</v>
      </c>
      <c r="BV1890" s="4">
        <v>2.5191999999999999E-2</v>
      </c>
      <c r="BW1890" s="5">
        <v>310.59090839999999</v>
      </c>
      <c r="BX1890" s="5">
        <v>302.82613569</v>
      </c>
    </row>
    <row r="1891" spans="1:76" x14ac:dyDescent="0.25">
      <c r="A1891" s="6" t="s">
        <v>308</v>
      </c>
      <c r="B1891" s="6" t="s">
        <v>35</v>
      </c>
      <c r="C1891" s="6" t="s">
        <v>36</v>
      </c>
      <c r="D1891" s="6" t="s">
        <v>84</v>
      </c>
      <c r="E1891" s="6" t="s">
        <v>38</v>
      </c>
      <c r="F1891" s="6" t="s">
        <v>234</v>
      </c>
      <c r="G1891" s="6" t="s">
        <v>235</v>
      </c>
      <c r="H1891" s="6" t="s">
        <v>236</v>
      </c>
      <c r="I1891" s="6" t="s">
        <v>239</v>
      </c>
      <c r="J1891" s="6" t="s">
        <v>43</v>
      </c>
      <c r="K1891" s="6" t="s">
        <v>44</v>
      </c>
      <c r="L1891" s="6" t="s">
        <v>116</v>
      </c>
      <c r="M1891" s="6" t="s">
        <v>117</v>
      </c>
      <c r="N1891" s="6" t="s">
        <v>47</v>
      </c>
      <c r="O1891" s="6">
        <v>1993</v>
      </c>
      <c r="P1891" s="6"/>
      <c r="Q1891" s="6"/>
      <c r="R1891" s="6"/>
      <c r="S1891" s="6" t="s">
        <v>48</v>
      </c>
      <c r="T1891" s="6" t="s">
        <v>49</v>
      </c>
      <c r="U1891" s="6" t="s">
        <v>235</v>
      </c>
      <c r="V1891" s="6" t="s">
        <v>341</v>
      </c>
      <c r="W1891" s="6"/>
      <c r="X1891" s="6" t="s">
        <v>51</v>
      </c>
      <c r="Y1891" s="6"/>
      <c r="Z1891" s="6"/>
      <c r="AA1891" s="6">
        <v>6660</v>
      </c>
      <c r="AB1891" s="6">
        <v>0</v>
      </c>
      <c r="AC1891" s="6">
        <v>6660</v>
      </c>
      <c r="AD1891" s="6">
        <v>4594.37</v>
      </c>
      <c r="AE1891" s="6">
        <v>0</v>
      </c>
      <c r="AF1891" s="6">
        <v>2492.36</v>
      </c>
      <c r="AG1891" s="6">
        <v>2492.36</v>
      </c>
      <c r="AH1891" s="6">
        <v>2492.36</v>
      </c>
      <c r="AI1891" s="6"/>
      <c r="AJ1891" s="6"/>
      <c r="AK1891" s="6"/>
      <c r="AL1891" s="6"/>
      <c r="AM1891" s="6"/>
      <c r="AN1891" s="6"/>
      <c r="AO1891" s="6"/>
      <c r="AP1891" s="6"/>
      <c r="AQ1891" s="6"/>
      <c r="AR1891" s="6"/>
      <c r="AS1891" s="6"/>
      <c r="AT1891" s="6"/>
      <c r="AU1891" s="6"/>
      <c r="AV1891" s="6"/>
      <c r="AW1891" s="6"/>
      <c r="AX1891" s="6"/>
      <c r="AY1891" s="6"/>
      <c r="AZ1891" s="6"/>
      <c r="BA1891" s="6"/>
      <c r="BB1891" s="6"/>
      <c r="BC1891" s="6"/>
      <c r="BD1891" s="6"/>
      <c r="BE1891" s="6"/>
      <c r="BF1891" s="6"/>
      <c r="BG1891" s="6"/>
      <c r="BH1891" s="6"/>
      <c r="BI1891" s="6"/>
      <c r="BJ1891" s="6"/>
      <c r="BK1891" s="6"/>
      <c r="BL1891" s="6"/>
      <c r="BM1891" s="6"/>
      <c r="BN1891" s="6"/>
      <c r="BO1891" s="6"/>
      <c r="BP1891" s="6"/>
      <c r="BQ1891" s="6"/>
      <c r="BR1891" s="6"/>
      <c r="BS1891" s="6"/>
      <c r="BT1891" s="6">
        <v>98512794</v>
      </c>
      <c r="BU1891" s="6">
        <v>22</v>
      </c>
      <c r="BV1891" s="4">
        <v>2.5191999999999999E-2</v>
      </c>
      <c r="BW1891" s="5">
        <v>62.787533119999999</v>
      </c>
      <c r="BX1891" s="5">
        <v>61.217844792000001</v>
      </c>
    </row>
    <row r="1892" spans="1:76" x14ac:dyDescent="0.25">
      <c r="A1892" s="6" t="s">
        <v>308</v>
      </c>
      <c r="B1892" s="6" t="s">
        <v>35</v>
      </c>
      <c r="C1892" s="6" t="s">
        <v>36</v>
      </c>
      <c r="D1892" s="6" t="s">
        <v>84</v>
      </c>
      <c r="E1892" s="6" t="s">
        <v>38</v>
      </c>
      <c r="F1892" s="6" t="s">
        <v>234</v>
      </c>
      <c r="G1892" s="6" t="s">
        <v>235</v>
      </c>
      <c r="H1892" s="6" t="s">
        <v>236</v>
      </c>
      <c r="I1892" s="6" t="s">
        <v>239</v>
      </c>
      <c r="J1892" s="6" t="s">
        <v>43</v>
      </c>
      <c r="K1892" s="6" t="s">
        <v>44</v>
      </c>
      <c r="L1892" s="6" t="s">
        <v>116</v>
      </c>
      <c r="M1892" s="6" t="s">
        <v>117</v>
      </c>
      <c r="N1892" s="6" t="s">
        <v>47</v>
      </c>
      <c r="O1892" s="6">
        <v>1994</v>
      </c>
      <c r="P1892" s="6"/>
      <c r="Q1892" s="6"/>
      <c r="R1892" s="6"/>
      <c r="S1892" s="6" t="s">
        <v>48</v>
      </c>
      <c r="T1892" s="6" t="s">
        <v>49</v>
      </c>
      <c r="U1892" s="6" t="s">
        <v>235</v>
      </c>
      <c r="V1892" s="6" t="s">
        <v>341</v>
      </c>
      <c r="W1892" s="6"/>
      <c r="X1892" s="6" t="s">
        <v>51</v>
      </c>
      <c r="Y1892" s="6"/>
      <c r="Z1892" s="6"/>
      <c r="AA1892" s="6">
        <v>6618</v>
      </c>
      <c r="AB1892" s="6">
        <v>0</v>
      </c>
      <c r="AC1892" s="6">
        <v>6618</v>
      </c>
      <c r="AD1892" s="6">
        <v>4565.3999999999996</v>
      </c>
      <c r="AE1892" s="6">
        <v>0</v>
      </c>
      <c r="AF1892" s="6">
        <v>2476.65</v>
      </c>
      <c r="AG1892" s="6">
        <v>2476.65</v>
      </c>
      <c r="AH1892" s="6">
        <v>2476.65</v>
      </c>
      <c r="AI1892" s="6"/>
      <c r="AJ1892" s="6"/>
      <c r="AK1892" s="6"/>
      <c r="AL1892" s="6"/>
      <c r="AM1892" s="6"/>
      <c r="AN1892" s="6"/>
      <c r="AO1892" s="6"/>
      <c r="AP1892" s="6"/>
      <c r="AQ1892" s="6"/>
      <c r="AR1892" s="6"/>
      <c r="AS1892" s="6"/>
      <c r="AT1892" s="6"/>
      <c r="AU1892" s="6"/>
      <c r="AV1892" s="6"/>
      <c r="AW1892" s="6"/>
      <c r="AX1892" s="6"/>
      <c r="AY1892" s="6"/>
      <c r="AZ1892" s="6"/>
      <c r="BA1892" s="6"/>
      <c r="BB1892" s="6"/>
      <c r="BC1892" s="6"/>
      <c r="BD1892" s="6"/>
      <c r="BE1892" s="6"/>
      <c r="BF1892" s="6"/>
      <c r="BG1892" s="6"/>
      <c r="BH1892" s="6"/>
      <c r="BI1892" s="6"/>
      <c r="BJ1892" s="6"/>
      <c r="BK1892" s="6"/>
      <c r="BL1892" s="6"/>
      <c r="BM1892" s="6"/>
      <c r="BN1892" s="6"/>
      <c r="BO1892" s="6"/>
      <c r="BP1892" s="6"/>
      <c r="BQ1892" s="6"/>
      <c r="BR1892" s="6"/>
      <c r="BS1892" s="6"/>
      <c r="BT1892" s="6">
        <v>98512795</v>
      </c>
      <c r="BU1892" s="6">
        <v>22</v>
      </c>
      <c r="BV1892" s="4">
        <v>2.5191999999999999E-2</v>
      </c>
      <c r="BW1892" s="5">
        <v>62.391766799999999</v>
      </c>
      <c r="BX1892" s="5">
        <v>60.831972629999996</v>
      </c>
    </row>
    <row r="1893" spans="1:76" x14ac:dyDescent="0.25">
      <c r="A1893" s="6" t="s">
        <v>308</v>
      </c>
      <c r="B1893" s="6" t="s">
        <v>35</v>
      </c>
      <c r="C1893" s="6" t="s">
        <v>36</v>
      </c>
      <c r="D1893" s="6" t="s">
        <v>84</v>
      </c>
      <c r="E1893" s="6" t="s">
        <v>38</v>
      </c>
      <c r="F1893" s="6" t="s">
        <v>234</v>
      </c>
      <c r="G1893" s="6" t="s">
        <v>235</v>
      </c>
      <c r="H1893" s="6" t="s">
        <v>236</v>
      </c>
      <c r="I1893" s="6" t="s">
        <v>239</v>
      </c>
      <c r="J1893" s="6" t="s">
        <v>43</v>
      </c>
      <c r="K1893" s="6" t="s">
        <v>44</v>
      </c>
      <c r="L1893" s="6" t="s">
        <v>116</v>
      </c>
      <c r="M1893" s="6" t="s">
        <v>117</v>
      </c>
      <c r="N1893" s="6" t="s">
        <v>47</v>
      </c>
      <c r="O1893" s="6">
        <v>1995</v>
      </c>
      <c r="P1893" s="6"/>
      <c r="Q1893" s="6"/>
      <c r="R1893" s="6"/>
      <c r="S1893" s="6" t="s">
        <v>48</v>
      </c>
      <c r="T1893" s="6" t="s">
        <v>49</v>
      </c>
      <c r="U1893" s="6" t="s">
        <v>235</v>
      </c>
      <c r="V1893" s="6" t="s">
        <v>341</v>
      </c>
      <c r="W1893" s="6"/>
      <c r="X1893" s="6" t="s">
        <v>51</v>
      </c>
      <c r="Y1893" s="6"/>
      <c r="Z1893" s="6"/>
      <c r="AA1893" s="6">
        <v>6177</v>
      </c>
      <c r="AB1893" s="6">
        <v>0</v>
      </c>
      <c r="AC1893" s="6">
        <v>6177</v>
      </c>
      <c r="AD1893" s="6">
        <v>4261.17</v>
      </c>
      <c r="AE1893" s="6">
        <v>0</v>
      </c>
      <c r="AF1893" s="6">
        <v>2311.61</v>
      </c>
      <c r="AG1893" s="6">
        <v>2311.61</v>
      </c>
      <c r="AH1893" s="6">
        <v>2311.61</v>
      </c>
      <c r="AI1893" s="6"/>
      <c r="AJ1893" s="6"/>
      <c r="AK1893" s="6"/>
      <c r="AL1893" s="6"/>
      <c r="AM1893" s="6"/>
      <c r="AN1893" s="6"/>
      <c r="AO1893" s="6"/>
      <c r="AP1893" s="6"/>
      <c r="AQ1893" s="6"/>
      <c r="AR1893" s="6"/>
      <c r="AS1893" s="6"/>
      <c r="AT1893" s="6"/>
      <c r="AU1893" s="6"/>
      <c r="AV1893" s="6"/>
      <c r="AW1893" s="6"/>
      <c r="AX1893" s="6"/>
      <c r="AY1893" s="6"/>
      <c r="AZ1893" s="6"/>
      <c r="BA1893" s="6"/>
      <c r="BB1893" s="6"/>
      <c r="BC1893" s="6"/>
      <c r="BD1893" s="6"/>
      <c r="BE1893" s="6"/>
      <c r="BF1893" s="6"/>
      <c r="BG1893" s="6"/>
      <c r="BH1893" s="6"/>
      <c r="BI1893" s="6"/>
      <c r="BJ1893" s="6"/>
      <c r="BK1893" s="6"/>
      <c r="BL1893" s="6"/>
      <c r="BM1893" s="6"/>
      <c r="BN1893" s="6"/>
      <c r="BO1893" s="6"/>
      <c r="BP1893" s="6"/>
      <c r="BQ1893" s="6"/>
      <c r="BR1893" s="6"/>
      <c r="BS1893" s="6"/>
      <c r="BT1893" s="6">
        <v>98512796</v>
      </c>
      <c r="BU1893" s="6">
        <v>22</v>
      </c>
      <c r="BV1893" s="4">
        <v>2.5191999999999999E-2</v>
      </c>
      <c r="BW1893" s="5">
        <v>58.234079120000004</v>
      </c>
      <c r="BX1893" s="5">
        <v>56.778227142000006</v>
      </c>
    </row>
    <row r="1894" spans="1:76" x14ac:dyDescent="0.25">
      <c r="A1894" s="6" t="s">
        <v>308</v>
      </c>
      <c r="B1894" s="6" t="s">
        <v>35</v>
      </c>
      <c r="C1894" s="6" t="s">
        <v>36</v>
      </c>
      <c r="D1894" s="6" t="s">
        <v>84</v>
      </c>
      <c r="E1894" s="6" t="s">
        <v>38</v>
      </c>
      <c r="F1894" s="6" t="s">
        <v>234</v>
      </c>
      <c r="G1894" s="6" t="s">
        <v>235</v>
      </c>
      <c r="H1894" s="6" t="s">
        <v>236</v>
      </c>
      <c r="I1894" s="6" t="s">
        <v>239</v>
      </c>
      <c r="J1894" s="6" t="s">
        <v>43</v>
      </c>
      <c r="K1894" s="6" t="s">
        <v>44</v>
      </c>
      <c r="L1894" s="6" t="s">
        <v>116</v>
      </c>
      <c r="M1894" s="6" t="s">
        <v>117</v>
      </c>
      <c r="N1894" s="6" t="s">
        <v>47</v>
      </c>
      <c r="O1894" s="6">
        <v>1996</v>
      </c>
      <c r="P1894" s="6"/>
      <c r="Q1894" s="6"/>
      <c r="R1894" s="6"/>
      <c r="S1894" s="6" t="s">
        <v>48</v>
      </c>
      <c r="T1894" s="6" t="s">
        <v>49</v>
      </c>
      <c r="U1894" s="6" t="s">
        <v>235</v>
      </c>
      <c r="V1894" s="6" t="s">
        <v>341</v>
      </c>
      <c r="W1894" s="6"/>
      <c r="X1894" s="6" t="s">
        <v>51</v>
      </c>
      <c r="Y1894" s="6"/>
      <c r="Z1894" s="6"/>
      <c r="AA1894" s="6">
        <v>13230</v>
      </c>
      <c r="AB1894" s="6">
        <v>0</v>
      </c>
      <c r="AC1894" s="6">
        <v>13230</v>
      </c>
      <c r="AD1894" s="6">
        <v>9126.65</v>
      </c>
      <c r="AE1894" s="6">
        <v>0</v>
      </c>
      <c r="AF1894" s="6">
        <v>4951.04</v>
      </c>
      <c r="AG1894" s="6">
        <v>4951.04</v>
      </c>
      <c r="AH1894" s="6">
        <v>4951.04</v>
      </c>
      <c r="AI1894" s="6"/>
      <c r="AJ1894" s="6"/>
      <c r="AK1894" s="6"/>
      <c r="AL1894" s="6"/>
      <c r="AM1894" s="6"/>
      <c r="AN1894" s="6"/>
      <c r="AO1894" s="6"/>
      <c r="AP1894" s="6"/>
      <c r="AQ1894" s="6"/>
      <c r="AR1894" s="6"/>
      <c r="AS1894" s="6"/>
      <c r="AT1894" s="6"/>
      <c r="AU1894" s="6"/>
      <c r="AV1894" s="6"/>
      <c r="AW1894" s="6"/>
      <c r="AX1894" s="6"/>
      <c r="AY1894" s="6"/>
      <c r="AZ1894" s="6"/>
      <c r="BA1894" s="6"/>
      <c r="BB1894" s="6"/>
      <c r="BC1894" s="6"/>
      <c r="BD1894" s="6"/>
      <c r="BE1894" s="6"/>
      <c r="BF1894" s="6"/>
      <c r="BG1894" s="6"/>
      <c r="BH1894" s="6"/>
      <c r="BI1894" s="6"/>
      <c r="BJ1894" s="6"/>
      <c r="BK1894" s="6"/>
      <c r="BL1894" s="6"/>
      <c r="BM1894" s="6"/>
      <c r="BN1894" s="6"/>
      <c r="BO1894" s="6"/>
      <c r="BP1894" s="6"/>
      <c r="BQ1894" s="6"/>
      <c r="BR1894" s="6"/>
      <c r="BS1894" s="6"/>
      <c r="BT1894" s="6">
        <v>98512797</v>
      </c>
      <c r="BU1894" s="6">
        <v>22</v>
      </c>
      <c r="BV1894" s="4">
        <v>2.5191999999999999E-2</v>
      </c>
      <c r="BW1894" s="5">
        <v>124.72659967999999</v>
      </c>
      <c r="BX1894" s="5">
        <v>121.60843468799999</v>
      </c>
    </row>
    <row r="1895" spans="1:76" x14ac:dyDescent="0.25">
      <c r="A1895" s="6" t="s">
        <v>308</v>
      </c>
      <c r="B1895" s="6" t="s">
        <v>35</v>
      </c>
      <c r="C1895" s="6" t="s">
        <v>36</v>
      </c>
      <c r="D1895" s="6" t="s">
        <v>84</v>
      </c>
      <c r="E1895" s="6" t="s">
        <v>38</v>
      </c>
      <c r="F1895" s="6" t="s">
        <v>234</v>
      </c>
      <c r="G1895" s="6" t="s">
        <v>235</v>
      </c>
      <c r="H1895" s="6" t="s">
        <v>236</v>
      </c>
      <c r="I1895" s="6" t="s">
        <v>239</v>
      </c>
      <c r="J1895" s="6" t="s">
        <v>43</v>
      </c>
      <c r="K1895" s="6" t="s">
        <v>44</v>
      </c>
      <c r="L1895" s="6" t="s">
        <v>116</v>
      </c>
      <c r="M1895" s="6" t="s">
        <v>117</v>
      </c>
      <c r="N1895" s="6" t="s">
        <v>47</v>
      </c>
      <c r="O1895" s="6">
        <v>1997</v>
      </c>
      <c r="P1895" s="6"/>
      <c r="Q1895" s="6"/>
      <c r="R1895" s="6"/>
      <c r="S1895" s="6" t="s">
        <v>48</v>
      </c>
      <c r="T1895" s="6" t="s">
        <v>49</v>
      </c>
      <c r="U1895" s="6" t="s">
        <v>235</v>
      </c>
      <c r="V1895" s="6" t="s">
        <v>341</v>
      </c>
      <c r="W1895" s="6"/>
      <c r="X1895" s="6" t="s">
        <v>51</v>
      </c>
      <c r="Y1895" s="6"/>
      <c r="Z1895" s="6"/>
      <c r="AA1895" s="6">
        <v>817</v>
      </c>
      <c r="AB1895" s="6">
        <v>0</v>
      </c>
      <c r="AC1895" s="6">
        <v>817</v>
      </c>
      <c r="AD1895" s="6">
        <v>563.6</v>
      </c>
      <c r="AE1895" s="6">
        <v>0</v>
      </c>
      <c r="AF1895" s="6">
        <v>305.74</v>
      </c>
      <c r="AG1895" s="6">
        <v>305.74</v>
      </c>
      <c r="AH1895" s="6">
        <v>305.74</v>
      </c>
      <c r="AI1895" s="6"/>
      <c r="AJ1895" s="6"/>
      <c r="AK1895" s="6"/>
      <c r="AL1895" s="6"/>
      <c r="AM1895" s="6"/>
      <c r="AN1895" s="6"/>
      <c r="AO1895" s="6"/>
      <c r="AP1895" s="6"/>
      <c r="AQ1895" s="6"/>
      <c r="AR1895" s="6"/>
      <c r="AS1895" s="6"/>
      <c r="AT1895" s="6"/>
      <c r="AU1895" s="6"/>
      <c r="AV1895" s="6"/>
      <c r="AW1895" s="6"/>
      <c r="AX1895" s="6"/>
      <c r="AY1895" s="6"/>
      <c r="AZ1895" s="6"/>
      <c r="BA1895" s="6"/>
      <c r="BB1895" s="6"/>
      <c r="BC1895" s="6"/>
      <c r="BD1895" s="6"/>
      <c r="BE1895" s="6"/>
      <c r="BF1895" s="6"/>
      <c r="BG1895" s="6"/>
      <c r="BH1895" s="6"/>
      <c r="BI1895" s="6"/>
      <c r="BJ1895" s="6"/>
      <c r="BK1895" s="6"/>
      <c r="BL1895" s="6"/>
      <c r="BM1895" s="6"/>
      <c r="BN1895" s="6"/>
      <c r="BO1895" s="6"/>
      <c r="BP1895" s="6"/>
      <c r="BQ1895" s="6"/>
      <c r="BR1895" s="6"/>
      <c r="BS1895" s="6"/>
      <c r="BT1895" s="6">
        <v>98512798</v>
      </c>
      <c r="BU1895" s="6">
        <v>22</v>
      </c>
      <c r="BV1895" s="4">
        <v>2.5191999999999999E-2</v>
      </c>
      <c r="BW1895" s="5">
        <v>7.7022020800000002</v>
      </c>
      <c r="BX1895" s="5">
        <v>7.5096470279999998</v>
      </c>
    </row>
    <row r="1896" spans="1:76" x14ac:dyDescent="0.25">
      <c r="A1896" s="6" t="s">
        <v>308</v>
      </c>
      <c r="B1896" s="6" t="s">
        <v>35</v>
      </c>
      <c r="C1896" s="6" t="s">
        <v>36</v>
      </c>
      <c r="D1896" s="6" t="s">
        <v>84</v>
      </c>
      <c r="E1896" s="6" t="s">
        <v>38</v>
      </c>
      <c r="F1896" s="6" t="s">
        <v>234</v>
      </c>
      <c r="G1896" s="6" t="s">
        <v>235</v>
      </c>
      <c r="H1896" s="6" t="s">
        <v>236</v>
      </c>
      <c r="I1896" s="6" t="s">
        <v>239</v>
      </c>
      <c r="J1896" s="6" t="s">
        <v>43</v>
      </c>
      <c r="K1896" s="6" t="s">
        <v>44</v>
      </c>
      <c r="L1896" s="6" t="s">
        <v>116</v>
      </c>
      <c r="M1896" s="6" t="s">
        <v>117</v>
      </c>
      <c r="N1896" s="6" t="s">
        <v>47</v>
      </c>
      <c r="O1896" s="6">
        <v>1998</v>
      </c>
      <c r="P1896" s="6"/>
      <c r="Q1896" s="6"/>
      <c r="R1896" s="6"/>
      <c r="S1896" s="6" t="s">
        <v>48</v>
      </c>
      <c r="T1896" s="6" t="s">
        <v>49</v>
      </c>
      <c r="U1896" s="6" t="s">
        <v>235</v>
      </c>
      <c r="V1896" s="6" t="s">
        <v>341</v>
      </c>
      <c r="W1896" s="6"/>
      <c r="X1896" s="6" t="s">
        <v>51</v>
      </c>
      <c r="Y1896" s="6"/>
      <c r="Z1896" s="6"/>
      <c r="AA1896" s="6">
        <v>2864</v>
      </c>
      <c r="AB1896" s="6">
        <v>0</v>
      </c>
      <c r="AC1896" s="6">
        <v>2864</v>
      </c>
      <c r="AD1896" s="6">
        <v>1975.72</v>
      </c>
      <c r="AE1896" s="6">
        <v>0</v>
      </c>
      <c r="AF1896" s="6">
        <v>1071.79</v>
      </c>
      <c r="AG1896" s="6">
        <v>1071.79</v>
      </c>
      <c r="AH1896" s="6">
        <v>1071.79</v>
      </c>
      <c r="AI1896" s="6"/>
      <c r="AJ1896" s="6"/>
      <c r="AK1896" s="6"/>
      <c r="AL1896" s="6"/>
      <c r="AM1896" s="6"/>
      <c r="AN1896" s="6"/>
      <c r="AO1896" s="6"/>
      <c r="AP1896" s="6"/>
      <c r="AQ1896" s="6"/>
      <c r="AR1896" s="6"/>
      <c r="AS1896" s="6"/>
      <c r="AT1896" s="6"/>
      <c r="AU1896" s="6"/>
      <c r="AV1896" s="6"/>
      <c r="AW1896" s="6"/>
      <c r="AX1896" s="6"/>
      <c r="AY1896" s="6"/>
      <c r="AZ1896" s="6"/>
      <c r="BA1896" s="6"/>
      <c r="BB1896" s="6"/>
      <c r="BC1896" s="6"/>
      <c r="BD1896" s="6"/>
      <c r="BE1896" s="6"/>
      <c r="BF1896" s="6"/>
      <c r="BG1896" s="6"/>
      <c r="BH1896" s="6"/>
      <c r="BI1896" s="6"/>
      <c r="BJ1896" s="6"/>
      <c r="BK1896" s="6"/>
      <c r="BL1896" s="6"/>
      <c r="BM1896" s="6"/>
      <c r="BN1896" s="6"/>
      <c r="BO1896" s="6"/>
      <c r="BP1896" s="6"/>
      <c r="BQ1896" s="6"/>
      <c r="BR1896" s="6"/>
      <c r="BS1896" s="6"/>
      <c r="BT1896" s="6">
        <v>98512799</v>
      </c>
      <c r="BU1896" s="6">
        <v>22</v>
      </c>
      <c r="BV1896" s="4">
        <v>2.5191999999999999E-2</v>
      </c>
      <c r="BW1896" s="5">
        <v>27.000533679999997</v>
      </c>
      <c r="BX1896" s="5">
        <v>26.325520337999997</v>
      </c>
    </row>
    <row r="1897" spans="1:76" x14ac:dyDescent="0.25">
      <c r="A1897" s="6" t="s">
        <v>308</v>
      </c>
      <c r="B1897" s="6" t="s">
        <v>35</v>
      </c>
      <c r="C1897" s="6" t="s">
        <v>36</v>
      </c>
      <c r="D1897" s="6" t="s">
        <v>84</v>
      </c>
      <c r="E1897" s="6" t="s">
        <v>38</v>
      </c>
      <c r="F1897" s="6" t="s">
        <v>234</v>
      </c>
      <c r="G1897" s="6" t="s">
        <v>235</v>
      </c>
      <c r="H1897" s="6" t="s">
        <v>236</v>
      </c>
      <c r="I1897" s="6" t="s">
        <v>239</v>
      </c>
      <c r="J1897" s="6" t="s">
        <v>43</v>
      </c>
      <c r="K1897" s="6" t="s">
        <v>44</v>
      </c>
      <c r="L1897" s="6" t="s">
        <v>116</v>
      </c>
      <c r="M1897" s="6" t="s">
        <v>117</v>
      </c>
      <c r="N1897" s="6" t="s">
        <v>47</v>
      </c>
      <c r="O1897" s="6">
        <v>1999</v>
      </c>
      <c r="P1897" s="6"/>
      <c r="Q1897" s="6"/>
      <c r="R1897" s="6"/>
      <c r="S1897" s="6" t="s">
        <v>48</v>
      </c>
      <c r="T1897" s="6" t="s">
        <v>49</v>
      </c>
      <c r="U1897" s="6" t="s">
        <v>235</v>
      </c>
      <c r="V1897" s="6" t="s">
        <v>341</v>
      </c>
      <c r="W1897" s="6"/>
      <c r="X1897" s="6" t="s">
        <v>51</v>
      </c>
      <c r="Y1897" s="6"/>
      <c r="Z1897" s="6"/>
      <c r="AA1897" s="6">
        <v>55</v>
      </c>
      <c r="AB1897" s="6">
        <v>0</v>
      </c>
      <c r="AC1897" s="6">
        <v>55</v>
      </c>
      <c r="AD1897" s="6">
        <v>37.94</v>
      </c>
      <c r="AE1897" s="6">
        <v>0</v>
      </c>
      <c r="AF1897" s="6">
        <v>20.58</v>
      </c>
      <c r="AG1897" s="6">
        <v>20.58</v>
      </c>
      <c r="AH1897" s="6">
        <v>20.58</v>
      </c>
      <c r="AI1897" s="6"/>
      <c r="AJ1897" s="6"/>
      <c r="AK1897" s="6"/>
      <c r="AL1897" s="6"/>
      <c r="AM1897" s="6"/>
      <c r="AN1897" s="6"/>
      <c r="AO1897" s="6"/>
      <c r="AP1897" s="6"/>
      <c r="AQ1897" s="6"/>
      <c r="AR1897" s="6"/>
      <c r="AS1897" s="6"/>
      <c r="AT1897" s="6"/>
      <c r="AU1897" s="6"/>
      <c r="AV1897" s="6"/>
      <c r="AW1897" s="6"/>
      <c r="AX1897" s="6"/>
      <c r="AY1897" s="6"/>
      <c r="AZ1897" s="6"/>
      <c r="BA1897" s="6"/>
      <c r="BB1897" s="6"/>
      <c r="BC1897" s="6"/>
      <c r="BD1897" s="6"/>
      <c r="BE1897" s="6"/>
      <c r="BF1897" s="6"/>
      <c r="BG1897" s="6"/>
      <c r="BH1897" s="6"/>
      <c r="BI1897" s="6"/>
      <c r="BJ1897" s="6"/>
      <c r="BK1897" s="6"/>
      <c r="BL1897" s="6"/>
      <c r="BM1897" s="6"/>
      <c r="BN1897" s="6"/>
      <c r="BO1897" s="6"/>
      <c r="BP1897" s="6"/>
      <c r="BQ1897" s="6"/>
      <c r="BR1897" s="6"/>
      <c r="BS1897" s="6"/>
      <c r="BT1897" s="6">
        <v>98512800</v>
      </c>
      <c r="BU1897" s="6">
        <v>22</v>
      </c>
      <c r="BV1897" s="4">
        <v>2.5191999999999999E-2</v>
      </c>
      <c r="BW1897" s="5">
        <v>0.51845135999999992</v>
      </c>
      <c r="BX1897" s="5">
        <v>0.50549007599999995</v>
      </c>
    </row>
    <row r="1898" spans="1:76" x14ac:dyDescent="0.25">
      <c r="A1898" s="6" t="s">
        <v>308</v>
      </c>
      <c r="B1898" s="6" t="s">
        <v>35</v>
      </c>
      <c r="C1898" s="6" t="s">
        <v>36</v>
      </c>
      <c r="D1898" s="6" t="s">
        <v>84</v>
      </c>
      <c r="E1898" s="6" t="s">
        <v>38</v>
      </c>
      <c r="F1898" s="6" t="s">
        <v>234</v>
      </c>
      <c r="G1898" s="6" t="s">
        <v>235</v>
      </c>
      <c r="H1898" s="6" t="s">
        <v>236</v>
      </c>
      <c r="I1898" s="6" t="s">
        <v>239</v>
      </c>
      <c r="J1898" s="6" t="s">
        <v>43</v>
      </c>
      <c r="K1898" s="6" t="s">
        <v>44</v>
      </c>
      <c r="L1898" s="6" t="s">
        <v>116</v>
      </c>
      <c r="M1898" s="6" t="s">
        <v>117</v>
      </c>
      <c r="N1898" s="6" t="s">
        <v>47</v>
      </c>
      <c r="O1898" s="6">
        <v>2000</v>
      </c>
      <c r="P1898" s="6"/>
      <c r="Q1898" s="6"/>
      <c r="R1898" s="6"/>
      <c r="S1898" s="6" t="s">
        <v>48</v>
      </c>
      <c r="T1898" s="6" t="s">
        <v>49</v>
      </c>
      <c r="U1898" s="6" t="s">
        <v>235</v>
      </c>
      <c r="V1898" s="6" t="s">
        <v>341</v>
      </c>
      <c r="W1898" s="6"/>
      <c r="X1898" s="6" t="s">
        <v>51</v>
      </c>
      <c r="Y1898" s="6"/>
      <c r="Z1898" s="6"/>
      <c r="AA1898" s="6">
        <v>6500.65</v>
      </c>
      <c r="AB1898" s="6">
        <v>0</v>
      </c>
      <c r="AC1898" s="6">
        <v>6500.65</v>
      </c>
      <c r="AD1898" s="6">
        <v>4484.4399999999996</v>
      </c>
      <c r="AE1898" s="6">
        <v>0</v>
      </c>
      <c r="AF1898" s="6">
        <v>2432.73</v>
      </c>
      <c r="AG1898" s="6">
        <v>2432.73</v>
      </c>
      <c r="AH1898" s="6">
        <v>2432.73</v>
      </c>
      <c r="AI1898" s="6"/>
      <c r="AJ1898" s="6"/>
      <c r="AK1898" s="6"/>
      <c r="AL1898" s="6"/>
      <c r="AM1898" s="6"/>
      <c r="AN1898" s="6"/>
      <c r="AO1898" s="6"/>
      <c r="AP1898" s="6"/>
      <c r="AQ1898" s="6"/>
      <c r="AR1898" s="6"/>
      <c r="AS1898" s="6"/>
      <c r="AT1898" s="6"/>
      <c r="AU1898" s="6"/>
      <c r="AV1898" s="6"/>
      <c r="AW1898" s="6"/>
      <c r="AX1898" s="6"/>
      <c r="AY1898" s="6"/>
      <c r="AZ1898" s="6"/>
      <c r="BA1898" s="6"/>
      <c r="BB1898" s="6"/>
      <c r="BC1898" s="6"/>
      <c r="BD1898" s="6"/>
      <c r="BE1898" s="6"/>
      <c r="BF1898" s="6"/>
      <c r="BG1898" s="6"/>
      <c r="BH1898" s="6"/>
      <c r="BI1898" s="6"/>
      <c r="BJ1898" s="6"/>
      <c r="BK1898" s="6"/>
      <c r="BL1898" s="6"/>
      <c r="BM1898" s="6"/>
      <c r="BN1898" s="6"/>
      <c r="BO1898" s="6"/>
      <c r="BP1898" s="6"/>
      <c r="BQ1898" s="6"/>
      <c r="BR1898" s="6"/>
      <c r="BS1898" s="6"/>
      <c r="BT1898" s="6">
        <v>98512801</v>
      </c>
      <c r="BU1898" s="6">
        <v>22</v>
      </c>
      <c r="BV1898" s="4">
        <v>2.5191999999999999E-2</v>
      </c>
      <c r="BW1898" s="5">
        <v>61.285334159999998</v>
      </c>
      <c r="BX1898" s="5">
        <v>59.753200805999995</v>
      </c>
    </row>
    <row r="1899" spans="1:76" x14ac:dyDescent="0.25">
      <c r="A1899" s="6" t="s">
        <v>308</v>
      </c>
      <c r="B1899" s="6" t="s">
        <v>35</v>
      </c>
      <c r="C1899" s="6" t="s">
        <v>36</v>
      </c>
      <c r="D1899" s="6" t="s">
        <v>84</v>
      </c>
      <c r="E1899" s="6" t="s">
        <v>38</v>
      </c>
      <c r="F1899" s="6" t="s">
        <v>234</v>
      </c>
      <c r="G1899" s="6" t="s">
        <v>235</v>
      </c>
      <c r="H1899" s="6" t="s">
        <v>236</v>
      </c>
      <c r="I1899" s="6" t="s">
        <v>239</v>
      </c>
      <c r="J1899" s="6" t="s">
        <v>43</v>
      </c>
      <c r="K1899" s="6" t="s">
        <v>44</v>
      </c>
      <c r="L1899" s="6" t="s">
        <v>89</v>
      </c>
      <c r="M1899" s="6" t="s">
        <v>90</v>
      </c>
      <c r="N1899" s="6" t="s">
        <v>47</v>
      </c>
      <c r="O1899" s="6">
        <v>1973</v>
      </c>
      <c r="P1899" s="6"/>
      <c r="Q1899" s="6"/>
      <c r="R1899" s="6"/>
      <c r="S1899" s="6" t="s">
        <v>48</v>
      </c>
      <c r="T1899" s="6" t="s">
        <v>49</v>
      </c>
      <c r="U1899" s="6" t="s">
        <v>235</v>
      </c>
      <c r="V1899" s="6" t="s">
        <v>341</v>
      </c>
      <c r="W1899" s="6"/>
      <c r="X1899" s="6" t="s">
        <v>51</v>
      </c>
      <c r="Y1899" s="6"/>
      <c r="Z1899" s="6"/>
      <c r="AA1899" s="6">
        <v>819262.06</v>
      </c>
      <c r="AB1899" s="6">
        <v>0</v>
      </c>
      <c r="AC1899" s="6">
        <v>819262.06</v>
      </c>
      <c r="AD1899" s="6">
        <v>565163.93999999994</v>
      </c>
      <c r="AE1899" s="6">
        <v>0</v>
      </c>
      <c r="AF1899" s="6">
        <v>306591.06</v>
      </c>
      <c r="AG1899" s="6">
        <v>306591.06</v>
      </c>
      <c r="AH1899" s="6">
        <v>306591.06</v>
      </c>
      <c r="AI1899" s="6"/>
      <c r="AJ1899" s="6"/>
      <c r="AK1899" s="6"/>
      <c r="AL1899" s="6"/>
      <c r="AM1899" s="6"/>
      <c r="AN1899" s="6"/>
      <c r="AO1899" s="6"/>
      <c r="AP1899" s="6"/>
      <c r="AQ1899" s="6"/>
      <c r="AR1899" s="6"/>
      <c r="AS1899" s="6"/>
      <c r="AT1899" s="6"/>
      <c r="AU1899" s="6"/>
      <c r="AV1899" s="6"/>
      <c r="AW1899" s="6"/>
      <c r="AX1899" s="6"/>
      <c r="AY1899" s="6"/>
      <c r="AZ1899" s="6"/>
      <c r="BA1899" s="6"/>
      <c r="BB1899" s="6"/>
      <c r="BC1899" s="6"/>
      <c r="BD1899" s="6"/>
      <c r="BE1899" s="6"/>
      <c r="BF1899" s="6"/>
      <c r="BG1899" s="6"/>
      <c r="BH1899" s="6"/>
      <c r="BI1899" s="6"/>
      <c r="BJ1899" s="6"/>
      <c r="BK1899" s="6"/>
      <c r="BL1899" s="6"/>
      <c r="BM1899" s="6"/>
      <c r="BN1899" s="6"/>
      <c r="BO1899" s="6"/>
      <c r="BP1899" s="6"/>
      <c r="BQ1899" s="6"/>
      <c r="BR1899" s="6"/>
      <c r="BS1899" s="6"/>
      <c r="BT1899" s="6">
        <v>98512802</v>
      </c>
      <c r="BU1899" s="6">
        <v>22</v>
      </c>
      <c r="BV1899" s="4">
        <v>2.5191999999999999E-2</v>
      </c>
      <c r="BW1899" s="5">
        <v>7723.6419835199995</v>
      </c>
      <c r="BX1899" s="5">
        <v>7530.5509339319997</v>
      </c>
    </row>
    <row r="1900" spans="1:76" x14ac:dyDescent="0.25">
      <c r="A1900" s="6" t="s">
        <v>308</v>
      </c>
      <c r="B1900" s="6" t="s">
        <v>35</v>
      </c>
      <c r="C1900" s="6" t="s">
        <v>36</v>
      </c>
      <c r="D1900" s="6" t="s">
        <v>84</v>
      </c>
      <c r="E1900" s="6" t="s">
        <v>38</v>
      </c>
      <c r="F1900" s="6" t="s">
        <v>234</v>
      </c>
      <c r="G1900" s="6" t="s">
        <v>235</v>
      </c>
      <c r="H1900" s="6" t="s">
        <v>236</v>
      </c>
      <c r="I1900" s="6" t="s">
        <v>239</v>
      </c>
      <c r="J1900" s="6" t="s">
        <v>43</v>
      </c>
      <c r="K1900" s="6" t="s">
        <v>44</v>
      </c>
      <c r="L1900" s="6" t="s">
        <v>89</v>
      </c>
      <c r="M1900" s="6" t="s">
        <v>90</v>
      </c>
      <c r="N1900" s="6" t="s">
        <v>47</v>
      </c>
      <c r="O1900" s="6">
        <v>1974</v>
      </c>
      <c r="P1900" s="6"/>
      <c r="Q1900" s="6"/>
      <c r="R1900" s="6"/>
      <c r="S1900" s="6" t="s">
        <v>48</v>
      </c>
      <c r="T1900" s="6" t="s">
        <v>49</v>
      </c>
      <c r="U1900" s="6" t="s">
        <v>235</v>
      </c>
      <c r="V1900" s="6" t="s">
        <v>341</v>
      </c>
      <c r="W1900" s="6"/>
      <c r="X1900" s="6" t="s">
        <v>51</v>
      </c>
      <c r="Y1900" s="6"/>
      <c r="Z1900" s="6"/>
      <c r="AA1900" s="6">
        <v>32181</v>
      </c>
      <c r="AB1900" s="6">
        <v>0</v>
      </c>
      <c r="AC1900" s="6">
        <v>32181</v>
      </c>
      <c r="AD1900" s="6">
        <v>22199.91</v>
      </c>
      <c r="AE1900" s="6">
        <v>0</v>
      </c>
      <c r="AF1900" s="6">
        <v>12043.04</v>
      </c>
      <c r="AG1900" s="6">
        <v>12043.04</v>
      </c>
      <c r="AH1900" s="6">
        <v>12043.04</v>
      </c>
      <c r="AI1900" s="6"/>
      <c r="AJ1900" s="6"/>
      <c r="AK1900" s="6"/>
      <c r="AL1900" s="6"/>
      <c r="AM1900" s="6"/>
      <c r="AN1900" s="6"/>
      <c r="AO1900" s="6"/>
      <c r="AP1900" s="6"/>
      <c r="AQ1900" s="6"/>
      <c r="AR1900" s="6"/>
      <c r="AS1900" s="6"/>
      <c r="AT1900" s="6"/>
      <c r="AU1900" s="6"/>
      <c r="AV1900" s="6"/>
      <c r="AW1900" s="6"/>
      <c r="AX1900" s="6"/>
      <c r="AY1900" s="6"/>
      <c r="AZ1900" s="6"/>
      <c r="BA1900" s="6"/>
      <c r="BB1900" s="6"/>
      <c r="BC1900" s="6"/>
      <c r="BD1900" s="6"/>
      <c r="BE1900" s="6"/>
      <c r="BF1900" s="6"/>
      <c r="BG1900" s="6"/>
      <c r="BH1900" s="6"/>
      <c r="BI1900" s="6"/>
      <c r="BJ1900" s="6"/>
      <c r="BK1900" s="6"/>
      <c r="BL1900" s="6"/>
      <c r="BM1900" s="6"/>
      <c r="BN1900" s="6"/>
      <c r="BO1900" s="6"/>
      <c r="BP1900" s="6"/>
      <c r="BQ1900" s="6"/>
      <c r="BR1900" s="6"/>
      <c r="BS1900" s="6"/>
      <c r="BT1900" s="6">
        <v>98512803</v>
      </c>
      <c r="BU1900" s="6">
        <v>22</v>
      </c>
      <c r="BV1900" s="4">
        <v>2.5191999999999999E-2</v>
      </c>
      <c r="BW1900" s="5">
        <v>303.38826368000002</v>
      </c>
      <c r="BX1900" s="5">
        <v>295.80355708799999</v>
      </c>
    </row>
    <row r="1901" spans="1:76" x14ac:dyDescent="0.25">
      <c r="A1901" s="6" t="s">
        <v>308</v>
      </c>
      <c r="B1901" s="6" t="s">
        <v>35</v>
      </c>
      <c r="C1901" s="6" t="s">
        <v>36</v>
      </c>
      <c r="D1901" s="6" t="s">
        <v>84</v>
      </c>
      <c r="E1901" s="6" t="s">
        <v>38</v>
      </c>
      <c r="F1901" s="6" t="s">
        <v>234</v>
      </c>
      <c r="G1901" s="6" t="s">
        <v>235</v>
      </c>
      <c r="H1901" s="6" t="s">
        <v>236</v>
      </c>
      <c r="I1901" s="6" t="s">
        <v>239</v>
      </c>
      <c r="J1901" s="6" t="s">
        <v>43</v>
      </c>
      <c r="K1901" s="6" t="s">
        <v>44</v>
      </c>
      <c r="L1901" s="6" t="s">
        <v>89</v>
      </c>
      <c r="M1901" s="6" t="s">
        <v>90</v>
      </c>
      <c r="N1901" s="6" t="s">
        <v>47</v>
      </c>
      <c r="O1901" s="6">
        <v>1975</v>
      </c>
      <c r="P1901" s="6"/>
      <c r="Q1901" s="6"/>
      <c r="R1901" s="6"/>
      <c r="S1901" s="6" t="s">
        <v>48</v>
      </c>
      <c r="T1901" s="6" t="s">
        <v>49</v>
      </c>
      <c r="U1901" s="6" t="s">
        <v>235</v>
      </c>
      <c r="V1901" s="6" t="s">
        <v>341</v>
      </c>
      <c r="W1901" s="6"/>
      <c r="X1901" s="6" t="s">
        <v>51</v>
      </c>
      <c r="Y1901" s="6"/>
      <c r="Z1901" s="6"/>
      <c r="AA1901" s="6">
        <v>12642</v>
      </c>
      <c r="AB1901" s="6">
        <v>0</v>
      </c>
      <c r="AC1901" s="6">
        <v>12642</v>
      </c>
      <c r="AD1901" s="6">
        <v>8721.02</v>
      </c>
      <c r="AE1901" s="6">
        <v>0</v>
      </c>
      <c r="AF1901" s="6">
        <v>4730.99</v>
      </c>
      <c r="AG1901" s="6">
        <v>4730.99</v>
      </c>
      <c r="AH1901" s="6">
        <v>4730.99</v>
      </c>
      <c r="AI1901" s="6"/>
      <c r="AJ1901" s="6"/>
      <c r="AK1901" s="6"/>
      <c r="AL1901" s="6"/>
      <c r="AM1901" s="6"/>
      <c r="AN1901" s="6"/>
      <c r="AO1901" s="6"/>
      <c r="AP1901" s="6"/>
      <c r="AQ1901" s="6"/>
      <c r="AR1901" s="6"/>
      <c r="AS1901" s="6"/>
      <c r="AT1901" s="6"/>
      <c r="AU1901" s="6"/>
      <c r="AV1901" s="6"/>
      <c r="AW1901" s="6"/>
      <c r="AX1901" s="6"/>
      <c r="AY1901" s="6"/>
      <c r="AZ1901" s="6"/>
      <c r="BA1901" s="6"/>
      <c r="BB1901" s="6"/>
      <c r="BC1901" s="6"/>
      <c r="BD1901" s="6"/>
      <c r="BE1901" s="6"/>
      <c r="BF1901" s="6"/>
      <c r="BG1901" s="6"/>
      <c r="BH1901" s="6"/>
      <c r="BI1901" s="6"/>
      <c r="BJ1901" s="6"/>
      <c r="BK1901" s="6"/>
      <c r="BL1901" s="6"/>
      <c r="BM1901" s="6"/>
      <c r="BN1901" s="6"/>
      <c r="BO1901" s="6"/>
      <c r="BP1901" s="6"/>
      <c r="BQ1901" s="6"/>
      <c r="BR1901" s="6"/>
      <c r="BS1901" s="6"/>
      <c r="BT1901" s="6">
        <v>98512804</v>
      </c>
      <c r="BU1901" s="6">
        <v>22</v>
      </c>
      <c r="BV1901" s="4">
        <v>2.5191999999999999E-2</v>
      </c>
      <c r="BW1901" s="5">
        <v>119.18310007999999</v>
      </c>
      <c r="BX1901" s="5">
        <v>116.20352257799999</v>
      </c>
    </row>
    <row r="1902" spans="1:76" x14ac:dyDescent="0.25">
      <c r="A1902" s="6" t="s">
        <v>308</v>
      </c>
      <c r="B1902" s="6" t="s">
        <v>35</v>
      </c>
      <c r="C1902" s="6" t="s">
        <v>36</v>
      </c>
      <c r="D1902" s="6" t="s">
        <v>84</v>
      </c>
      <c r="E1902" s="6" t="s">
        <v>38</v>
      </c>
      <c r="F1902" s="6" t="s">
        <v>234</v>
      </c>
      <c r="G1902" s="6" t="s">
        <v>235</v>
      </c>
      <c r="H1902" s="6" t="s">
        <v>236</v>
      </c>
      <c r="I1902" s="6" t="s">
        <v>239</v>
      </c>
      <c r="J1902" s="6" t="s">
        <v>43</v>
      </c>
      <c r="K1902" s="6" t="s">
        <v>44</v>
      </c>
      <c r="L1902" s="6" t="s">
        <v>89</v>
      </c>
      <c r="M1902" s="6" t="s">
        <v>90</v>
      </c>
      <c r="N1902" s="6" t="s">
        <v>47</v>
      </c>
      <c r="O1902" s="6">
        <v>1976</v>
      </c>
      <c r="P1902" s="6"/>
      <c r="Q1902" s="6"/>
      <c r="R1902" s="6"/>
      <c r="S1902" s="6" t="s">
        <v>48</v>
      </c>
      <c r="T1902" s="6" t="s">
        <v>49</v>
      </c>
      <c r="U1902" s="6" t="s">
        <v>235</v>
      </c>
      <c r="V1902" s="6" t="s">
        <v>341</v>
      </c>
      <c r="W1902" s="6"/>
      <c r="X1902" s="6" t="s">
        <v>51</v>
      </c>
      <c r="Y1902" s="6"/>
      <c r="Z1902" s="6"/>
      <c r="AA1902" s="6">
        <v>3724</v>
      </c>
      <c r="AB1902" s="6">
        <v>0</v>
      </c>
      <c r="AC1902" s="6">
        <v>3724</v>
      </c>
      <c r="AD1902" s="6">
        <v>2568.98</v>
      </c>
      <c r="AE1902" s="6">
        <v>0</v>
      </c>
      <c r="AF1902" s="6">
        <v>1393.62</v>
      </c>
      <c r="AG1902" s="6">
        <v>1393.62</v>
      </c>
      <c r="AH1902" s="6">
        <v>1393.62</v>
      </c>
      <c r="AI1902" s="6"/>
      <c r="AJ1902" s="6"/>
      <c r="AK1902" s="6"/>
      <c r="AL1902" s="6"/>
      <c r="AM1902" s="6"/>
      <c r="AN1902" s="6"/>
      <c r="AO1902" s="6"/>
      <c r="AP1902" s="6"/>
      <c r="AQ1902" s="6"/>
      <c r="AR1902" s="6"/>
      <c r="AS1902" s="6"/>
      <c r="AT1902" s="6"/>
      <c r="AU1902" s="6"/>
      <c r="AV1902" s="6"/>
      <c r="AW1902" s="6"/>
      <c r="AX1902" s="6"/>
      <c r="AY1902" s="6"/>
      <c r="AZ1902" s="6"/>
      <c r="BA1902" s="6"/>
      <c r="BB1902" s="6"/>
      <c r="BC1902" s="6"/>
      <c r="BD1902" s="6"/>
      <c r="BE1902" s="6"/>
      <c r="BF1902" s="6"/>
      <c r="BG1902" s="6"/>
      <c r="BH1902" s="6"/>
      <c r="BI1902" s="6"/>
      <c r="BJ1902" s="6"/>
      <c r="BK1902" s="6"/>
      <c r="BL1902" s="6"/>
      <c r="BM1902" s="6"/>
      <c r="BN1902" s="6"/>
      <c r="BO1902" s="6"/>
      <c r="BP1902" s="6"/>
      <c r="BQ1902" s="6"/>
      <c r="BR1902" s="6"/>
      <c r="BS1902" s="6"/>
      <c r="BT1902" s="6">
        <v>98512805</v>
      </c>
      <c r="BU1902" s="6">
        <v>22</v>
      </c>
      <c r="BV1902" s="4">
        <v>2.5191999999999999E-2</v>
      </c>
      <c r="BW1902" s="5">
        <v>35.108075039999996</v>
      </c>
      <c r="BX1902" s="5">
        <v>34.230373163999992</v>
      </c>
    </row>
    <row r="1903" spans="1:76" x14ac:dyDescent="0.25">
      <c r="A1903" s="6" t="s">
        <v>308</v>
      </c>
      <c r="B1903" s="6" t="s">
        <v>35</v>
      </c>
      <c r="C1903" s="6" t="s">
        <v>36</v>
      </c>
      <c r="D1903" s="6" t="s">
        <v>84</v>
      </c>
      <c r="E1903" s="6" t="s">
        <v>38</v>
      </c>
      <c r="F1903" s="6" t="s">
        <v>234</v>
      </c>
      <c r="G1903" s="6" t="s">
        <v>235</v>
      </c>
      <c r="H1903" s="6" t="s">
        <v>236</v>
      </c>
      <c r="I1903" s="6" t="s">
        <v>239</v>
      </c>
      <c r="J1903" s="6" t="s">
        <v>43</v>
      </c>
      <c r="K1903" s="6" t="s">
        <v>44</v>
      </c>
      <c r="L1903" s="6" t="s">
        <v>89</v>
      </c>
      <c r="M1903" s="6" t="s">
        <v>90</v>
      </c>
      <c r="N1903" s="6" t="s">
        <v>47</v>
      </c>
      <c r="O1903" s="6">
        <v>1977</v>
      </c>
      <c r="P1903" s="6"/>
      <c r="Q1903" s="6"/>
      <c r="R1903" s="6"/>
      <c r="S1903" s="6" t="s">
        <v>48</v>
      </c>
      <c r="T1903" s="6" t="s">
        <v>49</v>
      </c>
      <c r="U1903" s="6" t="s">
        <v>235</v>
      </c>
      <c r="V1903" s="6" t="s">
        <v>341</v>
      </c>
      <c r="W1903" s="6"/>
      <c r="X1903" s="6" t="s">
        <v>51</v>
      </c>
      <c r="Y1903" s="6"/>
      <c r="Z1903" s="6"/>
      <c r="AA1903" s="6">
        <v>19148</v>
      </c>
      <c r="AB1903" s="6">
        <v>0</v>
      </c>
      <c r="AC1903" s="6">
        <v>19148</v>
      </c>
      <c r="AD1903" s="6">
        <v>13209.15</v>
      </c>
      <c r="AE1903" s="6">
        <v>0</v>
      </c>
      <c r="AF1903" s="6">
        <v>7165.72</v>
      </c>
      <c r="AG1903" s="6">
        <v>7165.72</v>
      </c>
      <c r="AH1903" s="6">
        <v>7165.72</v>
      </c>
      <c r="AI1903" s="6"/>
      <c r="AJ1903" s="6"/>
      <c r="AK1903" s="6"/>
      <c r="AL1903" s="6"/>
      <c r="AM1903" s="6"/>
      <c r="AN1903" s="6"/>
      <c r="AO1903" s="6"/>
      <c r="AP1903" s="6"/>
      <c r="AQ1903" s="6"/>
      <c r="AR1903" s="6"/>
      <c r="AS1903" s="6"/>
      <c r="AT1903" s="6"/>
      <c r="AU1903" s="6"/>
      <c r="AV1903" s="6"/>
      <c r="AW1903" s="6"/>
      <c r="AX1903" s="6"/>
      <c r="AY1903" s="6"/>
      <c r="AZ1903" s="6"/>
      <c r="BA1903" s="6"/>
      <c r="BB1903" s="6"/>
      <c r="BC1903" s="6"/>
      <c r="BD1903" s="6"/>
      <c r="BE1903" s="6"/>
      <c r="BF1903" s="6"/>
      <c r="BG1903" s="6"/>
      <c r="BH1903" s="6"/>
      <c r="BI1903" s="6"/>
      <c r="BJ1903" s="6"/>
      <c r="BK1903" s="6"/>
      <c r="BL1903" s="6"/>
      <c r="BM1903" s="6"/>
      <c r="BN1903" s="6"/>
      <c r="BO1903" s="6"/>
      <c r="BP1903" s="6"/>
      <c r="BQ1903" s="6"/>
      <c r="BR1903" s="6"/>
      <c r="BS1903" s="6"/>
      <c r="BT1903" s="6">
        <v>98512806</v>
      </c>
      <c r="BU1903" s="6">
        <v>22</v>
      </c>
      <c r="BV1903" s="4">
        <v>2.5191999999999999E-2</v>
      </c>
      <c r="BW1903" s="5">
        <v>180.51881824</v>
      </c>
      <c r="BX1903" s="5">
        <v>176.005847784</v>
      </c>
    </row>
    <row r="1904" spans="1:76" x14ac:dyDescent="0.25">
      <c r="A1904" s="6" t="s">
        <v>308</v>
      </c>
      <c r="B1904" s="6" t="s">
        <v>35</v>
      </c>
      <c r="C1904" s="6" t="s">
        <v>36</v>
      </c>
      <c r="D1904" s="6" t="s">
        <v>84</v>
      </c>
      <c r="E1904" s="6" t="s">
        <v>38</v>
      </c>
      <c r="F1904" s="6" t="s">
        <v>234</v>
      </c>
      <c r="G1904" s="6" t="s">
        <v>235</v>
      </c>
      <c r="H1904" s="6" t="s">
        <v>236</v>
      </c>
      <c r="I1904" s="6" t="s">
        <v>239</v>
      </c>
      <c r="J1904" s="6" t="s">
        <v>43</v>
      </c>
      <c r="K1904" s="6" t="s">
        <v>44</v>
      </c>
      <c r="L1904" s="6" t="s">
        <v>89</v>
      </c>
      <c r="M1904" s="6" t="s">
        <v>90</v>
      </c>
      <c r="N1904" s="6" t="s">
        <v>47</v>
      </c>
      <c r="O1904" s="6">
        <v>1978</v>
      </c>
      <c r="P1904" s="6"/>
      <c r="Q1904" s="6"/>
      <c r="R1904" s="6"/>
      <c r="S1904" s="6" t="s">
        <v>48</v>
      </c>
      <c r="T1904" s="6" t="s">
        <v>49</v>
      </c>
      <c r="U1904" s="6" t="s">
        <v>235</v>
      </c>
      <c r="V1904" s="6" t="s">
        <v>341</v>
      </c>
      <c r="W1904" s="6"/>
      <c r="X1904" s="6" t="s">
        <v>51</v>
      </c>
      <c r="Y1904" s="6"/>
      <c r="Z1904" s="6"/>
      <c r="AA1904" s="6">
        <v>11855</v>
      </c>
      <c r="AB1904" s="6">
        <v>0</v>
      </c>
      <c r="AC1904" s="6">
        <v>11855</v>
      </c>
      <c r="AD1904" s="6">
        <v>8178.11</v>
      </c>
      <c r="AE1904" s="6">
        <v>0</v>
      </c>
      <c r="AF1904" s="6">
        <v>4436.47</v>
      </c>
      <c r="AG1904" s="6">
        <v>4436.47</v>
      </c>
      <c r="AH1904" s="6">
        <v>4436.47</v>
      </c>
      <c r="AI1904" s="6"/>
      <c r="AJ1904" s="6"/>
      <c r="AK1904" s="6"/>
      <c r="AL1904" s="6"/>
      <c r="AM1904" s="6"/>
      <c r="AN1904" s="6"/>
      <c r="AO1904" s="6"/>
      <c r="AP1904" s="6"/>
      <c r="AQ1904" s="6"/>
      <c r="AR1904" s="6"/>
      <c r="AS1904" s="6"/>
      <c r="AT1904" s="6"/>
      <c r="AU1904" s="6"/>
      <c r="AV1904" s="6"/>
      <c r="AW1904" s="6"/>
      <c r="AX1904" s="6"/>
      <c r="AY1904" s="6"/>
      <c r="AZ1904" s="6"/>
      <c r="BA1904" s="6"/>
      <c r="BB1904" s="6"/>
      <c r="BC1904" s="6"/>
      <c r="BD1904" s="6"/>
      <c r="BE1904" s="6"/>
      <c r="BF1904" s="6"/>
      <c r="BG1904" s="6"/>
      <c r="BH1904" s="6"/>
      <c r="BI1904" s="6"/>
      <c r="BJ1904" s="6"/>
      <c r="BK1904" s="6"/>
      <c r="BL1904" s="6"/>
      <c r="BM1904" s="6"/>
      <c r="BN1904" s="6"/>
      <c r="BO1904" s="6"/>
      <c r="BP1904" s="6"/>
      <c r="BQ1904" s="6"/>
      <c r="BR1904" s="6"/>
      <c r="BS1904" s="6"/>
      <c r="BT1904" s="6">
        <v>98512807</v>
      </c>
      <c r="BU1904" s="6">
        <v>22</v>
      </c>
      <c r="BV1904" s="4">
        <v>2.5191999999999999E-2</v>
      </c>
      <c r="BW1904" s="5">
        <v>111.76355224</v>
      </c>
      <c r="BX1904" s="5">
        <v>108.96946343399999</v>
      </c>
    </row>
    <row r="1905" spans="1:76" x14ac:dyDescent="0.25">
      <c r="A1905" s="6" t="s">
        <v>308</v>
      </c>
      <c r="B1905" s="6" t="s">
        <v>35</v>
      </c>
      <c r="C1905" s="6" t="s">
        <v>36</v>
      </c>
      <c r="D1905" s="6" t="s">
        <v>84</v>
      </c>
      <c r="E1905" s="6" t="s">
        <v>38</v>
      </c>
      <c r="F1905" s="6" t="s">
        <v>234</v>
      </c>
      <c r="G1905" s="6" t="s">
        <v>235</v>
      </c>
      <c r="H1905" s="6" t="s">
        <v>236</v>
      </c>
      <c r="I1905" s="6" t="s">
        <v>239</v>
      </c>
      <c r="J1905" s="6" t="s">
        <v>43</v>
      </c>
      <c r="K1905" s="6" t="s">
        <v>44</v>
      </c>
      <c r="L1905" s="6" t="s">
        <v>89</v>
      </c>
      <c r="M1905" s="6" t="s">
        <v>90</v>
      </c>
      <c r="N1905" s="6" t="s">
        <v>47</v>
      </c>
      <c r="O1905" s="6">
        <v>1979</v>
      </c>
      <c r="P1905" s="6"/>
      <c r="Q1905" s="6"/>
      <c r="R1905" s="6"/>
      <c r="S1905" s="6" t="s">
        <v>48</v>
      </c>
      <c r="T1905" s="6" t="s">
        <v>49</v>
      </c>
      <c r="U1905" s="6" t="s">
        <v>235</v>
      </c>
      <c r="V1905" s="6" t="s">
        <v>341</v>
      </c>
      <c r="W1905" s="6"/>
      <c r="X1905" s="6" t="s">
        <v>51</v>
      </c>
      <c r="Y1905" s="6"/>
      <c r="Z1905" s="6"/>
      <c r="AA1905" s="6">
        <v>65330</v>
      </c>
      <c r="AB1905" s="6">
        <v>0</v>
      </c>
      <c r="AC1905" s="6">
        <v>65330</v>
      </c>
      <c r="AD1905" s="6">
        <v>45067.58</v>
      </c>
      <c r="AE1905" s="6">
        <v>0</v>
      </c>
      <c r="AF1905" s="6">
        <v>24448.33</v>
      </c>
      <c r="AG1905" s="6">
        <v>24448.33</v>
      </c>
      <c r="AH1905" s="6">
        <v>24448.33</v>
      </c>
      <c r="AI1905" s="6"/>
      <c r="AJ1905" s="6"/>
      <c r="AK1905" s="6"/>
      <c r="AL1905" s="6"/>
      <c r="AM1905" s="6"/>
      <c r="AN1905" s="6"/>
      <c r="AO1905" s="6"/>
      <c r="AP1905" s="6"/>
      <c r="AQ1905" s="6"/>
      <c r="AR1905" s="6"/>
      <c r="AS1905" s="6"/>
      <c r="AT1905" s="6"/>
      <c r="AU1905" s="6"/>
      <c r="AV1905" s="6"/>
      <c r="AW1905" s="6"/>
      <c r="AX1905" s="6"/>
      <c r="AY1905" s="6"/>
      <c r="AZ1905" s="6"/>
      <c r="BA1905" s="6"/>
      <c r="BB1905" s="6"/>
      <c r="BC1905" s="6"/>
      <c r="BD1905" s="6"/>
      <c r="BE1905" s="6"/>
      <c r="BF1905" s="6"/>
      <c r="BG1905" s="6"/>
      <c r="BH1905" s="6"/>
      <c r="BI1905" s="6"/>
      <c r="BJ1905" s="6"/>
      <c r="BK1905" s="6"/>
      <c r="BL1905" s="6"/>
      <c r="BM1905" s="6"/>
      <c r="BN1905" s="6"/>
      <c r="BO1905" s="6"/>
      <c r="BP1905" s="6"/>
      <c r="BQ1905" s="6"/>
      <c r="BR1905" s="6"/>
      <c r="BS1905" s="6"/>
      <c r="BT1905" s="6">
        <v>98512808</v>
      </c>
      <c r="BU1905" s="6">
        <v>22</v>
      </c>
      <c r="BV1905" s="4">
        <v>2.5191999999999999E-2</v>
      </c>
      <c r="BW1905" s="5">
        <v>615.90232936000007</v>
      </c>
      <c r="BX1905" s="5">
        <v>600.50477112600004</v>
      </c>
    </row>
    <row r="1906" spans="1:76" x14ac:dyDescent="0.25">
      <c r="A1906" s="6" t="s">
        <v>308</v>
      </c>
      <c r="B1906" s="6" t="s">
        <v>35</v>
      </c>
      <c r="C1906" s="6" t="s">
        <v>36</v>
      </c>
      <c r="D1906" s="6" t="s">
        <v>84</v>
      </c>
      <c r="E1906" s="6" t="s">
        <v>38</v>
      </c>
      <c r="F1906" s="6" t="s">
        <v>234</v>
      </c>
      <c r="G1906" s="6" t="s">
        <v>235</v>
      </c>
      <c r="H1906" s="6" t="s">
        <v>236</v>
      </c>
      <c r="I1906" s="6" t="s">
        <v>239</v>
      </c>
      <c r="J1906" s="6" t="s">
        <v>43</v>
      </c>
      <c r="K1906" s="6" t="s">
        <v>44</v>
      </c>
      <c r="L1906" s="6" t="s">
        <v>89</v>
      </c>
      <c r="M1906" s="6" t="s">
        <v>90</v>
      </c>
      <c r="N1906" s="6" t="s">
        <v>47</v>
      </c>
      <c r="O1906" s="6">
        <v>1980</v>
      </c>
      <c r="P1906" s="6"/>
      <c r="Q1906" s="6"/>
      <c r="R1906" s="6"/>
      <c r="S1906" s="6" t="s">
        <v>48</v>
      </c>
      <c r="T1906" s="6" t="s">
        <v>49</v>
      </c>
      <c r="U1906" s="6" t="s">
        <v>235</v>
      </c>
      <c r="V1906" s="6" t="s">
        <v>341</v>
      </c>
      <c r="W1906" s="6"/>
      <c r="X1906" s="6" t="s">
        <v>51</v>
      </c>
      <c r="Y1906" s="6"/>
      <c r="Z1906" s="6"/>
      <c r="AA1906" s="6">
        <v>190981.34</v>
      </c>
      <c r="AB1906" s="6">
        <v>0</v>
      </c>
      <c r="AC1906" s="6">
        <v>190981.34</v>
      </c>
      <c r="AD1906" s="6">
        <v>131747.54999999999</v>
      </c>
      <c r="AE1906" s="6">
        <v>0</v>
      </c>
      <c r="AF1906" s="6">
        <v>71470.63</v>
      </c>
      <c r="AG1906" s="6">
        <v>71470.63</v>
      </c>
      <c r="AH1906" s="6">
        <v>71470.63</v>
      </c>
      <c r="AI1906" s="6"/>
      <c r="AJ1906" s="6"/>
      <c r="AK1906" s="6"/>
      <c r="AL1906" s="6"/>
      <c r="AM1906" s="6"/>
      <c r="AN1906" s="6"/>
      <c r="AO1906" s="6"/>
      <c r="AP1906" s="6"/>
      <c r="AQ1906" s="6"/>
      <c r="AR1906" s="6"/>
      <c r="AS1906" s="6"/>
      <c r="AT1906" s="6"/>
      <c r="AU1906" s="6"/>
      <c r="AV1906" s="6"/>
      <c r="AW1906" s="6"/>
      <c r="AX1906" s="6"/>
      <c r="AY1906" s="6"/>
      <c r="AZ1906" s="6"/>
      <c r="BA1906" s="6"/>
      <c r="BB1906" s="6"/>
      <c r="BC1906" s="6"/>
      <c r="BD1906" s="6"/>
      <c r="BE1906" s="6"/>
      <c r="BF1906" s="6"/>
      <c r="BG1906" s="6"/>
      <c r="BH1906" s="6"/>
      <c r="BI1906" s="6"/>
      <c r="BJ1906" s="6"/>
      <c r="BK1906" s="6"/>
      <c r="BL1906" s="6"/>
      <c r="BM1906" s="6"/>
      <c r="BN1906" s="6"/>
      <c r="BO1906" s="6"/>
      <c r="BP1906" s="6"/>
      <c r="BQ1906" s="6"/>
      <c r="BR1906" s="6"/>
      <c r="BS1906" s="6"/>
      <c r="BT1906" s="6">
        <v>98512809</v>
      </c>
      <c r="BU1906" s="6">
        <v>22</v>
      </c>
      <c r="BV1906" s="4">
        <v>2.5191999999999999E-2</v>
      </c>
      <c r="BW1906" s="5">
        <v>1800.4881109600001</v>
      </c>
      <c r="BX1906" s="5">
        <v>1755.475908186</v>
      </c>
    </row>
    <row r="1907" spans="1:76" x14ac:dyDescent="0.25">
      <c r="A1907" s="6" t="s">
        <v>308</v>
      </c>
      <c r="B1907" s="6" t="s">
        <v>35</v>
      </c>
      <c r="C1907" s="6" t="s">
        <v>36</v>
      </c>
      <c r="D1907" s="6" t="s">
        <v>84</v>
      </c>
      <c r="E1907" s="6" t="s">
        <v>38</v>
      </c>
      <c r="F1907" s="6" t="s">
        <v>234</v>
      </c>
      <c r="G1907" s="6" t="s">
        <v>235</v>
      </c>
      <c r="H1907" s="6" t="s">
        <v>236</v>
      </c>
      <c r="I1907" s="6" t="s">
        <v>239</v>
      </c>
      <c r="J1907" s="6" t="s">
        <v>43</v>
      </c>
      <c r="K1907" s="6" t="s">
        <v>44</v>
      </c>
      <c r="L1907" s="6" t="s">
        <v>89</v>
      </c>
      <c r="M1907" s="6" t="s">
        <v>90</v>
      </c>
      <c r="N1907" s="6" t="s">
        <v>47</v>
      </c>
      <c r="O1907" s="6">
        <v>1981</v>
      </c>
      <c r="P1907" s="6"/>
      <c r="Q1907" s="6"/>
      <c r="R1907" s="6"/>
      <c r="S1907" s="6" t="s">
        <v>48</v>
      </c>
      <c r="T1907" s="6" t="s">
        <v>49</v>
      </c>
      <c r="U1907" s="6" t="s">
        <v>235</v>
      </c>
      <c r="V1907" s="6" t="s">
        <v>341</v>
      </c>
      <c r="W1907" s="6"/>
      <c r="X1907" s="6" t="s">
        <v>51</v>
      </c>
      <c r="Y1907" s="6"/>
      <c r="Z1907" s="6"/>
      <c r="AA1907" s="6">
        <v>7947.58</v>
      </c>
      <c r="AB1907" s="6">
        <v>0</v>
      </c>
      <c r="AC1907" s="6">
        <v>7947.58</v>
      </c>
      <c r="AD1907" s="6">
        <v>5482.6</v>
      </c>
      <c r="AE1907" s="6">
        <v>0</v>
      </c>
      <c r="AF1907" s="6">
        <v>2974.21</v>
      </c>
      <c r="AG1907" s="6">
        <v>2974.21</v>
      </c>
      <c r="AH1907" s="6">
        <v>2974.21</v>
      </c>
      <c r="AI1907" s="6"/>
      <c r="AJ1907" s="6"/>
      <c r="AK1907" s="6"/>
      <c r="AL1907" s="6"/>
      <c r="AM1907" s="6"/>
      <c r="AN1907" s="6"/>
      <c r="AO1907" s="6"/>
      <c r="AP1907" s="6"/>
      <c r="AQ1907" s="6"/>
      <c r="AR1907" s="6"/>
      <c r="AS1907" s="6"/>
      <c r="AT1907" s="6"/>
      <c r="AU1907" s="6"/>
      <c r="AV1907" s="6"/>
      <c r="AW1907" s="6"/>
      <c r="AX1907" s="6"/>
      <c r="AY1907" s="6"/>
      <c r="AZ1907" s="6"/>
      <c r="BA1907" s="6"/>
      <c r="BB1907" s="6"/>
      <c r="BC1907" s="6"/>
      <c r="BD1907" s="6"/>
      <c r="BE1907" s="6"/>
      <c r="BF1907" s="6"/>
      <c r="BG1907" s="6"/>
      <c r="BH1907" s="6"/>
      <c r="BI1907" s="6"/>
      <c r="BJ1907" s="6"/>
      <c r="BK1907" s="6"/>
      <c r="BL1907" s="6"/>
      <c r="BM1907" s="6"/>
      <c r="BN1907" s="6"/>
      <c r="BO1907" s="6"/>
      <c r="BP1907" s="6"/>
      <c r="BQ1907" s="6"/>
      <c r="BR1907" s="6"/>
      <c r="BS1907" s="6"/>
      <c r="BT1907" s="6">
        <v>98512810</v>
      </c>
      <c r="BU1907" s="6">
        <v>22</v>
      </c>
      <c r="BV1907" s="4">
        <v>2.5191999999999999E-2</v>
      </c>
      <c r="BW1907" s="5">
        <v>74.926298320000001</v>
      </c>
      <c r="BX1907" s="5">
        <v>73.053140861999992</v>
      </c>
    </row>
    <row r="1908" spans="1:76" x14ac:dyDescent="0.25">
      <c r="A1908" s="6" t="s">
        <v>308</v>
      </c>
      <c r="B1908" s="6" t="s">
        <v>35</v>
      </c>
      <c r="C1908" s="6" t="s">
        <v>36</v>
      </c>
      <c r="D1908" s="6" t="s">
        <v>84</v>
      </c>
      <c r="E1908" s="6" t="s">
        <v>38</v>
      </c>
      <c r="F1908" s="6" t="s">
        <v>234</v>
      </c>
      <c r="G1908" s="6" t="s">
        <v>235</v>
      </c>
      <c r="H1908" s="6" t="s">
        <v>236</v>
      </c>
      <c r="I1908" s="6" t="s">
        <v>239</v>
      </c>
      <c r="J1908" s="6" t="s">
        <v>43</v>
      </c>
      <c r="K1908" s="6" t="s">
        <v>44</v>
      </c>
      <c r="L1908" s="6" t="s">
        <v>89</v>
      </c>
      <c r="M1908" s="6" t="s">
        <v>90</v>
      </c>
      <c r="N1908" s="6" t="s">
        <v>47</v>
      </c>
      <c r="O1908" s="6">
        <v>1982</v>
      </c>
      <c r="P1908" s="6"/>
      <c r="Q1908" s="6"/>
      <c r="R1908" s="6"/>
      <c r="S1908" s="6" t="s">
        <v>48</v>
      </c>
      <c r="T1908" s="6" t="s">
        <v>49</v>
      </c>
      <c r="U1908" s="6" t="s">
        <v>235</v>
      </c>
      <c r="V1908" s="6" t="s">
        <v>341</v>
      </c>
      <c r="W1908" s="6"/>
      <c r="X1908" s="6" t="s">
        <v>51</v>
      </c>
      <c r="Y1908" s="6"/>
      <c r="Z1908" s="6"/>
      <c r="AA1908" s="6">
        <v>1948</v>
      </c>
      <c r="AB1908" s="6">
        <v>0</v>
      </c>
      <c r="AC1908" s="6">
        <v>1948</v>
      </c>
      <c r="AD1908" s="6">
        <v>1343.82</v>
      </c>
      <c r="AE1908" s="6">
        <v>0</v>
      </c>
      <c r="AF1908" s="6">
        <v>729</v>
      </c>
      <c r="AG1908" s="6">
        <v>729</v>
      </c>
      <c r="AH1908" s="6">
        <v>729</v>
      </c>
      <c r="AI1908" s="6"/>
      <c r="AJ1908" s="6"/>
      <c r="AK1908" s="6"/>
      <c r="AL1908" s="6"/>
      <c r="AM1908" s="6"/>
      <c r="AN1908" s="6"/>
      <c r="AO1908" s="6"/>
      <c r="AP1908" s="6"/>
      <c r="AQ1908" s="6"/>
      <c r="AR1908" s="6"/>
      <c r="AS1908" s="6"/>
      <c r="AT1908" s="6"/>
      <c r="AU1908" s="6"/>
      <c r="AV1908" s="6"/>
      <c r="AW1908" s="6"/>
      <c r="AX1908" s="6"/>
      <c r="AY1908" s="6"/>
      <c r="AZ1908" s="6"/>
      <c r="BA1908" s="6"/>
      <c r="BB1908" s="6"/>
      <c r="BC1908" s="6"/>
      <c r="BD1908" s="6"/>
      <c r="BE1908" s="6"/>
      <c r="BF1908" s="6"/>
      <c r="BG1908" s="6"/>
      <c r="BH1908" s="6"/>
      <c r="BI1908" s="6"/>
      <c r="BJ1908" s="6"/>
      <c r="BK1908" s="6"/>
      <c r="BL1908" s="6"/>
      <c r="BM1908" s="6"/>
      <c r="BN1908" s="6"/>
      <c r="BO1908" s="6"/>
      <c r="BP1908" s="6"/>
      <c r="BQ1908" s="6"/>
      <c r="BR1908" s="6"/>
      <c r="BS1908" s="6"/>
      <c r="BT1908" s="6">
        <v>98512811</v>
      </c>
      <c r="BU1908" s="6">
        <v>22</v>
      </c>
      <c r="BV1908" s="4">
        <v>2.5191999999999999E-2</v>
      </c>
      <c r="BW1908" s="5">
        <v>18.364968000000001</v>
      </c>
      <c r="BX1908" s="5">
        <v>17.9058438</v>
      </c>
    </row>
    <row r="1909" spans="1:76" x14ac:dyDescent="0.25">
      <c r="A1909" s="6" t="s">
        <v>308</v>
      </c>
      <c r="B1909" s="6" t="s">
        <v>35</v>
      </c>
      <c r="C1909" s="6" t="s">
        <v>36</v>
      </c>
      <c r="D1909" s="6" t="s">
        <v>84</v>
      </c>
      <c r="E1909" s="6" t="s">
        <v>38</v>
      </c>
      <c r="F1909" s="6" t="s">
        <v>234</v>
      </c>
      <c r="G1909" s="6" t="s">
        <v>235</v>
      </c>
      <c r="H1909" s="6" t="s">
        <v>236</v>
      </c>
      <c r="I1909" s="6" t="s">
        <v>239</v>
      </c>
      <c r="J1909" s="6" t="s">
        <v>43</v>
      </c>
      <c r="K1909" s="6" t="s">
        <v>44</v>
      </c>
      <c r="L1909" s="6" t="s">
        <v>89</v>
      </c>
      <c r="M1909" s="6" t="s">
        <v>90</v>
      </c>
      <c r="N1909" s="6" t="s">
        <v>47</v>
      </c>
      <c r="O1909" s="6">
        <v>1983</v>
      </c>
      <c r="P1909" s="6"/>
      <c r="Q1909" s="6"/>
      <c r="R1909" s="6"/>
      <c r="S1909" s="6" t="s">
        <v>48</v>
      </c>
      <c r="T1909" s="6" t="s">
        <v>49</v>
      </c>
      <c r="U1909" s="6" t="s">
        <v>235</v>
      </c>
      <c r="V1909" s="6" t="s">
        <v>341</v>
      </c>
      <c r="W1909" s="6"/>
      <c r="X1909" s="6" t="s">
        <v>51</v>
      </c>
      <c r="Y1909" s="6"/>
      <c r="Z1909" s="6"/>
      <c r="AA1909" s="6">
        <v>1010</v>
      </c>
      <c r="AB1909" s="6">
        <v>0</v>
      </c>
      <c r="AC1909" s="6">
        <v>1010</v>
      </c>
      <c r="AD1909" s="6">
        <v>696.74</v>
      </c>
      <c r="AE1909" s="6">
        <v>0</v>
      </c>
      <c r="AF1909" s="6">
        <v>377.97</v>
      </c>
      <c r="AG1909" s="6">
        <v>377.97</v>
      </c>
      <c r="AH1909" s="6">
        <v>377.97</v>
      </c>
      <c r="AI1909" s="6"/>
      <c r="AJ1909" s="6"/>
      <c r="AK1909" s="6"/>
      <c r="AL1909" s="6"/>
      <c r="AM1909" s="6"/>
      <c r="AN1909" s="6"/>
      <c r="AO1909" s="6"/>
      <c r="AP1909" s="6"/>
      <c r="AQ1909" s="6"/>
      <c r="AR1909" s="6"/>
      <c r="AS1909" s="6"/>
      <c r="AT1909" s="6"/>
      <c r="AU1909" s="6"/>
      <c r="AV1909" s="6"/>
      <c r="AW1909" s="6"/>
      <c r="AX1909" s="6"/>
      <c r="AY1909" s="6"/>
      <c r="AZ1909" s="6"/>
      <c r="BA1909" s="6"/>
      <c r="BB1909" s="6"/>
      <c r="BC1909" s="6"/>
      <c r="BD1909" s="6"/>
      <c r="BE1909" s="6"/>
      <c r="BF1909" s="6"/>
      <c r="BG1909" s="6"/>
      <c r="BH1909" s="6"/>
      <c r="BI1909" s="6"/>
      <c r="BJ1909" s="6"/>
      <c r="BK1909" s="6"/>
      <c r="BL1909" s="6"/>
      <c r="BM1909" s="6"/>
      <c r="BN1909" s="6"/>
      <c r="BO1909" s="6"/>
      <c r="BP1909" s="6"/>
      <c r="BQ1909" s="6"/>
      <c r="BR1909" s="6"/>
      <c r="BS1909" s="6"/>
      <c r="BT1909" s="6">
        <v>98512812</v>
      </c>
      <c r="BU1909" s="6">
        <v>22</v>
      </c>
      <c r="BV1909" s="4">
        <v>2.5191999999999999E-2</v>
      </c>
      <c r="BW1909" s="5">
        <v>9.5218202400000003</v>
      </c>
      <c r="BX1909" s="5">
        <v>9.2837747339999996</v>
      </c>
    </row>
    <row r="1910" spans="1:76" x14ac:dyDescent="0.25">
      <c r="A1910" s="6" t="s">
        <v>308</v>
      </c>
      <c r="B1910" s="6" t="s">
        <v>35</v>
      </c>
      <c r="C1910" s="6" t="s">
        <v>36</v>
      </c>
      <c r="D1910" s="6" t="s">
        <v>84</v>
      </c>
      <c r="E1910" s="6" t="s">
        <v>38</v>
      </c>
      <c r="F1910" s="6" t="s">
        <v>234</v>
      </c>
      <c r="G1910" s="6" t="s">
        <v>235</v>
      </c>
      <c r="H1910" s="6" t="s">
        <v>236</v>
      </c>
      <c r="I1910" s="6" t="s">
        <v>239</v>
      </c>
      <c r="J1910" s="6" t="s">
        <v>43</v>
      </c>
      <c r="K1910" s="6" t="s">
        <v>44</v>
      </c>
      <c r="L1910" s="6" t="s">
        <v>89</v>
      </c>
      <c r="M1910" s="6" t="s">
        <v>90</v>
      </c>
      <c r="N1910" s="6" t="s">
        <v>47</v>
      </c>
      <c r="O1910" s="6">
        <v>1984</v>
      </c>
      <c r="P1910" s="6"/>
      <c r="Q1910" s="6"/>
      <c r="R1910" s="6"/>
      <c r="S1910" s="6" t="s">
        <v>48</v>
      </c>
      <c r="T1910" s="6" t="s">
        <v>49</v>
      </c>
      <c r="U1910" s="6" t="s">
        <v>235</v>
      </c>
      <c r="V1910" s="6" t="s">
        <v>341</v>
      </c>
      <c r="W1910" s="6"/>
      <c r="X1910" s="6" t="s">
        <v>51</v>
      </c>
      <c r="Y1910" s="6"/>
      <c r="Z1910" s="6"/>
      <c r="AA1910" s="6">
        <v>199</v>
      </c>
      <c r="AB1910" s="6">
        <v>0</v>
      </c>
      <c r="AC1910" s="6">
        <v>199</v>
      </c>
      <c r="AD1910" s="6">
        <v>137.28</v>
      </c>
      <c r="AE1910" s="6">
        <v>0</v>
      </c>
      <c r="AF1910" s="6">
        <v>74.47</v>
      </c>
      <c r="AG1910" s="6">
        <v>74.47</v>
      </c>
      <c r="AH1910" s="6">
        <v>74.47</v>
      </c>
      <c r="AI1910" s="6"/>
      <c r="AJ1910" s="6"/>
      <c r="AK1910" s="6"/>
      <c r="AL1910" s="6"/>
      <c r="AM1910" s="6"/>
      <c r="AN1910" s="6"/>
      <c r="AO1910" s="6"/>
      <c r="AP1910" s="6"/>
      <c r="AQ1910" s="6"/>
      <c r="AR1910" s="6"/>
      <c r="AS1910" s="6"/>
      <c r="AT1910" s="6"/>
      <c r="AU1910" s="6"/>
      <c r="AV1910" s="6"/>
      <c r="AW1910" s="6"/>
      <c r="AX1910" s="6"/>
      <c r="AY1910" s="6"/>
      <c r="AZ1910" s="6"/>
      <c r="BA1910" s="6"/>
      <c r="BB1910" s="6"/>
      <c r="BC1910" s="6"/>
      <c r="BD1910" s="6"/>
      <c r="BE1910" s="6"/>
      <c r="BF1910" s="6"/>
      <c r="BG1910" s="6"/>
      <c r="BH1910" s="6"/>
      <c r="BI1910" s="6"/>
      <c r="BJ1910" s="6"/>
      <c r="BK1910" s="6"/>
      <c r="BL1910" s="6"/>
      <c r="BM1910" s="6"/>
      <c r="BN1910" s="6"/>
      <c r="BO1910" s="6"/>
      <c r="BP1910" s="6"/>
      <c r="BQ1910" s="6"/>
      <c r="BR1910" s="6"/>
      <c r="BS1910" s="6"/>
      <c r="BT1910" s="6">
        <v>98512813</v>
      </c>
      <c r="BU1910" s="6">
        <v>22</v>
      </c>
      <c r="BV1910" s="4">
        <v>2.5191999999999999E-2</v>
      </c>
      <c r="BW1910" s="5">
        <v>1.8760482399999998</v>
      </c>
      <c r="BX1910" s="5">
        <v>1.8291470339999998</v>
      </c>
    </row>
    <row r="1911" spans="1:76" x14ac:dyDescent="0.25">
      <c r="A1911" s="6" t="s">
        <v>308</v>
      </c>
      <c r="B1911" s="6" t="s">
        <v>35</v>
      </c>
      <c r="C1911" s="6" t="s">
        <v>36</v>
      </c>
      <c r="D1911" s="6" t="s">
        <v>84</v>
      </c>
      <c r="E1911" s="6" t="s">
        <v>38</v>
      </c>
      <c r="F1911" s="6" t="s">
        <v>234</v>
      </c>
      <c r="G1911" s="6" t="s">
        <v>235</v>
      </c>
      <c r="H1911" s="6" t="s">
        <v>236</v>
      </c>
      <c r="I1911" s="6" t="s">
        <v>239</v>
      </c>
      <c r="J1911" s="6" t="s">
        <v>43</v>
      </c>
      <c r="K1911" s="6" t="s">
        <v>44</v>
      </c>
      <c r="L1911" s="6" t="s">
        <v>89</v>
      </c>
      <c r="M1911" s="6" t="s">
        <v>90</v>
      </c>
      <c r="N1911" s="6" t="s">
        <v>47</v>
      </c>
      <c r="O1911" s="6">
        <v>1985</v>
      </c>
      <c r="P1911" s="6"/>
      <c r="Q1911" s="6"/>
      <c r="R1911" s="6"/>
      <c r="S1911" s="6" t="s">
        <v>48</v>
      </c>
      <c r="T1911" s="6" t="s">
        <v>49</v>
      </c>
      <c r="U1911" s="6" t="s">
        <v>235</v>
      </c>
      <c r="V1911" s="6" t="s">
        <v>341</v>
      </c>
      <c r="W1911" s="6"/>
      <c r="X1911" s="6" t="s">
        <v>51</v>
      </c>
      <c r="Y1911" s="6"/>
      <c r="Z1911" s="6"/>
      <c r="AA1911" s="6">
        <v>16189</v>
      </c>
      <c r="AB1911" s="6">
        <v>0</v>
      </c>
      <c r="AC1911" s="6">
        <v>16189</v>
      </c>
      <c r="AD1911" s="6">
        <v>11167.9</v>
      </c>
      <c r="AE1911" s="6">
        <v>0</v>
      </c>
      <c r="AF1911" s="6">
        <v>6058.38</v>
      </c>
      <c r="AG1911" s="6">
        <v>6058.38</v>
      </c>
      <c r="AH1911" s="6">
        <v>6058.38</v>
      </c>
      <c r="AI1911" s="6"/>
      <c r="AJ1911" s="6"/>
      <c r="AK1911" s="6"/>
      <c r="AL1911" s="6"/>
      <c r="AM1911" s="6"/>
      <c r="AN1911" s="6"/>
      <c r="AO1911" s="6"/>
      <c r="AP1911" s="6"/>
      <c r="AQ1911" s="6"/>
      <c r="AR1911" s="6"/>
      <c r="AS1911" s="6"/>
      <c r="AT1911" s="6"/>
      <c r="AU1911" s="6"/>
      <c r="AV1911" s="6"/>
      <c r="AW1911" s="6"/>
      <c r="AX1911" s="6"/>
      <c r="AY1911" s="6"/>
      <c r="AZ1911" s="6"/>
      <c r="BA1911" s="6"/>
      <c r="BB1911" s="6"/>
      <c r="BC1911" s="6"/>
      <c r="BD1911" s="6"/>
      <c r="BE1911" s="6"/>
      <c r="BF1911" s="6"/>
      <c r="BG1911" s="6"/>
      <c r="BH1911" s="6"/>
      <c r="BI1911" s="6"/>
      <c r="BJ1911" s="6"/>
      <c r="BK1911" s="6"/>
      <c r="BL1911" s="6"/>
      <c r="BM1911" s="6"/>
      <c r="BN1911" s="6"/>
      <c r="BO1911" s="6"/>
      <c r="BP1911" s="6"/>
      <c r="BQ1911" s="6"/>
      <c r="BR1911" s="6"/>
      <c r="BS1911" s="6"/>
      <c r="BT1911" s="6">
        <v>98512814</v>
      </c>
      <c r="BU1911" s="6">
        <v>22</v>
      </c>
      <c r="BV1911" s="4">
        <v>2.5191999999999999E-2</v>
      </c>
      <c r="BW1911" s="5">
        <v>152.62270896000001</v>
      </c>
      <c r="BX1911" s="5">
        <v>148.80714123600001</v>
      </c>
    </row>
    <row r="1912" spans="1:76" x14ac:dyDescent="0.25">
      <c r="A1912" s="6" t="s">
        <v>308</v>
      </c>
      <c r="B1912" s="6" t="s">
        <v>35</v>
      </c>
      <c r="C1912" s="6" t="s">
        <v>36</v>
      </c>
      <c r="D1912" s="6" t="s">
        <v>84</v>
      </c>
      <c r="E1912" s="6" t="s">
        <v>38</v>
      </c>
      <c r="F1912" s="6" t="s">
        <v>234</v>
      </c>
      <c r="G1912" s="6" t="s">
        <v>235</v>
      </c>
      <c r="H1912" s="6" t="s">
        <v>236</v>
      </c>
      <c r="I1912" s="6" t="s">
        <v>239</v>
      </c>
      <c r="J1912" s="6" t="s">
        <v>43</v>
      </c>
      <c r="K1912" s="6" t="s">
        <v>44</v>
      </c>
      <c r="L1912" s="6" t="s">
        <v>89</v>
      </c>
      <c r="M1912" s="6" t="s">
        <v>90</v>
      </c>
      <c r="N1912" s="6" t="s">
        <v>47</v>
      </c>
      <c r="O1912" s="6">
        <v>1986</v>
      </c>
      <c r="P1912" s="6"/>
      <c r="Q1912" s="6"/>
      <c r="R1912" s="6"/>
      <c r="S1912" s="6" t="s">
        <v>48</v>
      </c>
      <c r="T1912" s="6" t="s">
        <v>49</v>
      </c>
      <c r="U1912" s="6" t="s">
        <v>235</v>
      </c>
      <c r="V1912" s="6" t="s">
        <v>341</v>
      </c>
      <c r="W1912" s="6"/>
      <c r="X1912" s="6" t="s">
        <v>51</v>
      </c>
      <c r="Y1912" s="6"/>
      <c r="Z1912" s="6"/>
      <c r="AA1912" s="6">
        <v>7496</v>
      </c>
      <c r="AB1912" s="6">
        <v>0</v>
      </c>
      <c r="AC1912" s="6">
        <v>7496</v>
      </c>
      <c r="AD1912" s="6">
        <v>5171.08</v>
      </c>
      <c r="AE1912" s="6">
        <v>0</v>
      </c>
      <c r="AF1912" s="6">
        <v>2805.22</v>
      </c>
      <c r="AG1912" s="6">
        <v>2805.22</v>
      </c>
      <c r="AH1912" s="6">
        <v>2805.22</v>
      </c>
      <c r="AI1912" s="6"/>
      <c r="AJ1912" s="6"/>
      <c r="AK1912" s="6"/>
      <c r="AL1912" s="6"/>
      <c r="AM1912" s="6"/>
      <c r="AN1912" s="6"/>
      <c r="AO1912" s="6"/>
      <c r="AP1912" s="6"/>
      <c r="AQ1912" s="6"/>
      <c r="AR1912" s="6"/>
      <c r="AS1912" s="6"/>
      <c r="AT1912" s="6"/>
      <c r="AU1912" s="6"/>
      <c r="AV1912" s="6"/>
      <c r="AW1912" s="6"/>
      <c r="AX1912" s="6"/>
      <c r="AY1912" s="6"/>
      <c r="AZ1912" s="6"/>
      <c r="BA1912" s="6"/>
      <c r="BB1912" s="6"/>
      <c r="BC1912" s="6"/>
      <c r="BD1912" s="6"/>
      <c r="BE1912" s="6"/>
      <c r="BF1912" s="6"/>
      <c r="BG1912" s="6"/>
      <c r="BH1912" s="6"/>
      <c r="BI1912" s="6"/>
      <c r="BJ1912" s="6"/>
      <c r="BK1912" s="6"/>
      <c r="BL1912" s="6"/>
      <c r="BM1912" s="6"/>
      <c r="BN1912" s="6"/>
      <c r="BO1912" s="6"/>
      <c r="BP1912" s="6"/>
      <c r="BQ1912" s="6"/>
      <c r="BR1912" s="6"/>
      <c r="BS1912" s="6"/>
      <c r="BT1912" s="6">
        <v>98512815</v>
      </c>
      <c r="BU1912" s="6">
        <v>22</v>
      </c>
      <c r="BV1912" s="4">
        <v>2.5191999999999999E-2</v>
      </c>
      <c r="BW1912" s="5">
        <v>70.669102239999987</v>
      </c>
      <c r="BX1912" s="5">
        <v>68.90237468399998</v>
      </c>
    </row>
    <row r="1913" spans="1:76" x14ac:dyDescent="0.25">
      <c r="A1913" s="6" t="s">
        <v>308</v>
      </c>
      <c r="B1913" s="6" t="s">
        <v>35</v>
      </c>
      <c r="C1913" s="6" t="s">
        <v>36</v>
      </c>
      <c r="D1913" s="6" t="s">
        <v>84</v>
      </c>
      <c r="E1913" s="6" t="s">
        <v>38</v>
      </c>
      <c r="F1913" s="6" t="s">
        <v>234</v>
      </c>
      <c r="G1913" s="6" t="s">
        <v>235</v>
      </c>
      <c r="H1913" s="6" t="s">
        <v>236</v>
      </c>
      <c r="I1913" s="6" t="s">
        <v>239</v>
      </c>
      <c r="J1913" s="6" t="s">
        <v>43</v>
      </c>
      <c r="K1913" s="6" t="s">
        <v>44</v>
      </c>
      <c r="L1913" s="6" t="s">
        <v>89</v>
      </c>
      <c r="M1913" s="6" t="s">
        <v>90</v>
      </c>
      <c r="N1913" s="6" t="s">
        <v>47</v>
      </c>
      <c r="O1913" s="6">
        <v>1988</v>
      </c>
      <c r="P1913" s="6"/>
      <c r="Q1913" s="6"/>
      <c r="R1913" s="6"/>
      <c r="S1913" s="6" t="s">
        <v>48</v>
      </c>
      <c r="T1913" s="6" t="s">
        <v>49</v>
      </c>
      <c r="U1913" s="6" t="s">
        <v>235</v>
      </c>
      <c r="V1913" s="6" t="s">
        <v>341</v>
      </c>
      <c r="W1913" s="6"/>
      <c r="X1913" s="6" t="s">
        <v>51</v>
      </c>
      <c r="Y1913" s="6"/>
      <c r="Z1913" s="6"/>
      <c r="AA1913" s="6">
        <v>6923.79</v>
      </c>
      <c r="AB1913" s="6">
        <v>0</v>
      </c>
      <c r="AC1913" s="6">
        <v>6923.79</v>
      </c>
      <c r="AD1913" s="6">
        <v>4776.34</v>
      </c>
      <c r="AE1913" s="6">
        <v>0</v>
      </c>
      <c r="AF1913" s="6">
        <v>2591.08</v>
      </c>
      <c r="AG1913" s="6">
        <v>2591.08</v>
      </c>
      <c r="AH1913" s="6">
        <v>2591.08</v>
      </c>
      <c r="AI1913" s="6"/>
      <c r="AJ1913" s="6"/>
      <c r="AK1913" s="6"/>
      <c r="AL1913" s="6"/>
      <c r="AM1913" s="6"/>
      <c r="AN1913" s="6"/>
      <c r="AO1913" s="6"/>
      <c r="AP1913" s="6"/>
      <c r="AQ1913" s="6"/>
      <c r="AR1913" s="6"/>
      <c r="AS1913" s="6"/>
      <c r="AT1913" s="6"/>
      <c r="AU1913" s="6"/>
      <c r="AV1913" s="6"/>
      <c r="AW1913" s="6"/>
      <c r="AX1913" s="6"/>
      <c r="AY1913" s="6"/>
      <c r="AZ1913" s="6"/>
      <c r="BA1913" s="6"/>
      <c r="BB1913" s="6"/>
      <c r="BC1913" s="6"/>
      <c r="BD1913" s="6"/>
      <c r="BE1913" s="6"/>
      <c r="BF1913" s="6"/>
      <c r="BG1913" s="6"/>
      <c r="BH1913" s="6"/>
      <c r="BI1913" s="6"/>
      <c r="BJ1913" s="6"/>
      <c r="BK1913" s="6"/>
      <c r="BL1913" s="6"/>
      <c r="BM1913" s="6"/>
      <c r="BN1913" s="6"/>
      <c r="BO1913" s="6"/>
      <c r="BP1913" s="6"/>
      <c r="BQ1913" s="6"/>
      <c r="BR1913" s="6"/>
      <c r="BS1913" s="6"/>
      <c r="BT1913" s="6">
        <v>98512816</v>
      </c>
      <c r="BU1913" s="6">
        <v>22</v>
      </c>
      <c r="BV1913" s="4">
        <v>2.5191999999999999E-2</v>
      </c>
      <c r="BW1913" s="5">
        <v>65.274487359999995</v>
      </c>
      <c r="BX1913" s="5">
        <v>63.642625175999996</v>
      </c>
    </row>
    <row r="1914" spans="1:76" x14ac:dyDescent="0.25">
      <c r="A1914" s="6" t="s">
        <v>308</v>
      </c>
      <c r="B1914" s="6" t="s">
        <v>35</v>
      </c>
      <c r="C1914" s="6" t="s">
        <v>36</v>
      </c>
      <c r="D1914" s="6" t="s">
        <v>84</v>
      </c>
      <c r="E1914" s="6" t="s">
        <v>38</v>
      </c>
      <c r="F1914" s="6" t="s">
        <v>234</v>
      </c>
      <c r="G1914" s="6" t="s">
        <v>235</v>
      </c>
      <c r="H1914" s="6" t="s">
        <v>236</v>
      </c>
      <c r="I1914" s="6" t="s">
        <v>239</v>
      </c>
      <c r="J1914" s="6" t="s">
        <v>43</v>
      </c>
      <c r="K1914" s="6" t="s">
        <v>44</v>
      </c>
      <c r="L1914" s="6" t="s">
        <v>89</v>
      </c>
      <c r="M1914" s="6" t="s">
        <v>90</v>
      </c>
      <c r="N1914" s="6" t="s">
        <v>47</v>
      </c>
      <c r="O1914" s="6">
        <v>1989</v>
      </c>
      <c r="P1914" s="6"/>
      <c r="Q1914" s="6"/>
      <c r="R1914" s="6"/>
      <c r="S1914" s="6" t="s">
        <v>48</v>
      </c>
      <c r="T1914" s="6" t="s">
        <v>49</v>
      </c>
      <c r="U1914" s="6" t="s">
        <v>235</v>
      </c>
      <c r="V1914" s="6" t="s">
        <v>341</v>
      </c>
      <c r="W1914" s="6"/>
      <c r="X1914" s="6" t="s">
        <v>51</v>
      </c>
      <c r="Y1914" s="6"/>
      <c r="Z1914" s="6"/>
      <c r="AA1914" s="6">
        <v>20106.79</v>
      </c>
      <c r="AB1914" s="6">
        <v>0</v>
      </c>
      <c r="AC1914" s="6">
        <v>20106.79</v>
      </c>
      <c r="AD1914" s="6">
        <v>13870.57</v>
      </c>
      <c r="AE1914" s="6">
        <v>0</v>
      </c>
      <c r="AF1914" s="6">
        <v>7524.53</v>
      </c>
      <c r="AG1914" s="6">
        <v>7524.53</v>
      </c>
      <c r="AH1914" s="6">
        <v>7524.53</v>
      </c>
      <c r="AI1914" s="6"/>
      <c r="AJ1914" s="6"/>
      <c r="AK1914" s="6"/>
      <c r="AL1914" s="6"/>
      <c r="AM1914" s="6"/>
      <c r="AN1914" s="6"/>
      <c r="AO1914" s="6"/>
      <c r="AP1914" s="6"/>
      <c r="AQ1914" s="6"/>
      <c r="AR1914" s="6"/>
      <c r="AS1914" s="6"/>
      <c r="AT1914" s="6"/>
      <c r="AU1914" s="6"/>
      <c r="AV1914" s="6"/>
      <c r="AW1914" s="6"/>
      <c r="AX1914" s="6"/>
      <c r="AY1914" s="6"/>
      <c r="AZ1914" s="6"/>
      <c r="BA1914" s="6"/>
      <c r="BB1914" s="6"/>
      <c r="BC1914" s="6"/>
      <c r="BD1914" s="6"/>
      <c r="BE1914" s="6"/>
      <c r="BF1914" s="6"/>
      <c r="BG1914" s="6"/>
      <c r="BH1914" s="6"/>
      <c r="BI1914" s="6"/>
      <c r="BJ1914" s="6"/>
      <c r="BK1914" s="6"/>
      <c r="BL1914" s="6"/>
      <c r="BM1914" s="6"/>
      <c r="BN1914" s="6"/>
      <c r="BO1914" s="6"/>
      <c r="BP1914" s="6"/>
      <c r="BQ1914" s="6"/>
      <c r="BR1914" s="6"/>
      <c r="BS1914" s="6"/>
      <c r="BT1914" s="6">
        <v>98512817</v>
      </c>
      <c r="BU1914" s="6">
        <v>22</v>
      </c>
      <c r="BV1914" s="4">
        <v>2.5191999999999999E-2</v>
      </c>
      <c r="BW1914" s="5">
        <v>189.55795975999999</v>
      </c>
      <c r="BX1914" s="5">
        <v>184.81901076599999</v>
      </c>
    </row>
    <row r="1915" spans="1:76" x14ac:dyDescent="0.25">
      <c r="A1915" s="6" t="s">
        <v>308</v>
      </c>
      <c r="B1915" s="6" t="s">
        <v>35</v>
      </c>
      <c r="C1915" s="6" t="s">
        <v>36</v>
      </c>
      <c r="D1915" s="6" t="s">
        <v>84</v>
      </c>
      <c r="E1915" s="6" t="s">
        <v>38</v>
      </c>
      <c r="F1915" s="6" t="s">
        <v>234</v>
      </c>
      <c r="G1915" s="6" t="s">
        <v>235</v>
      </c>
      <c r="H1915" s="6" t="s">
        <v>236</v>
      </c>
      <c r="I1915" s="6" t="s">
        <v>239</v>
      </c>
      <c r="J1915" s="6" t="s">
        <v>43</v>
      </c>
      <c r="K1915" s="6" t="s">
        <v>44</v>
      </c>
      <c r="L1915" s="6" t="s">
        <v>89</v>
      </c>
      <c r="M1915" s="6" t="s">
        <v>90</v>
      </c>
      <c r="N1915" s="6" t="s">
        <v>47</v>
      </c>
      <c r="O1915" s="6">
        <v>1990</v>
      </c>
      <c r="P1915" s="6"/>
      <c r="Q1915" s="6"/>
      <c r="R1915" s="6"/>
      <c r="S1915" s="6" t="s">
        <v>48</v>
      </c>
      <c r="T1915" s="6" t="s">
        <v>49</v>
      </c>
      <c r="U1915" s="6" t="s">
        <v>235</v>
      </c>
      <c r="V1915" s="6" t="s">
        <v>341</v>
      </c>
      <c r="W1915" s="6"/>
      <c r="X1915" s="6" t="s">
        <v>51</v>
      </c>
      <c r="Y1915" s="6"/>
      <c r="Z1915" s="6"/>
      <c r="AA1915" s="6">
        <v>6863</v>
      </c>
      <c r="AB1915" s="6">
        <v>0</v>
      </c>
      <c r="AC1915" s="6">
        <v>6863</v>
      </c>
      <c r="AD1915" s="6">
        <v>4734.41</v>
      </c>
      <c r="AE1915" s="6">
        <v>0</v>
      </c>
      <c r="AF1915" s="6">
        <v>2568.33</v>
      </c>
      <c r="AG1915" s="6">
        <v>2568.33</v>
      </c>
      <c r="AH1915" s="6">
        <v>2568.33</v>
      </c>
      <c r="AI1915" s="6"/>
      <c r="AJ1915" s="6"/>
      <c r="AK1915" s="6"/>
      <c r="AL1915" s="6"/>
      <c r="AM1915" s="6"/>
      <c r="AN1915" s="6"/>
      <c r="AO1915" s="6"/>
      <c r="AP1915" s="6"/>
      <c r="AQ1915" s="6"/>
      <c r="AR1915" s="6"/>
      <c r="AS1915" s="6"/>
      <c r="AT1915" s="6"/>
      <c r="AU1915" s="6"/>
      <c r="AV1915" s="6"/>
      <c r="AW1915" s="6"/>
      <c r="AX1915" s="6"/>
      <c r="AY1915" s="6"/>
      <c r="AZ1915" s="6"/>
      <c r="BA1915" s="6"/>
      <c r="BB1915" s="6"/>
      <c r="BC1915" s="6"/>
      <c r="BD1915" s="6"/>
      <c r="BE1915" s="6"/>
      <c r="BF1915" s="6"/>
      <c r="BG1915" s="6"/>
      <c r="BH1915" s="6"/>
      <c r="BI1915" s="6"/>
      <c r="BJ1915" s="6"/>
      <c r="BK1915" s="6"/>
      <c r="BL1915" s="6"/>
      <c r="BM1915" s="6"/>
      <c r="BN1915" s="6"/>
      <c r="BO1915" s="6"/>
      <c r="BP1915" s="6"/>
      <c r="BQ1915" s="6"/>
      <c r="BR1915" s="6"/>
      <c r="BS1915" s="6"/>
      <c r="BT1915" s="6">
        <v>98512818</v>
      </c>
      <c r="BU1915" s="6">
        <v>22</v>
      </c>
      <c r="BV1915" s="4">
        <v>2.5191999999999999E-2</v>
      </c>
      <c r="BW1915" s="5">
        <v>64.701369360000001</v>
      </c>
      <c r="BX1915" s="5">
        <v>63.083835125999997</v>
      </c>
    </row>
    <row r="1916" spans="1:76" x14ac:dyDescent="0.25">
      <c r="A1916" s="6" t="s">
        <v>308</v>
      </c>
      <c r="B1916" s="6" t="s">
        <v>35</v>
      </c>
      <c r="C1916" s="6" t="s">
        <v>36</v>
      </c>
      <c r="D1916" s="6" t="s">
        <v>84</v>
      </c>
      <c r="E1916" s="6" t="s">
        <v>38</v>
      </c>
      <c r="F1916" s="6" t="s">
        <v>234</v>
      </c>
      <c r="G1916" s="6" t="s">
        <v>235</v>
      </c>
      <c r="H1916" s="6" t="s">
        <v>236</v>
      </c>
      <c r="I1916" s="6" t="s">
        <v>239</v>
      </c>
      <c r="J1916" s="6" t="s">
        <v>43</v>
      </c>
      <c r="K1916" s="6" t="s">
        <v>44</v>
      </c>
      <c r="L1916" s="6" t="s">
        <v>89</v>
      </c>
      <c r="M1916" s="6" t="s">
        <v>90</v>
      </c>
      <c r="N1916" s="6" t="s">
        <v>47</v>
      </c>
      <c r="O1916" s="6">
        <v>1991</v>
      </c>
      <c r="P1916" s="6"/>
      <c r="Q1916" s="6"/>
      <c r="R1916" s="6"/>
      <c r="S1916" s="6" t="s">
        <v>48</v>
      </c>
      <c r="T1916" s="6" t="s">
        <v>49</v>
      </c>
      <c r="U1916" s="6" t="s">
        <v>235</v>
      </c>
      <c r="V1916" s="6" t="s">
        <v>341</v>
      </c>
      <c r="W1916" s="6"/>
      <c r="X1916" s="6" t="s">
        <v>51</v>
      </c>
      <c r="Y1916" s="6"/>
      <c r="Z1916" s="6"/>
      <c r="AA1916" s="6">
        <v>33131</v>
      </c>
      <c r="AB1916" s="6">
        <v>0</v>
      </c>
      <c r="AC1916" s="6">
        <v>33131</v>
      </c>
      <c r="AD1916" s="6">
        <v>22855.26</v>
      </c>
      <c r="AE1916" s="6">
        <v>0</v>
      </c>
      <c r="AF1916" s="6">
        <v>12398.56</v>
      </c>
      <c r="AG1916" s="6">
        <v>12398.56</v>
      </c>
      <c r="AH1916" s="6">
        <v>12398.56</v>
      </c>
      <c r="AI1916" s="6"/>
      <c r="AJ1916" s="6"/>
      <c r="AK1916" s="6"/>
      <c r="AL1916" s="6"/>
      <c r="AM1916" s="6"/>
      <c r="AN1916" s="6"/>
      <c r="AO1916" s="6"/>
      <c r="AP1916" s="6"/>
      <c r="AQ1916" s="6"/>
      <c r="AR1916" s="6"/>
      <c r="AS1916" s="6"/>
      <c r="AT1916" s="6"/>
      <c r="AU1916" s="6"/>
      <c r="AV1916" s="6"/>
      <c r="AW1916" s="6"/>
      <c r="AX1916" s="6"/>
      <c r="AY1916" s="6"/>
      <c r="AZ1916" s="6"/>
      <c r="BA1916" s="6"/>
      <c r="BB1916" s="6"/>
      <c r="BC1916" s="6"/>
      <c r="BD1916" s="6"/>
      <c r="BE1916" s="6"/>
      <c r="BF1916" s="6"/>
      <c r="BG1916" s="6"/>
      <c r="BH1916" s="6"/>
      <c r="BI1916" s="6"/>
      <c r="BJ1916" s="6"/>
      <c r="BK1916" s="6"/>
      <c r="BL1916" s="6"/>
      <c r="BM1916" s="6"/>
      <c r="BN1916" s="6"/>
      <c r="BO1916" s="6"/>
      <c r="BP1916" s="6"/>
      <c r="BQ1916" s="6"/>
      <c r="BR1916" s="6"/>
      <c r="BS1916" s="6"/>
      <c r="BT1916" s="6">
        <v>98512819</v>
      </c>
      <c r="BU1916" s="6">
        <v>22</v>
      </c>
      <c r="BV1916" s="4">
        <v>2.5191999999999999E-2</v>
      </c>
      <c r="BW1916" s="5">
        <v>312.34452352</v>
      </c>
      <c r="BX1916" s="5">
        <v>304.53591043199998</v>
      </c>
    </row>
    <row r="1917" spans="1:76" x14ac:dyDescent="0.25">
      <c r="A1917" s="6" t="s">
        <v>308</v>
      </c>
      <c r="B1917" s="6" t="s">
        <v>35</v>
      </c>
      <c r="C1917" s="6" t="s">
        <v>36</v>
      </c>
      <c r="D1917" s="6" t="s">
        <v>84</v>
      </c>
      <c r="E1917" s="6" t="s">
        <v>38</v>
      </c>
      <c r="F1917" s="6" t="s">
        <v>234</v>
      </c>
      <c r="G1917" s="6" t="s">
        <v>235</v>
      </c>
      <c r="H1917" s="6" t="s">
        <v>236</v>
      </c>
      <c r="I1917" s="6" t="s">
        <v>239</v>
      </c>
      <c r="J1917" s="6" t="s">
        <v>43</v>
      </c>
      <c r="K1917" s="6" t="s">
        <v>44</v>
      </c>
      <c r="L1917" s="6" t="s">
        <v>89</v>
      </c>
      <c r="M1917" s="6" t="s">
        <v>90</v>
      </c>
      <c r="N1917" s="6" t="s">
        <v>47</v>
      </c>
      <c r="O1917" s="6">
        <v>1992</v>
      </c>
      <c r="P1917" s="6"/>
      <c r="Q1917" s="6"/>
      <c r="R1917" s="6"/>
      <c r="S1917" s="6" t="s">
        <v>48</v>
      </c>
      <c r="T1917" s="6" t="s">
        <v>49</v>
      </c>
      <c r="U1917" s="6" t="s">
        <v>235</v>
      </c>
      <c r="V1917" s="6" t="s">
        <v>341</v>
      </c>
      <c r="W1917" s="6"/>
      <c r="X1917" s="6" t="s">
        <v>51</v>
      </c>
      <c r="Y1917" s="6"/>
      <c r="Z1917" s="6"/>
      <c r="AA1917" s="6">
        <v>35046.410000000003</v>
      </c>
      <c r="AB1917" s="6">
        <v>0</v>
      </c>
      <c r="AC1917" s="6">
        <v>35046.410000000003</v>
      </c>
      <c r="AD1917" s="6">
        <v>24176.6</v>
      </c>
      <c r="AE1917" s="6">
        <v>0</v>
      </c>
      <c r="AF1917" s="6">
        <v>13115.36</v>
      </c>
      <c r="AG1917" s="6">
        <v>13115.36</v>
      </c>
      <c r="AH1917" s="6">
        <v>13115.36</v>
      </c>
      <c r="AI1917" s="6"/>
      <c r="AJ1917" s="6"/>
      <c r="AK1917" s="6"/>
      <c r="AL1917" s="6"/>
      <c r="AM1917" s="6"/>
      <c r="AN1917" s="6"/>
      <c r="AO1917" s="6"/>
      <c r="AP1917" s="6"/>
      <c r="AQ1917" s="6"/>
      <c r="AR1917" s="6"/>
      <c r="AS1917" s="6"/>
      <c r="AT1917" s="6"/>
      <c r="AU1917" s="6"/>
      <c r="AV1917" s="6"/>
      <c r="AW1917" s="6"/>
      <c r="AX1917" s="6"/>
      <c r="AY1917" s="6"/>
      <c r="AZ1917" s="6"/>
      <c r="BA1917" s="6"/>
      <c r="BB1917" s="6"/>
      <c r="BC1917" s="6"/>
      <c r="BD1917" s="6"/>
      <c r="BE1917" s="6"/>
      <c r="BF1917" s="6"/>
      <c r="BG1917" s="6"/>
      <c r="BH1917" s="6"/>
      <c r="BI1917" s="6"/>
      <c r="BJ1917" s="6"/>
      <c r="BK1917" s="6"/>
      <c r="BL1917" s="6"/>
      <c r="BM1917" s="6"/>
      <c r="BN1917" s="6"/>
      <c r="BO1917" s="6"/>
      <c r="BP1917" s="6"/>
      <c r="BQ1917" s="6"/>
      <c r="BR1917" s="6"/>
      <c r="BS1917" s="6"/>
      <c r="BT1917" s="6">
        <v>98512820</v>
      </c>
      <c r="BU1917" s="6">
        <v>22</v>
      </c>
      <c r="BV1917" s="4">
        <v>2.5191999999999999E-2</v>
      </c>
      <c r="BW1917" s="5">
        <v>330.40214911999999</v>
      </c>
      <c r="BX1917" s="5">
        <v>322.14209539199999</v>
      </c>
    </row>
    <row r="1918" spans="1:76" x14ac:dyDescent="0.25">
      <c r="A1918" s="6" t="s">
        <v>308</v>
      </c>
      <c r="B1918" s="6" t="s">
        <v>35</v>
      </c>
      <c r="C1918" s="6" t="s">
        <v>36</v>
      </c>
      <c r="D1918" s="6" t="s">
        <v>84</v>
      </c>
      <c r="E1918" s="6" t="s">
        <v>38</v>
      </c>
      <c r="F1918" s="6" t="s">
        <v>234</v>
      </c>
      <c r="G1918" s="6" t="s">
        <v>235</v>
      </c>
      <c r="H1918" s="6" t="s">
        <v>236</v>
      </c>
      <c r="I1918" s="6" t="s">
        <v>239</v>
      </c>
      <c r="J1918" s="6" t="s">
        <v>43</v>
      </c>
      <c r="K1918" s="6" t="s">
        <v>44</v>
      </c>
      <c r="L1918" s="6" t="s">
        <v>89</v>
      </c>
      <c r="M1918" s="6" t="s">
        <v>90</v>
      </c>
      <c r="N1918" s="6" t="s">
        <v>47</v>
      </c>
      <c r="O1918" s="6">
        <v>1993</v>
      </c>
      <c r="P1918" s="6"/>
      <c r="Q1918" s="6"/>
      <c r="R1918" s="6"/>
      <c r="S1918" s="6" t="s">
        <v>48</v>
      </c>
      <c r="T1918" s="6" t="s">
        <v>49</v>
      </c>
      <c r="U1918" s="6" t="s">
        <v>235</v>
      </c>
      <c r="V1918" s="6" t="s">
        <v>341</v>
      </c>
      <c r="W1918" s="6"/>
      <c r="X1918" s="6" t="s">
        <v>51</v>
      </c>
      <c r="Y1918" s="6"/>
      <c r="Z1918" s="6"/>
      <c r="AA1918" s="6">
        <v>26717</v>
      </c>
      <c r="AB1918" s="6">
        <v>0</v>
      </c>
      <c r="AC1918" s="6">
        <v>26717</v>
      </c>
      <c r="AD1918" s="6">
        <v>18430.59</v>
      </c>
      <c r="AE1918" s="6">
        <v>0</v>
      </c>
      <c r="AF1918" s="6">
        <v>9998.26</v>
      </c>
      <c r="AG1918" s="6">
        <v>9998.26</v>
      </c>
      <c r="AH1918" s="6">
        <v>9998.26</v>
      </c>
      <c r="AI1918" s="6"/>
      <c r="AJ1918" s="6"/>
      <c r="AK1918" s="6"/>
      <c r="AL1918" s="6"/>
      <c r="AM1918" s="6"/>
      <c r="AN1918" s="6"/>
      <c r="AO1918" s="6"/>
      <c r="AP1918" s="6"/>
      <c r="AQ1918" s="6"/>
      <c r="AR1918" s="6"/>
      <c r="AS1918" s="6"/>
      <c r="AT1918" s="6"/>
      <c r="AU1918" s="6"/>
      <c r="AV1918" s="6"/>
      <c r="AW1918" s="6"/>
      <c r="AX1918" s="6"/>
      <c r="AY1918" s="6"/>
      <c r="AZ1918" s="6"/>
      <c r="BA1918" s="6"/>
      <c r="BB1918" s="6"/>
      <c r="BC1918" s="6"/>
      <c r="BD1918" s="6"/>
      <c r="BE1918" s="6"/>
      <c r="BF1918" s="6"/>
      <c r="BG1918" s="6"/>
      <c r="BH1918" s="6"/>
      <c r="BI1918" s="6"/>
      <c r="BJ1918" s="6"/>
      <c r="BK1918" s="6"/>
      <c r="BL1918" s="6"/>
      <c r="BM1918" s="6"/>
      <c r="BN1918" s="6"/>
      <c r="BO1918" s="6"/>
      <c r="BP1918" s="6"/>
      <c r="BQ1918" s="6"/>
      <c r="BR1918" s="6"/>
      <c r="BS1918" s="6"/>
      <c r="BT1918" s="6">
        <v>98512821</v>
      </c>
      <c r="BU1918" s="6">
        <v>22</v>
      </c>
      <c r="BV1918" s="4">
        <v>2.5191999999999999E-2</v>
      </c>
      <c r="BW1918" s="5">
        <v>251.87616592000001</v>
      </c>
      <c r="BX1918" s="5">
        <v>245.579261772</v>
      </c>
    </row>
    <row r="1919" spans="1:76" x14ac:dyDescent="0.25">
      <c r="A1919" s="6" t="s">
        <v>308</v>
      </c>
      <c r="B1919" s="6" t="s">
        <v>35</v>
      </c>
      <c r="C1919" s="6" t="s">
        <v>36</v>
      </c>
      <c r="D1919" s="6" t="s">
        <v>84</v>
      </c>
      <c r="E1919" s="6" t="s">
        <v>38</v>
      </c>
      <c r="F1919" s="6" t="s">
        <v>234</v>
      </c>
      <c r="G1919" s="6" t="s">
        <v>235</v>
      </c>
      <c r="H1919" s="6" t="s">
        <v>236</v>
      </c>
      <c r="I1919" s="6" t="s">
        <v>239</v>
      </c>
      <c r="J1919" s="6" t="s">
        <v>43</v>
      </c>
      <c r="K1919" s="6" t="s">
        <v>44</v>
      </c>
      <c r="L1919" s="6" t="s">
        <v>89</v>
      </c>
      <c r="M1919" s="6" t="s">
        <v>90</v>
      </c>
      <c r="N1919" s="6" t="s">
        <v>47</v>
      </c>
      <c r="O1919" s="6">
        <v>1994</v>
      </c>
      <c r="P1919" s="6"/>
      <c r="Q1919" s="6"/>
      <c r="R1919" s="6"/>
      <c r="S1919" s="6" t="s">
        <v>48</v>
      </c>
      <c r="T1919" s="6" t="s">
        <v>49</v>
      </c>
      <c r="U1919" s="6" t="s">
        <v>235</v>
      </c>
      <c r="V1919" s="6" t="s">
        <v>341</v>
      </c>
      <c r="W1919" s="6"/>
      <c r="X1919" s="6" t="s">
        <v>51</v>
      </c>
      <c r="Y1919" s="6"/>
      <c r="Z1919" s="6"/>
      <c r="AA1919" s="6">
        <v>18537.240000000002</v>
      </c>
      <c r="AB1919" s="6">
        <v>0</v>
      </c>
      <c r="AC1919" s="6">
        <v>18537.240000000002</v>
      </c>
      <c r="AD1919" s="6">
        <v>12787.82</v>
      </c>
      <c r="AE1919" s="6">
        <v>0</v>
      </c>
      <c r="AF1919" s="6">
        <v>6937.16</v>
      </c>
      <c r="AG1919" s="6">
        <v>6937.16</v>
      </c>
      <c r="AH1919" s="6">
        <v>6937.16</v>
      </c>
      <c r="AI1919" s="6"/>
      <c r="AJ1919" s="6"/>
      <c r="AK1919" s="6"/>
      <c r="AL1919" s="6"/>
      <c r="AM1919" s="6"/>
      <c r="AN1919" s="6"/>
      <c r="AO1919" s="6"/>
      <c r="AP1919" s="6"/>
      <c r="AQ1919" s="6"/>
      <c r="AR1919" s="6"/>
      <c r="AS1919" s="6"/>
      <c r="AT1919" s="6"/>
      <c r="AU1919" s="6"/>
      <c r="AV1919" s="6"/>
      <c r="AW1919" s="6"/>
      <c r="AX1919" s="6"/>
      <c r="AY1919" s="6"/>
      <c r="AZ1919" s="6"/>
      <c r="BA1919" s="6"/>
      <c r="BB1919" s="6"/>
      <c r="BC1919" s="6"/>
      <c r="BD1919" s="6"/>
      <c r="BE1919" s="6"/>
      <c r="BF1919" s="6"/>
      <c r="BG1919" s="6"/>
      <c r="BH1919" s="6"/>
      <c r="BI1919" s="6"/>
      <c r="BJ1919" s="6"/>
      <c r="BK1919" s="6"/>
      <c r="BL1919" s="6"/>
      <c r="BM1919" s="6"/>
      <c r="BN1919" s="6"/>
      <c r="BO1919" s="6"/>
      <c r="BP1919" s="6"/>
      <c r="BQ1919" s="6"/>
      <c r="BR1919" s="6"/>
      <c r="BS1919" s="6"/>
      <c r="BT1919" s="6">
        <v>98512822</v>
      </c>
      <c r="BU1919" s="6">
        <v>22</v>
      </c>
      <c r="BV1919" s="4">
        <v>2.5191999999999999E-2</v>
      </c>
      <c r="BW1919" s="5">
        <v>174.76093471999999</v>
      </c>
      <c r="BX1919" s="5">
        <v>170.39191135199999</v>
      </c>
    </row>
    <row r="1920" spans="1:76" x14ac:dyDescent="0.25">
      <c r="A1920" s="6" t="s">
        <v>308</v>
      </c>
      <c r="B1920" s="6" t="s">
        <v>35</v>
      </c>
      <c r="C1920" s="6" t="s">
        <v>36</v>
      </c>
      <c r="D1920" s="6" t="s">
        <v>84</v>
      </c>
      <c r="E1920" s="6" t="s">
        <v>38</v>
      </c>
      <c r="F1920" s="6" t="s">
        <v>234</v>
      </c>
      <c r="G1920" s="6" t="s">
        <v>235</v>
      </c>
      <c r="H1920" s="6" t="s">
        <v>236</v>
      </c>
      <c r="I1920" s="6" t="s">
        <v>239</v>
      </c>
      <c r="J1920" s="6" t="s">
        <v>43</v>
      </c>
      <c r="K1920" s="6" t="s">
        <v>44</v>
      </c>
      <c r="L1920" s="6" t="s">
        <v>89</v>
      </c>
      <c r="M1920" s="6" t="s">
        <v>90</v>
      </c>
      <c r="N1920" s="6" t="s">
        <v>47</v>
      </c>
      <c r="O1920" s="6">
        <v>1996</v>
      </c>
      <c r="P1920" s="6"/>
      <c r="Q1920" s="6"/>
      <c r="R1920" s="6"/>
      <c r="S1920" s="6" t="s">
        <v>48</v>
      </c>
      <c r="T1920" s="6" t="s">
        <v>49</v>
      </c>
      <c r="U1920" s="6" t="s">
        <v>235</v>
      </c>
      <c r="V1920" s="6" t="s">
        <v>341</v>
      </c>
      <c r="W1920" s="6"/>
      <c r="X1920" s="6" t="s">
        <v>51</v>
      </c>
      <c r="Y1920" s="6"/>
      <c r="Z1920" s="6"/>
      <c r="AA1920" s="6">
        <v>21930</v>
      </c>
      <c r="AB1920" s="6">
        <v>0</v>
      </c>
      <c r="AC1920" s="6">
        <v>21930</v>
      </c>
      <c r="AD1920" s="6">
        <v>15128.3</v>
      </c>
      <c r="AE1920" s="6">
        <v>0</v>
      </c>
      <c r="AF1920" s="6">
        <v>8206.82</v>
      </c>
      <c r="AG1920" s="6">
        <v>8206.82</v>
      </c>
      <c r="AH1920" s="6">
        <v>8206.82</v>
      </c>
      <c r="AI1920" s="6"/>
      <c r="AJ1920" s="6"/>
      <c r="AK1920" s="6"/>
      <c r="AL1920" s="6"/>
      <c r="AM1920" s="6"/>
      <c r="AN1920" s="6"/>
      <c r="AO1920" s="6"/>
      <c r="AP1920" s="6"/>
      <c r="AQ1920" s="6"/>
      <c r="AR1920" s="6"/>
      <c r="AS1920" s="6"/>
      <c r="AT1920" s="6"/>
      <c r="AU1920" s="6"/>
      <c r="AV1920" s="6"/>
      <c r="AW1920" s="6"/>
      <c r="AX1920" s="6"/>
      <c r="AY1920" s="6"/>
      <c r="AZ1920" s="6"/>
      <c r="BA1920" s="6"/>
      <c r="BB1920" s="6"/>
      <c r="BC1920" s="6"/>
      <c r="BD1920" s="6"/>
      <c r="BE1920" s="6"/>
      <c r="BF1920" s="6"/>
      <c r="BG1920" s="6"/>
      <c r="BH1920" s="6"/>
      <c r="BI1920" s="6"/>
      <c r="BJ1920" s="6"/>
      <c r="BK1920" s="6"/>
      <c r="BL1920" s="6"/>
      <c r="BM1920" s="6"/>
      <c r="BN1920" s="6"/>
      <c r="BO1920" s="6"/>
      <c r="BP1920" s="6"/>
      <c r="BQ1920" s="6"/>
      <c r="BR1920" s="6"/>
      <c r="BS1920" s="6"/>
      <c r="BT1920" s="6">
        <v>98512824</v>
      </c>
      <c r="BU1920" s="6">
        <v>22</v>
      </c>
      <c r="BV1920" s="4">
        <v>2.5191999999999999E-2</v>
      </c>
      <c r="BW1920" s="5">
        <v>206.74620943999997</v>
      </c>
      <c r="BX1920" s="5">
        <v>201.57755420399997</v>
      </c>
    </row>
    <row r="1921" spans="1:76" x14ac:dyDescent="0.25">
      <c r="A1921" s="6" t="s">
        <v>308</v>
      </c>
      <c r="B1921" s="6" t="s">
        <v>35</v>
      </c>
      <c r="C1921" s="6" t="s">
        <v>36</v>
      </c>
      <c r="D1921" s="6" t="s">
        <v>84</v>
      </c>
      <c r="E1921" s="6" t="s">
        <v>38</v>
      </c>
      <c r="F1921" s="6" t="s">
        <v>234</v>
      </c>
      <c r="G1921" s="6" t="s">
        <v>235</v>
      </c>
      <c r="H1921" s="6" t="s">
        <v>236</v>
      </c>
      <c r="I1921" s="6" t="s">
        <v>239</v>
      </c>
      <c r="J1921" s="6" t="s">
        <v>43</v>
      </c>
      <c r="K1921" s="6" t="s">
        <v>44</v>
      </c>
      <c r="L1921" s="6" t="s">
        <v>89</v>
      </c>
      <c r="M1921" s="6" t="s">
        <v>90</v>
      </c>
      <c r="N1921" s="6" t="s">
        <v>47</v>
      </c>
      <c r="O1921" s="6">
        <v>1997</v>
      </c>
      <c r="P1921" s="6"/>
      <c r="Q1921" s="6"/>
      <c r="R1921" s="6"/>
      <c r="S1921" s="6" t="s">
        <v>48</v>
      </c>
      <c r="T1921" s="6" t="s">
        <v>49</v>
      </c>
      <c r="U1921" s="6" t="s">
        <v>235</v>
      </c>
      <c r="V1921" s="6" t="s">
        <v>341</v>
      </c>
      <c r="W1921" s="6"/>
      <c r="X1921" s="6" t="s">
        <v>51</v>
      </c>
      <c r="Y1921" s="6"/>
      <c r="Z1921" s="6"/>
      <c r="AA1921" s="6">
        <v>20158</v>
      </c>
      <c r="AB1921" s="6">
        <v>0</v>
      </c>
      <c r="AC1921" s="6">
        <v>20158</v>
      </c>
      <c r="AD1921" s="6">
        <v>13905.9</v>
      </c>
      <c r="AE1921" s="6">
        <v>0</v>
      </c>
      <c r="AF1921" s="6">
        <v>7543.7</v>
      </c>
      <c r="AG1921" s="6">
        <v>7543.7</v>
      </c>
      <c r="AH1921" s="6">
        <v>7543.7</v>
      </c>
      <c r="AI1921" s="6"/>
      <c r="AJ1921" s="6"/>
      <c r="AK1921" s="6"/>
      <c r="AL1921" s="6"/>
      <c r="AM1921" s="6"/>
      <c r="AN1921" s="6"/>
      <c r="AO1921" s="6"/>
      <c r="AP1921" s="6"/>
      <c r="AQ1921" s="6"/>
      <c r="AR1921" s="6"/>
      <c r="AS1921" s="6"/>
      <c r="AT1921" s="6"/>
      <c r="AU1921" s="6"/>
      <c r="AV1921" s="6"/>
      <c r="AW1921" s="6"/>
      <c r="AX1921" s="6"/>
      <c r="AY1921" s="6"/>
      <c r="AZ1921" s="6"/>
      <c r="BA1921" s="6"/>
      <c r="BB1921" s="6"/>
      <c r="BC1921" s="6"/>
      <c r="BD1921" s="6"/>
      <c r="BE1921" s="6"/>
      <c r="BF1921" s="6"/>
      <c r="BG1921" s="6"/>
      <c r="BH1921" s="6"/>
      <c r="BI1921" s="6"/>
      <c r="BJ1921" s="6"/>
      <c r="BK1921" s="6"/>
      <c r="BL1921" s="6"/>
      <c r="BM1921" s="6"/>
      <c r="BN1921" s="6"/>
      <c r="BO1921" s="6"/>
      <c r="BP1921" s="6"/>
      <c r="BQ1921" s="6"/>
      <c r="BR1921" s="6"/>
      <c r="BS1921" s="6"/>
      <c r="BT1921" s="6">
        <v>98512825</v>
      </c>
      <c r="BU1921" s="6">
        <v>22</v>
      </c>
      <c r="BV1921" s="4">
        <v>2.5191999999999999E-2</v>
      </c>
      <c r="BW1921" s="5">
        <v>190.04089039999999</v>
      </c>
      <c r="BX1921" s="5">
        <v>185.28986813999998</v>
      </c>
    </row>
    <row r="1922" spans="1:76" x14ac:dyDescent="0.25">
      <c r="A1922" s="6" t="s">
        <v>308</v>
      </c>
      <c r="B1922" s="6" t="s">
        <v>35</v>
      </c>
      <c r="C1922" s="6" t="s">
        <v>36</v>
      </c>
      <c r="D1922" s="6" t="s">
        <v>84</v>
      </c>
      <c r="E1922" s="6" t="s">
        <v>38</v>
      </c>
      <c r="F1922" s="6" t="s">
        <v>234</v>
      </c>
      <c r="G1922" s="6" t="s">
        <v>235</v>
      </c>
      <c r="H1922" s="6" t="s">
        <v>236</v>
      </c>
      <c r="I1922" s="6" t="s">
        <v>239</v>
      </c>
      <c r="J1922" s="6" t="s">
        <v>43</v>
      </c>
      <c r="K1922" s="6" t="s">
        <v>44</v>
      </c>
      <c r="L1922" s="6" t="s">
        <v>89</v>
      </c>
      <c r="M1922" s="6" t="s">
        <v>90</v>
      </c>
      <c r="N1922" s="6" t="s">
        <v>47</v>
      </c>
      <c r="O1922" s="6">
        <v>1998</v>
      </c>
      <c r="P1922" s="6"/>
      <c r="Q1922" s="6"/>
      <c r="R1922" s="6"/>
      <c r="S1922" s="6" t="s">
        <v>48</v>
      </c>
      <c r="T1922" s="6" t="s">
        <v>49</v>
      </c>
      <c r="U1922" s="6" t="s">
        <v>235</v>
      </c>
      <c r="V1922" s="6" t="s">
        <v>341</v>
      </c>
      <c r="W1922" s="6"/>
      <c r="X1922" s="6" t="s">
        <v>51</v>
      </c>
      <c r="Y1922" s="6"/>
      <c r="Z1922" s="6"/>
      <c r="AA1922" s="6">
        <v>163731</v>
      </c>
      <c r="AB1922" s="6">
        <v>0</v>
      </c>
      <c r="AC1922" s="6">
        <v>163731</v>
      </c>
      <c r="AD1922" s="6">
        <v>112949.03</v>
      </c>
      <c r="AE1922" s="6">
        <v>0</v>
      </c>
      <c r="AF1922" s="6">
        <v>61272.77</v>
      </c>
      <c r="AG1922" s="6">
        <v>61272.77</v>
      </c>
      <c r="AH1922" s="6">
        <v>61272.77</v>
      </c>
      <c r="AI1922" s="6"/>
      <c r="AJ1922" s="6"/>
      <c r="AK1922" s="6"/>
      <c r="AL1922" s="6"/>
      <c r="AM1922" s="6"/>
      <c r="AN1922" s="6"/>
      <c r="AO1922" s="6"/>
      <c r="AP1922" s="6"/>
      <c r="AQ1922" s="6"/>
      <c r="AR1922" s="6"/>
      <c r="AS1922" s="6"/>
      <c r="AT1922" s="6"/>
      <c r="AU1922" s="6"/>
      <c r="AV1922" s="6"/>
      <c r="AW1922" s="6"/>
      <c r="AX1922" s="6"/>
      <c r="AY1922" s="6"/>
      <c r="AZ1922" s="6"/>
      <c r="BA1922" s="6"/>
      <c r="BB1922" s="6"/>
      <c r="BC1922" s="6"/>
      <c r="BD1922" s="6"/>
      <c r="BE1922" s="6"/>
      <c r="BF1922" s="6"/>
      <c r="BG1922" s="6"/>
      <c r="BH1922" s="6"/>
      <c r="BI1922" s="6"/>
      <c r="BJ1922" s="6"/>
      <c r="BK1922" s="6"/>
      <c r="BL1922" s="6"/>
      <c r="BM1922" s="6"/>
      <c r="BN1922" s="6"/>
      <c r="BO1922" s="6"/>
      <c r="BP1922" s="6"/>
      <c r="BQ1922" s="6"/>
      <c r="BR1922" s="6"/>
      <c r="BS1922" s="6"/>
      <c r="BT1922" s="6">
        <v>98512826</v>
      </c>
      <c r="BU1922" s="6">
        <v>22</v>
      </c>
      <c r="BV1922" s="4">
        <v>2.5191999999999999E-2</v>
      </c>
      <c r="BW1922" s="5">
        <v>1543.58362184</v>
      </c>
      <c r="BX1922" s="5">
        <v>1504.994031294</v>
      </c>
    </row>
    <row r="1923" spans="1:76" x14ac:dyDescent="0.25">
      <c r="A1923" s="6" t="s">
        <v>308</v>
      </c>
      <c r="B1923" s="6" t="s">
        <v>35</v>
      </c>
      <c r="C1923" s="6" t="s">
        <v>36</v>
      </c>
      <c r="D1923" s="6" t="s">
        <v>84</v>
      </c>
      <c r="E1923" s="6" t="s">
        <v>38</v>
      </c>
      <c r="F1923" s="6" t="s">
        <v>234</v>
      </c>
      <c r="G1923" s="6" t="s">
        <v>235</v>
      </c>
      <c r="H1923" s="6" t="s">
        <v>236</v>
      </c>
      <c r="I1923" s="6" t="s">
        <v>239</v>
      </c>
      <c r="J1923" s="6" t="s">
        <v>43</v>
      </c>
      <c r="K1923" s="6" t="s">
        <v>44</v>
      </c>
      <c r="L1923" s="6" t="s">
        <v>89</v>
      </c>
      <c r="M1923" s="6" t="s">
        <v>90</v>
      </c>
      <c r="N1923" s="6" t="s">
        <v>47</v>
      </c>
      <c r="O1923" s="6">
        <v>1999</v>
      </c>
      <c r="P1923" s="6"/>
      <c r="Q1923" s="6"/>
      <c r="R1923" s="6"/>
      <c r="S1923" s="6" t="s">
        <v>48</v>
      </c>
      <c r="T1923" s="6" t="s">
        <v>49</v>
      </c>
      <c r="U1923" s="6" t="s">
        <v>235</v>
      </c>
      <c r="V1923" s="6" t="s">
        <v>341</v>
      </c>
      <c r="W1923" s="6"/>
      <c r="X1923" s="6" t="s">
        <v>51</v>
      </c>
      <c r="Y1923" s="6"/>
      <c r="Z1923" s="6"/>
      <c r="AA1923" s="6">
        <v>789.1</v>
      </c>
      <c r="AB1923" s="6">
        <v>0</v>
      </c>
      <c r="AC1923" s="6">
        <v>789.1</v>
      </c>
      <c r="AD1923" s="6">
        <v>544.36</v>
      </c>
      <c r="AE1923" s="6">
        <v>0</v>
      </c>
      <c r="AF1923" s="6">
        <v>295.31</v>
      </c>
      <c r="AG1923" s="6">
        <v>295.31</v>
      </c>
      <c r="AH1923" s="6">
        <v>295.31</v>
      </c>
      <c r="AI1923" s="6"/>
      <c r="AJ1923" s="6"/>
      <c r="AK1923" s="6"/>
      <c r="AL1923" s="6"/>
      <c r="AM1923" s="6"/>
      <c r="AN1923" s="6"/>
      <c r="AO1923" s="6"/>
      <c r="AP1923" s="6"/>
      <c r="AQ1923" s="6"/>
      <c r="AR1923" s="6"/>
      <c r="AS1923" s="6"/>
      <c r="AT1923" s="6"/>
      <c r="AU1923" s="6"/>
      <c r="AV1923" s="6"/>
      <c r="AW1923" s="6"/>
      <c r="AX1923" s="6"/>
      <c r="AY1923" s="6"/>
      <c r="AZ1923" s="6"/>
      <c r="BA1923" s="6"/>
      <c r="BB1923" s="6"/>
      <c r="BC1923" s="6"/>
      <c r="BD1923" s="6"/>
      <c r="BE1923" s="6"/>
      <c r="BF1923" s="6"/>
      <c r="BG1923" s="6"/>
      <c r="BH1923" s="6"/>
      <c r="BI1923" s="6"/>
      <c r="BJ1923" s="6"/>
      <c r="BK1923" s="6"/>
      <c r="BL1923" s="6"/>
      <c r="BM1923" s="6"/>
      <c r="BN1923" s="6"/>
      <c r="BO1923" s="6"/>
      <c r="BP1923" s="6"/>
      <c r="BQ1923" s="6"/>
      <c r="BR1923" s="6"/>
      <c r="BS1923" s="6"/>
      <c r="BT1923" s="6">
        <v>98512827</v>
      </c>
      <c r="BU1923" s="6">
        <v>22</v>
      </c>
      <c r="BV1923" s="4">
        <v>2.5191999999999999E-2</v>
      </c>
      <c r="BW1923" s="5">
        <v>7.4394495200000001</v>
      </c>
      <c r="BX1923" s="5">
        <v>7.2534632820000002</v>
      </c>
    </row>
    <row r="1924" spans="1:76" x14ac:dyDescent="0.25">
      <c r="A1924" s="6" t="s">
        <v>308</v>
      </c>
      <c r="B1924" s="6" t="s">
        <v>35</v>
      </c>
      <c r="C1924" s="6" t="s">
        <v>36</v>
      </c>
      <c r="D1924" s="6" t="s">
        <v>84</v>
      </c>
      <c r="E1924" s="6" t="s">
        <v>38</v>
      </c>
      <c r="F1924" s="6" t="s">
        <v>234</v>
      </c>
      <c r="G1924" s="6" t="s">
        <v>235</v>
      </c>
      <c r="H1924" s="6" t="s">
        <v>236</v>
      </c>
      <c r="I1924" s="6" t="s">
        <v>239</v>
      </c>
      <c r="J1924" s="6" t="s">
        <v>43</v>
      </c>
      <c r="K1924" s="6" t="s">
        <v>44</v>
      </c>
      <c r="L1924" s="6" t="s">
        <v>93</v>
      </c>
      <c r="M1924" s="6" t="s">
        <v>94</v>
      </c>
      <c r="N1924" s="6" t="s">
        <v>47</v>
      </c>
      <c r="O1924" s="6">
        <v>1973</v>
      </c>
      <c r="P1924" s="6"/>
      <c r="Q1924" s="6"/>
      <c r="R1924" s="6"/>
      <c r="S1924" s="6" t="s">
        <v>48</v>
      </c>
      <c r="T1924" s="6" t="s">
        <v>49</v>
      </c>
      <c r="U1924" s="6" t="s">
        <v>235</v>
      </c>
      <c r="V1924" s="6" t="s">
        <v>341</v>
      </c>
      <c r="W1924" s="6"/>
      <c r="X1924" s="6" t="s">
        <v>51</v>
      </c>
      <c r="Y1924" s="6"/>
      <c r="Z1924" s="6"/>
      <c r="AA1924" s="6">
        <v>79770.320000000007</v>
      </c>
      <c r="AB1924" s="6">
        <v>0</v>
      </c>
      <c r="AC1924" s="6">
        <v>79770.320000000007</v>
      </c>
      <c r="AD1924" s="6">
        <v>55029.17</v>
      </c>
      <c r="AE1924" s="6">
        <v>0</v>
      </c>
      <c r="AF1924" s="6">
        <v>29852.31</v>
      </c>
      <c r="AG1924" s="6">
        <v>29852.31</v>
      </c>
      <c r="AH1924" s="6">
        <v>29852.31</v>
      </c>
      <c r="AI1924" s="6"/>
      <c r="AJ1924" s="6"/>
      <c r="AK1924" s="6"/>
      <c r="AL1924" s="6"/>
      <c r="AM1924" s="6"/>
      <c r="AN1924" s="6"/>
      <c r="AO1924" s="6"/>
      <c r="AP1924" s="6"/>
      <c r="AQ1924" s="6"/>
      <c r="AR1924" s="6"/>
      <c r="AS1924" s="6"/>
      <c r="AT1924" s="6"/>
      <c r="AU1924" s="6"/>
      <c r="AV1924" s="6"/>
      <c r="AW1924" s="6"/>
      <c r="AX1924" s="6"/>
      <c r="AY1924" s="6"/>
      <c r="AZ1924" s="6"/>
      <c r="BA1924" s="6"/>
      <c r="BB1924" s="6"/>
      <c r="BC1924" s="6"/>
      <c r="BD1924" s="6"/>
      <c r="BE1924" s="6"/>
      <c r="BF1924" s="6"/>
      <c r="BG1924" s="6"/>
      <c r="BH1924" s="6"/>
      <c r="BI1924" s="6"/>
      <c r="BJ1924" s="6"/>
      <c r="BK1924" s="6"/>
      <c r="BL1924" s="6"/>
      <c r="BM1924" s="6"/>
      <c r="BN1924" s="6"/>
      <c r="BO1924" s="6"/>
      <c r="BP1924" s="6"/>
      <c r="BQ1924" s="6"/>
      <c r="BR1924" s="6"/>
      <c r="BS1924" s="6"/>
      <c r="BT1924" s="6">
        <v>98512828</v>
      </c>
      <c r="BU1924" s="6">
        <v>22</v>
      </c>
      <c r="BV1924" s="4">
        <v>2.5191999999999999E-2</v>
      </c>
      <c r="BW1924" s="5">
        <v>752.03939351999998</v>
      </c>
      <c r="BX1924" s="5">
        <v>733.238408682</v>
      </c>
    </row>
    <row r="1925" spans="1:76" x14ac:dyDescent="0.25">
      <c r="A1925" s="6" t="s">
        <v>308</v>
      </c>
      <c r="B1925" s="6" t="s">
        <v>35</v>
      </c>
      <c r="C1925" s="6" t="s">
        <v>36</v>
      </c>
      <c r="D1925" s="6" t="s">
        <v>84</v>
      </c>
      <c r="E1925" s="6" t="s">
        <v>38</v>
      </c>
      <c r="F1925" s="6" t="s">
        <v>234</v>
      </c>
      <c r="G1925" s="6" t="s">
        <v>235</v>
      </c>
      <c r="H1925" s="6" t="s">
        <v>236</v>
      </c>
      <c r="I1925" s="6" t="s">
        <v>239</v>
      </c>
      <c r="J1925" s="6" t="s">
        <v>43</v>
      </c>
      <c r="K1925" s="6" t="s">
        <v>44</v>
      </c>
      <c r="L1925" s="6" t="s">
        <v>93</v>
      </c>
      <c r="M1925" s="6" t="s">
        <v>94</v>
      </c>
      <c r="N1925" s="6" t="s">
        <v>47</v>
      </c>
      <c r="O1925" s="6">
        <v>1974</v>
      </c>
      <c r="P1925" s="6"/>
      <c r="Q1925" s="6"/>
      <c r="R1925" s="6"/>
      <c r="S1925" s="6" t="s">
        <v>48</v>
      </c>
      <c r="T1925" s="6" t="s">
        <v>49</v>
      </c>
      <c r="U1925" s="6" t="s">
        <v>235</v>
      </c>
      <c r="V1925" s="6" t="s">
        <v>341</v>
      </c>
      <c r="W1925" s="6"/>
      <c r="X1925" s="6" t="s">
        <v>51</v>
      </c>
      <c r="Y1925" s="6"/>
      <c r="Z1925" s="6"/>
      <c r="AA1925" s="6">
        <v>1956</v>
      </c>
      <c r="AB1925" s="6">
        <v>0</v>
      </c>
      <c r="AC1925" s="6">
        <v>1956</v>
      </c>
      <c r="AD1925" s="6">
        <v>1349.34</v>
      </c>
      <c r="AE1925" s="6">
        <v>0</v>
      </c>
      <c r="AF1925" s="6">
        <v>731.99</v>
      </c>
      <c r="AG1925" s="6">
        <v>731.99</v>
      </c>
      <c r="AH1925" s="6">
        <v>731.99</v>
      </c>
      <c r="AI1925" s="6"/>
      <c r="AJ1925" s="6"/>
      <c r="AK1925" s="6"/>
      <c r="AL1925" s="6"/>
      <c r="AM1925" s="6"/>
      <c r="AN1925" s="6"/>
      <c r="AO1925" s="6"/>
      <c r="AP1925" s="6"/>
      <c r="AQ1925" s="6"/>
      <c r="AR1925" s="6"/>
      <c r="AS1925" s="6"/>
      <c r="AT1925" s="6"/>
      <c r="AU1925" s="6"/>
      <c r="AV1925" s="6"/>
      <c r="AW1925" s="6"/>
      <c r="AX1925" s="6"/>
      <c r="AY1925" s="6"/>
      <c r="AZ1925" s="6"/>
      <c r="BA1925" s="6"/>
      <c r="BB1925" s="6"/>
      <c r="BC1925" s="6"/>
      <c r="BD1925" s="6"/>
      <c r="BE1925" s="6"/>
      <c r="BF1925" s="6"/>
      <c r="BG1925" s="6"/>
      <c r="BH1925" s="6"/>
      <c r="BI1925" s="6"/>
      <c r="BJ1925" s="6"/>
      <c r="BK1925" s="6"/>
      <c r="BL1925" s="6"/>
      <c r="BM1925" s="6"/>
      <c r="BN1925" s="6"/>
      <c r="BO1925" s="6"/>
      <c r="BP1925" s="6"/>
      <c r="BQ1925" s="6"/>
      <c r="BR1925" s="6"/>
      <c r="BS1925" s="6"/>
      <c r="BT1925" s="6">
        <v>98512829</v>
      </c>
      <c r="BU1925" s="6">
        <v>22</v>
      </c>
      <c r="BV1925" s="4">
        <v>2.5191999999999999E-2</v>
      </c>
      <c r="BW1925" s="5">
        <v>18.440292079999999</v>
      </c>
      <c r="BX1925" s="5">
        <v>17.979284778</v>
      </c>
    </row>
    <row r="1926" spans="1:76" x14ac:dyDescent="0.25">
      <c r="A1926" s="6" t="s">
        <v>308</v>
      </c>
      <c r="B1926" s="6" t="s">
        <v>35</v>
      </c>
      <c r="C1926" s="6" t="s">
        <v>36</v>
      </c>
      <c r="D1926" s="6" t="s">
        <v>84</v>
      </c>
      <c r="E1926" s="6" t="s">
        <v>38</v>
      </c>
      <c r="F1926" s="6" t="s">
        <v>234</v>
      </c>
      <c r="G1926" s="6" t="s">
        <v>235</v>
      </c>
      <c r="H1926" s="6" t="s">
        <v>236</v>
      </c>
      <c r="I1926" s="6" t="s">
        <v>239</v>
      </c>
      <c r="J1926" s="6" t="s">
        <v>43</v>
      </c>
      <c r="K1926" s="6" t="s">
        <v>44</v>
      </c>
      <c r="L1926" s="6" t="s">
        <v>93</v>
      </c>
      <c r="M1926" s="6" t="s">
        <v>94</v>
      </c>
      <c r="N1926" s="6" t="s">
        <v>47</v>
      </c>
      <c r="O1926" s="6">
        <v>1975</v>
      </c>
      <c r="P1926" s="6"/>
      <c r="Q1926" s="6"/>
      <c r="R1926" s="6"/>
      <c r="S1926" s="6" t="s">
        <v>48</v>
      </c>
      <c r="T1926" s="6" t="s">
        <v>49</v>
      </c>
      <c r="U1926" s="6" t="s">
        <v>235</v>
      </c>
      <c r="V1926" s="6" t="s">
        <v>341</v>
      </c>
      <c r="W1926" s="6"/>
      <c r="X1926" s="6" t="s">
        <v>51</v>
      </c>
      <c r="Y1926" s="6"/>
      <c r="Z1926" s="6"/>
      <c r="AA1926" s="6">
        <v>625</v>
      </c>
      <c r="AB1926" s="6">
        <v>0</v>
      </c>
      <c r="AC1926" s="6">
        <v>625</v>
      </c>
      <c r="AD1926" s="6">
        <v>431.15</v>
      </c>
      <c r="AE1926" s="6">
        <v>0</v>
      </c>
      <c r="AF1926" s="6">
        <v>233.89</v>
      </c>
      <c r="AG1926" s="6">
        <v>233.89</v>
      </c>
      <c r="AH1926" s="6">
        <v>233.89</v>
      </c>
      <c r="AI1926" s="6"/>
      <c r="AJ1926" s="6"/>
      <c r="AK1926" s="6"/>
      <c r="AL1926" s="6"/>
      <c r="AM1926" s="6"/>
      <c r="AN1926" s="6"/>
      <c r="AO1926" s="6"/>
      <c r="AP1926" s="6"/>
      <c r="AQ1926" s="6"/>
      <c r="AR1926" s="6"/>
      <c r="AS1926" s="6"/>
      <c r="AT1926" s="6"/>
      <c r="AU1926" s="6"/>
      <c r="AV1926" s="6"/>
      <c r="AW1926" s="6"/>
      <c r="AX1926" s="6"/>
      <c r="AY1926" s="6"/>
      <c r="AZ1926" s="6"/>
      <c r="BA1926" s="6"/>
      <c r="BB1926" s="6"/>
      <c r="BC1926" s="6"/>
      <c r="BD1926" s="6"/>
      <c r="BE1926" s="6"/>
      <c r="BF1926" s="6"/>
      <c r="BG1926" s="6"/>
      <c r="BH1926" s="6"/>
      <c r="BI1926" s="6"/>
      <c r="BJ1926" s="6"/>
      <c r="BK1926" s="6"/>
      <c r="BL1926" s="6"/>
      <c r="BM1926" s="6"/>
      <c r="BN1926" s="6"/>
      <c r="BO1926" s="6"/>
      <c r="BP1926" s="6"/>
      <c r="BQ1926" s="6"/>
      <c r="BR1926" s="6"/>
      <c r="BS1926" s="6"/>
      <c r="BT1926" s="6">
        <v>98512830</v>
      </c>
      <c r="BU1926" s="6">
        <v>22</v>
      </c>
      <c r="BV1926" s="4">
        <v>2.5191999999999999E-2</v>
      </c>
      <c r="BW1926" s="5">
        <v>5.892156879999999</v>
      </c>
      <c r="BX1926" s="5">
        <v>5.7448529579999992</v>
      </c>
    </row>
    <row r="1927" spans="1:76" x14ac:dyDescent="0.25">
      <c r="A1927" s="6" t="s">
        <v>308</v>
      </c>
      <c r="B1927" s="6" t="s">
        <v>35</v>
      </c>
      <c r="C1927" s="6" t="s">
        <v>36</v>
      </c>
      <c r="D1927" s="6" t="s">
        <v>84</v>
      </c>
      <c r="E1927" s="6" t="s">
        <v>38</v>
      </c>
      <c r="F1927" s="6" t="s">
        <v>234</v>
      </c>
      <c r="G1927" s="6" t="s">
        <v>235</v>
      </c>
      <c r="H1927" s="6" t="s">
        <v>236</v>
      </c>
      <c r="I1927" s="6" t="s">
        <v>239</v>
      </c>
      <c r="J1927" s="6" t="s">
        <v>43</v>
      </c>
      <c r="K1927" s="6" t="s">
        <v>44</v>
      </c>
      <c r="L1927" s="6" t="s">
        <v>93</v>
      </c>
      <c r="M1927" s="6" t="s">
        <v>94</v>
      </c>
      <c r="N1927" s="6" t="s">
        <v>47</v>
      </c>
      <c r="O1927" s="6">
        <v>1976</v>
      </c>
      <c r="P1927" s="6"/>
      <c r="Q1927" s="6"/>
      <c r="R1927" s="6"/>
      <c r="S1927" s="6" t="s">
        <v>48</v>
      </c>
      <c r="T1927" s="6" t="s">
        <v>49</v>
      </c>
      <c r="U1927" s="6" t="s">
        <v>235</v>
      </c>
      <c r="V1927" s="6" t="s">
        <v>341</v>
      </c>
      <c r="W1927" s="6"/>
      <c r="X1927" s="6" t="s">
        <v>51</v>
      </c>
      <c r="Y1927" s="6"/>
      <c r="Z1927" s="6"/>
      <c r="AA1927" s="6">
        <v>383</v>
      </c>
      <c r="AB1927" s="6">
        <v>0</v>
      </c>
      <c r="AC1927" s="6">
        <v>383</v>
      </c>
      <c r="AD1927" s="6">
        <v>264.20999999999998</v>
      </c>
      <c r="AE1927" s="6">
        <v>0</v>
      </c>
      <c r="AF1927" s="6">
        <v>143.33000000000001</v>
      </c>
      <c r="AG1927" s="6">
        <v>143.33000000000001</v>
      </c>
      <c r="AH1927" s="6">
        <v>143.33000000000001</v>
      </c>
      <c r="AI1927" s="6"/>
      <c r="AJ1927" s="6"/>
      <c r="AK1927" s="6"/>
      <c r="AL1927" s="6"/>
      <c r="AM1927" s="6"/>
      <c r="AN1927" s="6"/>
      <c r="AO1927" s="6"/>
      <c r="AP1927" s="6"/>
      <c r="AQ1927" s="6"/>
      <c r="AR1927" s="6"/>
      <c r="AS1927" s="6"/>
      <c r="AT1927" s="6"/>
      <c r="AU1927" s="6"/>
      <c r="AV1927" s="6"/>
      <c r="AW1927" s="6"/>
      <c r="AX1927" s="6"/>
      <c r="AY1927" s="6"/>
      <c r="AZ1927" s="6"/>
      <c r="BA1927" s="6"/>
      <c r="BB1927" s="6"/>
      <c r="BC1927" s="6"/>
      <c r="BD1927" s="6"/>
      <c r="BE1927" s="6"/>
      <c r="BF1927" s="6"/>
      <c r="BG1927" s="6"/>
      <c r="BH1927" s="6"/>
      <c r="BI1927" s="6"/>
      <c r="BJ1927" s="6"/>
      <c r="BK1927" s="6"/>
      <c r="BL1927" s="6"/>
      <c r="BM1927" s="6"/>
      <c r="BN1927" s="6"/>
      <c r="BO1927" s="6"/>
      <c r="BP1927" s="6"/>
      <c r="BQ1927" s="6"/>
      <c r="BR1927" s="6"/>
      <c r="BS1927" s="6"/>
      <c r="BT1927" s="6">
        <v>98512831</v>
      </c>
      <c r="BU1927" s="6">
        <v>22</v>
      </c>
      <c r="BV1927" s="4">
        <v>2.5191999999999999E-2</v>
      </c>
      <c r="BW1927" s="5">
        <v>3.6107693600000004</v>
      </c>
      <c r="BX1927" s="5">
        <v>3.5205001260000004</v>
      </c>
    </row>
    <row r="1928" spans="1:76" x14ac:dyDescent="0.25">
      <c r="A1928" s="6" t="s">
        <v>308</v>
      </c>
      <c r="B1928" s="6" t="s">
        <v>35</v>
      </c>
      <c r="C1928" s="6" t="s">
        <v>36</v>
      </c>
      <c r="D1928" s="6" t="s">
        <v>84</v>
      </c>
      <c r="E1928" s="6" t="s">
        <v>38</v>
      </c>
      <c r="F1928" s="6" t="s">
        <v>234</v>
      </c>
      <c r="G1928" s="6" t="s">
        <v>235</v>
      </c>
      <c r="H1928" s="6" t="s">
        <v>236</v>
      </c>
      <c r="I1928" s="6" t="s">
        <v>239</v>
      </c>
      <c r="J1928" s="6" t="s">
        <v>43</v>
      </c>
      <c r="K1928" s="6" t="s">
        <v>44</v>
      </c>
      <c r="L1928" s="6" t="s">
        <v>93</v>
      </c>
      <c r="M1928" s="6" t="s">
        <v>94</v>
      </c>
      <c r="N1928" s="6" t="s">
        <v>47</v>
      </c>
      <c r="O1928" s="6">
        <v>1977</v>
      </c>
      <c r="P1928" s="6"/>
      <c r="Q1928" s="6"/>
      <c r="R1928" s="6"/>
      <c r="S1928" s="6" t="s">
        <v>48</v>
      </c>
      <c r="T1928" s="6" t="s">
        <v>49</v>
      </c>
      <c r="U1928" s="6" t="s">
        <v>235</v>
      </c>
      <c r="V1928" s="6" t="s">
        <v>341</v>
      </c>
      <c r="W1928" s="6"/>
      <c r="X1928" s="6" t="s">
        <v>51</v>
      </c>
      <c r="Y1928" s="6"/>
      <c r="Z1928" s="6"/>
      <c r="AA1928" s="6">
        <v>36</v>
      </c>
      <c r="AB1928" s="6">
        <v>0</v>
      </c>
      <c r="AC1928" s="6">
        <v>36</v>
      </c>
      <c r="AD1928" s="6">
        <v>24.83</v>
      </c>
      <c r="AE1928" s="6">
        <v>0</v>
      </c>
      <c r="AF1928" s="6">
        <v>13.47</v>
      </c>
      <c r="AG1928" s="6">
        <v>13.47</v>
      </c>
      <c r="AH1928" s="6">
        <v>13.47</v>
      </c>
      <c r="AI1928" s="6"/>
      <c r="AJ1928" s="6"/>
      <c r="AK1928" s="6"/>
      <c r="AL1928" s="6"/>
      <c r="AM1928" s="6"/>
      <c r="AN1928" s="6"/>
      <c r="AO1928" s="6"/>
      <c r="AP1928" s="6"/>
      <c r="AQ1928" s="6"/>
      <c r="AR1928" s="6"/>
      <c r="AS1928" s="6"/>
      <c r="AT1928" s="6"/>
      <c r="AU1928" s="6"/>
      <c r="AV1928" s="6"/>
      <c r="AW1928" s="6"/>
      <c r="AX1928" s="6"/>
      <c r="AY1928" s="6"/>
      <c r="AZ1928" s="6"/>
      <c r="BA1928" s="6"/>
      <c r="BB1928" s="6"/>
      <c r="BC1928" s="6"/>
      <c r="BD1928" s="6"/>
      <c r="BE1928" s="6"/>
      <c r="BF1928" s="6"/>
      <c r="BG1928" s="6"/>
      <c r="BH1928" s="6"/>
      <c r="BI1928" s="6"/>
      <c r="BJ1928" s="6"/>
      <c r="BK1928" s="6"/>
      <c r="BL1928" s="6"/>
      <c r="BM1928" s="6"/>
      <c r="BN1928" s="6"/>
      <c r="BO1928" s="6"/>
      <c r="BP1928" s="6"/>
      <c r="BQ1928" s="6"/>
      <c r="BR1928" s="6"/>
      <c r="BS1928" s="6"/>
      <c r="BT1928" s="6">
        <v>98512832</v>
      </c>
      <c r="BU1928" s="6">
        <v>22</v>
      </c>
      <c r="BV1928" s="4">
        <v>2.5191999999999999E-2</v>
      </c>
      <c r="BW1928" s="5">
        <v>0.33933624000000001</v>
      </c>
      <c r="BX1928" s="5">
        <v>0.33085283399999998</v>
      </c>
    </row>
    <row r="1929" spans="1:76" x14ac:dyDescent="0.25">
      <c r="A1929" s="6" t="s">
        <v>308</v>
      </c>
      <c r="B1929" s="6" t="s">
        <v>35</v>
      </c>
      <c r="C1929" s="6" t="s">
        <v>36</v>
      </c>
      <c r="D1929" s="6" t="s">
        <v>84</v>
      </c>
      <c r="E1929" s="6" t="s">
        <v>38</v>
      </c>
      <c r="F1929" s="6" t="s">
        <v>234</v>
      </c>
      <c r="G1929" s="6" t="s">
        <v>235</v>
      </c>
      <c r="H1929" s="6" t="s">
        <v>236</v>
      </c>
      <c r="I1929" s="6" t="s">
        <v>239</v>
      </c>
      <c r="J1929" s="6" t="s">
        <v>43</v>
      </c>
      <c r="K1929" s="6" t="s">
        <v>44</v>
      </c>
      <c r="L1929" s="6" t="s">
        <v>93</v>
      </c>
      <c r="M1929" s="6" t="s">
        <v>94</v>
      </c>
      <c r="N1929" s="6" t="s">
        <v>47</v>
      </c>
      <c r="O1929" s="6">
        <v>1978</v>
      </c>
      <c r="P1929" s="6"/>
      <c r="Q1929" s="6"/>
      <c r="R1929" s="6"/>
      <c r="S1929" s="6" t="s">
        <v>48</v>
      </c>
      <c r="T1929" s="6" t="s">
        <v>49</v>
      </c>
      <c r="U1929" s="6" t="s">
        <v>235</v>
      </c>
      <c r="V1929" s="6" t="s">
        <v>341</v>
      </c>
      <c r="W1929" s="6"/>
      <c r="X1929" s="6" t="s">
        <v>51</v>
      </c>
      <c r="Y1929" s="6"/>
      <c r="Z1929" s="6"/>
      <c r="AA1929" s="6">
        <v>2409</v>
      </c>
      <c r="AB1929" s="6">
        <v>0</v>
      </c>
      <c r="AC1929" s="6">
        <v>2409</v>
      </c>
      <c r="AD1929" s="6">
        <v>1661.84</v>
      </c>
      <c r="AE1929" s="6">
        <v>0</v>
      </c>
      <c r="AF1929" s="6">
        <v>901.52</v>
      </c>
      <c r="AG1929" s="6">
        <v>901.52</v>
      </c>
      <c r="AH1929" s="6">
        <v>901.52</v>
      </c>
      <c r="AI1929" s="6"/>
      <c r="AJ1929" s="6"/>
      <c r="AK1929" s="6"/>
      <c r="AL1929" s="6"/>
      <c r="AM1929" s="6"/>
      <c r="AN1929" s="6"/>
      <c r="AO1929" s="6"/>
      <c r="AP1929" s="6"/>
      <c r="AQ1929" s="6"/>
      <c r="AR1929" s="6"/>
      <c r="AS1929" s="6"/>
      <c r="AT1929" s="6"/>
      <c r="AU1929" s="6"/>
      <c r="AV1929" s="6"/>
      <c r="AW1929" s="6"/>
      <c r="AX1929" s="6"/>
      <c r="AY1929" s="6"/>
      <c r="AZ1929" s="6"/>
      <c r="BA1929" s="6"/>
      <c r="BB1929" s="6"/>
      <c r="BC1929" s="6"/>
      <c r="BD1929" s="6"/>
      <c r="BE1929" s="6"/>
      <c r="BF1929" s="6"/>
      <c r="BG1929" s="6"/>
      <c r="BH1929" s="6"/>
      <c r="BI1929" s="6"/>
      <c r="BJ1929" s="6"/>
      <c r="BK1929" s="6"/>
      <c r="BL1929" s="6"/>
      <c r="BM1929" s="6"/>
      <c r="BN1929" s="6"/>
      <c r="BO1929" s="6"/>
      <c r="BP1929" s="6"/>
      <c r="BQ1929" s="6"/>
      <c r="BR1929" s="6"/>
      <c r="BS1929" s="6"/>
      <c r="BT1929" s="6">
        <v>98512833</v>
      </c>
      <c r="BU1929" s="6">
        <v>22</v>
      </c>
      <c r="BV1929" s="4">
        <v>2.5191999999999999E-2</v>
      </c>
      <c r="BW1929" s="5">
        <v>22.711091839999998</v>
      </c>
      <c r="BX1929" s="5">
        <v>22.143314543999999</v>
      </c>
    </row>
    <row r="1930" spans="1:76" x14ac:dyDescent="0.25">
      <c r="A1930" s="6" t="s">
        <v>308</v>
      </c>
      <c r="B1930" s="6" t="s">
        <v>35</v>
      </c>
      <c r="C1930" s="6" t="s">
        <v>36</v>
      </c>
      <c r="D1930" s="6" t="s">
        <v>84</v>
      </c>
      <c r="E1930" s="6" t="s">
        <v>38</v>
      </c>
      <c r="F1930" s="6" t="s">
        <v>234</v>
      </c>
      <c r="G1930" s="6" t="s">
        <v>235</v>
      </c>
      <c r="H1930" s="6" t="s">
        <v>236</v>
      </c>
      <c r="I1930" s="6" t="s">
        <v>239</v>
      </c>
      <c r="J1930" s="6" t="s">
        <v>43</v>
      </c>
      <c r="K1930" s="6" t="s">
        <v>44</v>
      </c>
      <c r="L1930" s="6" t="s">
        <v>93</v>
      </c>
      <c r="M1930" s="6" t="s">
        <v>94</v>
      </c>
      <c r="N1930" s="6" t="s">
        <v>47</v>
      </c>
      <c r="O1930" s="6">
        <v>1980</v>
      </c>
      <c r="P1930" s="6"/>
      <c r="Q1930" s="6"/>
      <c r="R1930" s="6"/>
      <c r="S1930" s="6" t="s">
        <v>48</v>
      </c>
      <c r="T1930" s="6" t="s">
        <v>49</v>
      </c>
      <c r="U1930" s="6" t="s">
        <v>235</v>
      </c>
      <c r="V1930" s="6" t="s">
        <v>341</v>
      </c>
      <c r="W1930" s="6"/>
      <c r="X1930" s="6" t="s">
        <v>51</v>
      </c>
      <c r="Y1930" s="6"/>
      <c r="Z1930" s="6"/>
      <c r="AA1930" s="6">
        <v>15611</v>
      </c>
      <c r="AB1930" s="6">
        <v>0</v>
      </c>
      <c r="AC1930" s="6">
        <v>15611</v>
      </c>
      <c r="AD1930" s="6">
        <v>10769.17</v>
      </c>
      <c r="AE1930" s="6">
        <v>0</v>
      </c>
      <c r="AF1930" s="6">
        <v>5842.08</v>
      </c>
      <c r="AG1930" s="6">
        <v>5842.08</v>
      </c>
      <c r="AH1930" s="6">
        <v>5842.08</v>
      </c>
      <c r="AI1930" s="6"/>
      <c r="AJ1930" s="6"/>
      <c r="AK1930" s="6"/>
      <c r="AL1930" s="6"/>
      <c r="AM1930" s="6"/>
      <c r="AN1930" s="6"/>
      <c r="AO1930" s="6"/>
      <c r="AP1930" s="6"/>
      <c r="AQ1930" s="6"/>
      <c r="AR1930" s="6"/>
      <c r="AS1930" s="6"/>
      <c r="AT1930" s="6"/>
      <c r="AU1930" s="6"/>
      <c r="AV1930" s="6"/>
      <c r="AW1930" s="6"/>
      <c r="AX1930" s="6"/>
      <c r="AY1930" s="6"/>
      <c r="AZ1930" s="6"/>
      <c r="BA1930" s="6"/>
      <c r="BB1930" s="6"/>
      <c r="BC1930" s="6"/>
      <c r="BD1930" s="6"/>
      <c r="BE1930" s="6"/>
      <c r="BF1930" s="6"/>
      <c r="BG1930" s="6"/>
      <c r="BH1930" s="6"/>
      <c r="BI1930" s="6"/>
      <c r="BJ1930" s="6"/>
      <c r="BK1930" s="6"/>
      <c r="BL1930" s="6"/>
      <c r="BM1930" s="6"/>
      <c r="BN1930" s="6"/>
      <c r="BO1930" s="6"/>
      <c r="BP1930" s="6"/>
      <c r="BQ1930" s="6"/>
      <c r="BR1930" s="6"/>
      <c r="BS1930" s="6"/>
      <c r="BT1930" s="6">
        <v>98512834</v>
      </c>
      <c r="BU1930" s="6">
        <v>22</v>
      </c>
      <c r="BV1930" s="4">
        <v>2.5191999999999999E-2</v>
      </c>
      <c r="BW1930" s="5">
        <v>147.17367935999999</v>
      </c>
      <c r="BX1930" s="5">
        <v>143.494337376</v>
      </c>
    </row>
    <row r="1931" spans="1:76" x14ac:dyDescent="0.25">
      <c r="A1931" s="6" t="s">
        <v>308</v>
      </c>
      <c r="B1931" s="6" t="s">
        <v>35</v>
      </c>
      <c r="C1931" s="6" t="s">
        <v>36</v>
      </c>
      <c r="D1931" s="6" t="s">
        <v>84</v>
      </c>
      <c r="E1931" s="6" t="s">
        <v>38</v>
      </c>
      <c r="F1931" s="6" t="s">
        <v>234</v>
      </c>
      <c r="G1931" s="6" t="s">
        <v>235</v>
      </c>
      <c r="H1931" s="6" t="s">
        <v>236</v>
      </c>
      <c r="I1931" s="6" t="s">
        <v>239</v>
      </c>
      <c r="J1931" s="6" t="s">
        <v>43</v>
      </c>
      <c r="K1931" s="6" t="s">
        <v>44</v>
      </c>
      <c r="L1931" s="6" t="s">
        <v>93</v>
      </c>
      <c r="M1931" s="6" t="s">
        <v>94</v>
      </c>
      <c r="N1931" s="6" t="s">
        <v>47</v>
      </c>
      <c r="O1931" s="6">
        <v>1981</v>
      </c>
      <c r="P1931" s="6"/>
      <c r="Q1931" s="6"/>
      <c r="R1931" s="6"/>
      <c r="S1931" s="6" t="s">
        <v>48</v>
      </c>
      <c r="T1931" s="6" t="s">
        <v>49</v>
      </c>
      <c r="U1931" s="6" t="s">
        <v>235</v>
      </c>
      <c r="V1931" s="6" t="s">
        <v>341</v>
      </c>
      <c r="W1931" s="6"/>
      <c r="X1931" s="6" t="s">
        <v>51</v>
      </c>
      <c r="Y1931" s="6"/>
      <c r="Z1931" s="6"/>
      <c r="AA1931" s="6">
        <v>6</v>
      </c>
      <c r="AB1931" s="6">
        <v>0</v>
      </c>
      <c r="AC1931" s="6">
        <v>6</v>
      </c>
      <c r="AD1931" s="6">
        <v>4.1399999999999997</v>
      </c>
      <c r="AE1931" s="6">
        <v>0</v>
      </c>
      <c r="AF1931" s="6">
        <v>2.25</v>
      </c>
      <c r="AG1931" s="6">
        <v>2.25</v>
      </c>
      <c r="AH1931" s="6">
        <v>2.25</v>
      </c>
      <c r="AI1931" s="6"/>
      <c r="AJ1931" s="6"/>
      <c r="AK1931" s="6"/>
      <c r="AL1931" s="6"/>
      <c r="AM1931" s="6"/>
      <c r="AN1931" s="6"/>
      <c r="AO1931" s="6"/>
      <c r="AP1931" s="6"/>
      <c r="AQ1931" s="6"/>
      <c r="AR1931" s="6"/>
      <c r="AS1931" s="6"/>
      <c r="AT1931" s="6"/>
      <c r="AU1931" s="6"/>
      <c r="AV1931" s="6"/>
      <c r="AW1931" s="6"/>
      <c r="AX1931" s="6"/>
      <c r="AY1931" s="6"/>
      <c r="AZ1931" s="6"/>
      <c r="BA1931" s="6"/>
      <c r="BB1931" s="6"/>
      <c r="BC1931" s="6"/>
      <c r="BD1931" s="6"/>
      <c r="BE1931" s="6"/>
      <c r="BF1931" s="6"/>
      <c r="BG1931" s="6"/>
      <c r="BH1931" s="6"/>
      <c r="BI1931" s="6"/>
      <c r="BJ1931" s="6"/>
      <c r="BK1931" s="6"/>
      <c r="BL1931" s="6"/>
      <c r="BM1931" s="6"/>
      <c r="BN1931" s="6"/>
      <c r="BO1931" s="6"/>
      <c r="BP1931" s="6"/>
      <c r="BQ1931" s="6"/>
      <c r="BR1931" s="6"/>
      <c r="BS1931" s="6"/>
      <c r="BT1931" s="6">
        <v>98512835</v>
      </c>
      <c r="BU1931" s="6">
        <v>22</v>
      </c>
      <c r="BV1931" s="4">
        <v>2.5191999999999999E-2</v>
      </c>
      <c r="BW1931" s="5">
        <v>5.6681999999999996E-2</v>
      </c>
      <c r="BX1931" s="5">
        <v>5.5264949999999993E-2</v>
      </c>
    </row>
    <row r="1932" spans="1:76" x14ac:dyDescent="0.25">
      <c r="A1932" s="6" t="s">
        <v>308</v>
      </c>
      <c r="B1932" s="6" t="s">
        <v>35</v>
      </c>
      <c r="C1932" s="6" t="s">
        <v>36</v>
      </c>
      <c r="D1932" s="6" t="s">
        <v>84</v>
      </c>
      <c r="E1932" s="6" t="s">
        <v>38</v>
      </c>
      <c r="F1932" s="6" t="s">
        <v>234</v>
      </c>
      <c r="G1932" s="6" t="s">
        <v>235</v>
      </c>
      <c r="H1932" s="6" t="s">
        <v>236</v>
      </c>
      <c r="I1932" s="6" t="s">
        <v>239</v>
      </c>
      <c r="J1932" s="6" t="s">
        <v>43</v>
      </c>
      <c r="K1932" s="6" t="s">
        <v>44</v>
      </c>
      <c r="L1932" s="6" t="s">
        <v>93</v>
      </c>
      <c r="M1932" s="6" t="s">
        <v>94</v>
      </c>
      <c r="N1932" s="6" t="s">
        <v>47</v>
      </c>
      <c r="O1932" s="6">
        <v>1982</v>
      </c>
      <c r="P1932" s="6"/>
      <c r="Q1932" s="6"/>
      <c r="R1932" s="6"/>
      <c r="S1932" s="6" t="s">
        <v>48</v>
      </c>
      <c r="T1932" s="6" t="s">
        <v>49</v>
      </c>
      <c r="U1932" s="6" t="s">
        <v>235</v>
      </c>
      <c r="V1932" s="6" t="s">
        <v>341</v>
      </c>
      <c r="W1932" s="6"/>
      <c r="X1932" s="6" t="s">
        <v>51</v>
      </c>
      <c r="Y1932" s="6"/>
      <c r="Z1932" s="6"/>
      <c r="AA1932" s="6">
        <v>1449</v>
      </c>
      <c r="AB1932" s="6">
        <v>0</v>
      </c>
      <c r="AC1932" s="6">
        <v>1449</v>
      </c>
      <c r="AD1932" s="6">
        <v>999.59</v>
      </c>
      <c r="AE1932" s="6">
        <v>0</v>
      </c>
      <c r="AF1932" s="6">
        <v>542.26</v>
      </c>
      <c r="AG1932" s="6">
        <v>542.26</v>
      </c>
      <c r="AH1932" s="6">
        <v>542.26</v>
      </c>
      <c r="AI1932" s="6"/>
      <c r="AJ1932" s="6"/>
      <c r="AK1932" s="6"/>
      <c r="AL1932" s="6"/>
      <c r="AM1932" s="6"/>
      <c r="AN1932" s="6"/>
      <c r="AO1932" s="6"/>
      <c r="AP1932" s="6"/>
      <c r="AQ1932" s="6"/>
      <c r="AR1932" s="6"/>
      <c r="AS1932" s="6"/>
      <c r="AT1932" s="6"/>
      <c r="AU1932" s="6"/>
      <c r="AV1932" s="6"/>
      <c r="AW1932" s="6"/>
      <c r="AX1932" s="6"/>
      <c r="AY1932" s="6"/>
      <c r="AZ1932" s="6"/>
      <c r="BA1932" s="6"/>
      <c r="BB1932" s="6"/>
      <c r="BC1932" s="6"/>
      <c r="BD1932" s="6"/>
      <c r="BE1932" s="6"/>
      <c r="BF1932" s="6"/>
      <c r="BG1932" s="6"/>
      <c r="BH1932" s="6"/>
      <c r="BI1932" s="6"/>
      <c r="BJ1932" s="6"/>
      <c r="BK1932" s="6"/>
      <c r="BL1932" s="6"/>
      <c r="BM1932" s="6"/>
      <c r="BN1932" s="6"/>
      <c r="BO1932" s="6"/>
      <c r="BP1932" s="6"/>
      <c r="BQ1932" s="6"/>
      <c r="BR1932" s="6"/>
      <c r="BS1932" s="6"/>
      <c r="BT1932" s="6">
        <v>98512836</v>
      </c>
      <c r="BU1932" s="6">
        <v>22</v>
      </c>
      <c r="BV1932" s="4">
        <v>2.5191999999999999E-2</v>
      </c>
      <c r="BW1932" s="5">
        <v>13.660613919999999</v>
      </c>
      <c r="BX1932" s="5">
        <v>13.319098572</v>
      </c>
    </row>
    <row r="1933" spans="1:76" x14ac:dyDescent="0.25">
      <c r="A1933" s="6" t="s">
        <v>308</v>
      </c>
      <c r="B1933" s="6" t="s">
        <v>35</v>
      </c>
      <c r="C1933" s="6" t="s">
        <v>36</v>
      </c>
      <c r="D1933" s="6" t="s">
        <v>84</v>
      </c>
      <c r="E1933" s="6" t="s">
        <v>38</v>
      </c>
      <c r="F1933" s="6" t="s">
        <v>234</v>
      </c>
      <c r="G1933" s="6" t="s">
        <v>235</v>
      </c>
      <c r="H1933" s="6" t="s">
        <v>236</v>
      </c>
      <c r="I1933" s="6" t="s">
        <v>239</v>
      </c>
      <c r="J1933" s="6" t="s">
        <v>43</v>
      </c>
      <c r="K1933" s="6" t="s">
        <v>44</v>
      </c>
      <c r="L1933" s="6" t="s">
        <v>93</v>
      </c>
      <c r="M1933" s="6" t="s">
        <v>94</v>
      </c>
      <c r="N1933" s="6" t="s">
        <v>47</v>
      </c>
      <c r="O1933" s="6">
        <v>1983</v>
      </c>
      <c r="P1933" s="6"/>
      <c r="Q1933" s="6"/>
      <c r="R1933" s="6"/>
      <c r="S1933" s="6" t="s">
        <v>48</v>
      </c>
      <c r="T1933" s="6" t="s">
        <v>49</v>
      </c>
      <c r="U1933" s="6" t="s">
        <v>235</v>
      </c>
      <c r="V1933" s="6" t="s">
        <v>341</v>
      </c>
      <c r="W1933" s="6"/>
      <c r="X1933" s="6" t="s">
        <v>51</v>
      </c>
      <c r="Y1933" s="6"/>
      <c r="Z1933" s="6"/>
      <c r="AA1933" s="6">
        <v>29</v>
      </c>
      <c r="AB1933" s="6">
        <v>0</v>
      </c>
      <c r="AC1933" s="6">
        <v>29</v>
      </c>
      <c r="AD1933" s="6">
        <v>20.010000000000002</v>
      </c>
      <c r="AE1933" s="6">
        <v>0</v>
      </c>
      <c r="AF1933" s="6">
        <v>10.86</v>
      </c>
      <c r="AG1933" s="6">
        <v>10.86</v>
      </c>
      <c r="AH1933" s="6">
        <v>10.86</v>
      </c>
      <c r="AI1933" s="6"/>
      <c r="AJ1933" s="6"/>
      <c r="AK1933" s="6"/>
      <c r="AL1933" s="6"/>
      <c r="AM1933" s="6"/>
      <c r="AN1933" s="6"/>
      <c r="AO1933" s="6"/>
      <c r="AP1933" s="6"/>
      <c r="AQ1933" s="6"/>
      <c r="AR1933" s="6"/>
      <c r="AS1933" s="6"/>
      <c r="AT1933" s="6"/>
      <c r="AU1933" s="6"/>
      <c r="AV1933" s="6"/>
      <c r="AW1933" s="6"/>
      <c r="AX1933" s="6"/>
      <c r="AY1933" s="6"/>
      <c r="AZ1933" s="6"/>
      <c r="BA1933" s="6"/>
      <c r="BB1933" s="6"/>
      <c r="BC1933" s="6"/>
      <c r="BD1933" s="6"/>
      <c r="BE1933" s="6"/>
      <c r="BF1933" s="6"/>
      <c r="BG1933" s="6"/>
      <c r="BH1933" s="6"/>
      <c r="BI1933" s="6"/>
      <c r="BJ1933" s="6"/>
      <c r="BK1933" s="6"/>
      <c r="BL1933" s="6"/>
      <c r="BM1933" s="6"/>
      <c r="BN1933" s="6"/>
      <c r="BO1933" s="6"/>
      <c r="BP1933" s="6"/>
      <c r="BQ1933" s="6"/>
      <c r="BR1933" s="6"/>
      <c r="BS1933" s="6"/>
      <c r="BT1933" s="6">
        <v>98512837</v>
      </c>
      <c r="BU1933" s="6">
        <v>22</v>
      </c>
      <c r="BV1933" s="4">
        <v>2.5191999999999999E-2</v>
      </c>
      <c r="BW1933" s="5">
        <v>0.27358511999999996</v>
      </c>
      <c r="BX1933" s="5">
        <v>0.26674549199999997</v>
      </c>
    </row>
    <row r="1934" spans="1:76" x14ac:dyDescent="0.25">
      <c r="A1934" s="6" t="s">
        <v>308</v>
      </c>
      <c r="B1934" s="6" t="s">
        <v>35</v>
      </c>
      <c r="C1934" s="6" t="s">
        <v>36</v>
      </c>
      <c r="D1934" s="6" t="s">
        <v>84</v>
      </c>
      <c r="E1934" s="6" t="s">
        <v>38</v>
      </c>
      <c r="F1934" s="6" t="s">
        <v>234</v>
      </c>
      <c r="G1934" s="6" t="s">
        <v>235</v>
      </c>
      <c r="H1934" s="6" t="s">
        <v>236</v>
      </c>
      <c r="I1934" s="6" t="s">
        <v>239</v>
      </c>
      <c r="J1934" s="6" t="s">
        <v>43</v>
      </c>
      <c r="K1934" s="6" t="s">
        <v>44</v>
      </c>
      <c r="L1934" s="6" t="s">
        <v>93</v>
      </c>
      <c r="M1934" s="6" t="s">
        <v>94</v>
      </c>
      <c r="N1934" s="6" t="s">
        <v>47</v>
      </c>
      <c r="O1934" s="6">
        <v>1984</v>
      </c>
      <c r="P1934" s="6"/>
      <c r="Q1934" s="6"/>
      <c r="R1934" s="6"/>
      <c r="S1934" s="6" t="s">
        <v>48</v>
      </c>
      <c r="T1934" s="6" t="s">
        <v>49</v>
      </c>
      <c r="U1934" s="6" t="s">
        <v>235</v>
      </c>
      <c r="V1934" s="6" t="s">
        <v>341</v>
      </c>
      <c r="W1934" s="6"/>
      <c r="X1934" s="6" t="s">
        <v>51</v>
      </c>
      <c r="Y1934" s="6"/>
      <c r="Z1934" s="6"/>
      <c r="AA1934" s="6">
        <v>226</v>
      </c>
      <c r="AB1934" s="6">
        <v>0</v>
      </c>
      <c r="AC1934" s="6">
        <v>226</v>
      </c>
      <c r="AD1934" s="6">
        <v>155.9</v>
      </c>
      <c r="AE1934" s="6">
        <v>0</v>
      </c>
      <c r="AF1934" s="6">
        <v>84.57</v>
      </c>
      <c r="AG1934" s="6">
        <v>84.57</v>
      </c>
      <c r="AH1934" s="6">
        <v>84.57</v>
      </c>
      <c r="AI1934" s="6"/>
      <c r="AJ1934" s="6"/>
      <c r="AK1934" s="6"/>
      <c r="AL1934" s="6"/>
      <c r="AM1934" s="6"/>
      <c r="AN1934" s="6"/>
      <c r="AO1934" s="6"/>
      <c r="AP1934" s="6"/>
      <c r="AQ1934" s="6"/>
      <c r="AR1934" s="6"/>
      <c r="AS1934" s="6"/>
      <c r="AT1934" s="6"/>
      <c r="AU1934" s="6"/>
      <c r="AV1934" s="6"/>
      <c r="AW1934" s="6"/>
      <c r="AX1934" s="6"/>
      <c r="AY1934" s="6"/>
      <c r="AZ1934" s="6"/>
      <c r="BA1934" s="6"/>
      <c r="BB1934" s="6"/>
      <c r="BC1934" s="6"/>
      <c r="BD1934" s="6"/>
      <c r="BE1934" s="6"/>
      <c r="BF1934" s="6"/>
      <c r="BG1934" s="6"/>
      <c r="BH1934" s="6"/>
      <c r="BI1934" s="6"/>
      <c r="BJ1934" s="6"/>
      <c r="BK1934" s="6"/>
      <c r="BL1934" s="6"/>
      <c r="BM1934" s="6"/>
      <c r="BN1934" s="6"/>
      <c r="BO1934" s="6"/>
      <c r="BP1934" s="6"/>
      <c r="BQ1934" s="6"/>
      <c r="BR1934" s="6"/>
      <c r="BS1934" s="6"/>
      <c r="BT1934" s="6">
        <v>98512838</v>
      </c>
      <c r="BU1934" s="6">
        <v>22</v>
      </c>
      <c r="BV1934" s="4">
        <v>2.5191999999999999E-2</v>
      </c>
      <c r="BW1934" s="5">
        <v>2.1304874399999996</v>
      </c>
      <c r="BX1934" s="5">
        <v>2.0772252539999996</v>
      </c>
    </row>
    <row r="1935" spans="1:76" x14ac:dyDescent="0.25">
      <c r="A1935" s="6" t="s">
        <v>308</v>
      </c>
      <c r="B1935" s="6" t="s">
        <v>35</v>
      </c>
      <c r="C1935" s="6" t="s">
        <v>36</v>
      </c>
      <c r="D1935" s="6" t="s">
        <v>84</v>
      </c>
      <c r="E1935" s="6" t="s">
        <v>38</v>
      </c>
      <c r="F1935" s="6" t="s">
        <v>234</v>
      </c>
      <c r="G1935" s="6" t="s">
        <v>235</v>
      </c>
      <c r="H1935" s="6" t="s">
        <v>236</v>
      </c>
      <c r="I1935" s="6" t="s">
        <v>239</v>
      </c>
      <c r="J1935" s="6" t="s">
        <v>43</v>
      </c>
      <c r="K1935" s="6" t="s">
        <v>44</v>
      </c>
      <c r="L1935" s="6" t="s">
        <v>93</v>
      </c>
      <c r="M1935" s="6" t="s">
        <v>94</v>
      </c>
      <c r="N1935" s="6" t="s">
        <v>47</v>
      </c>
      <c r="O1935" s="6">
        <v>1985</v>
      </c>
      <c r="P1935" s="6"/>
      <c r="Q1935" s="6"/>
      <c r="R1935" s="6"/>
      <c r="S1935" s="6" t="s">
        <v>48</v>
      </c>
      <c r="T1935" s="6" t="s">
        <v>49</v>
      </c>
      <c r="U1935" s="6" t="s">
        <v>235</v>
      </c>
      <c r="V1935" s="6" t="s">
        <v>341</v>
      </c>
      <c r="W1935" s="6"/>
      <c r="X1935" s="6" t="s">
        <v>51</v>
      </c>
      <c r="Y1935" s="6"/>
      <c r="Z1935" s="6"/>
      <c r="AA1935" s="6">
        <v>5581</v>
      </c>
      <c r="AB1935" s="6">
        <v>0</v>
      </c>
      <c r="AC1935" s="6">
        <v>5581</v>
      </c>
      <c r="AD1935" s="6">
        <v>3850.03</v>
      </c>
      <c r="AE1935" s="6">
        <v>0</v>
      </c>
      <c r="AF1935" s="6">
        <v>2088.5700000000002</v>
      </c>
      <c r="AG1935" s="6">
        <v>2088.5700000000002</v>
      </c>
      <c r="AH1935" s="6">
        <v>2088.5700000000002</v>
      </c>
      <c r="AI1935" s="6"/>
      <c r="AJ1935" s="6"/>
      <c r="AK1935" s="6"/>
      <c r="AL1935" s="6"/>
      <c r="AM1935" s="6"/>
      <c r="AN1935" s="6"/>
      <c r="AO1935" s="6"/>
      <c r="AP1935" s="6"/>
      <c r="AQ1935" s="6"/>
      <c r="AR1935" s="6"/>
      <c r="AS1935" s="6"/>
      <c r="AT1935" s="6"/>
      <c r="AU1935" s="6"/>
      <c r="AV1935" s="6"/>
      <c r="AW1935" s="6"/>
      <c r="AX1935" s="6"/>
      <c r="AY1935" s="6"/>
      <c r="AZ1935" s="6"/>
      <c r="BA1935" s="6"/>
      <c r="BB1935" s="6"/>
      <c r="BC1935" s="6"/>
      <c r="BD1935" s="6"/>
      <c r="BE1935" s="6"/>
      <c r="BF1935" s="6"/>
      <c r="BG1935" s="6"/>
      <c r="BH1935" s="6"/>
      <c r="BI1935" s="6"/>
      <c r="BJ1935" s="6"/>
      <c r="BK1935" s="6"/>
      <c r="BL1935" s="6"/>
      <c r="BM1935" s="6"/>
      <c r="BN1935" s="6"/>
      <c r="BO1935" s="6"/>
      <c r="BP1935" s="6"/>
      <c r="BQ1935" s="6"/>
      <c r="BR1935" s="6"/>
      <c r="BS1935" s="6"/>
      <c r="BT1935" s="6">
        <v>98512839</v>
      </c>
      <c r="BU1935" s="6">
        <v>22</v>
      </c>
      <c r="BV1935" s="4">
        <v>2.5191999999999999E-2</v>
      </c>
      <c r="BW1935" s="5">
        <v>52.615255440000006</v>
      </c>
      <c r="BX1935" s="5">
        <v>51.299874054000007</v>
      </c>
    </row>
    <row r="1936" spans="1:76" x14ac:dyDescent="0.25">
      <c r="A1936" s="6" t="s">
        <v>308</v>
      </c>
      <c r="B1936" s="6" t="s">
        <v>35</v>
      </c>
      <c r="C1936" s="6" t="s">
        <v>36</v>
      </c>
      <c r="D1936" s="6" t="s">
        <v>84</v>
      </c>
      <c r="E1936" s="6" t="s">
        <v>38</v>
      </c>
      <c r="F1936" s="6" t="s">
        <v>234</v>
      </c>
      <c r="G1936" s="6" t="s">
        <v>235</v>
      </c>
      <c r="H1936" s="6" t="s">
        <v>236</v>
      </c>
      <c r="I1936" s="6" t="s">
        <v>239</v>
      </c>
      <c r="J1936" s="6" t="s">
        <v>43</v>
      </c>
      <c r="K1936" s="6" t="s">
        <v>44</v>
      </c>
      <c r="L1936" s="6" t="s">
        <v>93</v>
      </c>
      <c r="M1936" s="6" t="s">
        <v>94</v>
      </c>
      <c r="N1936" s="6" t="s">
        <v>47</v>
      </c>
      <c r="O1936" s="6">
        <v>1986</v>
      </c>
      <c r="P1936" s="6"/>
      <c r="Q1936" s="6"/>
      <c r="R1936" s="6"/>
      <c r="S1936" s="6" t="s">
        <v>48</v>
      </c>
      <c r="T1936" s="6" t="s">
        <v>49</v>
      </c>
      <c r="U1936" s="6" t="s">
        <v>235</v>
      </c>
      <c r="V1936" s="6" t="s">
        <v>341</v>
      </c>
      <c r="W1936" s="6"/>
      <c r="X1936" s="6" t="s">
        <v>51</v>
      </c>
      <c r="Y1936" s="6"/>
      <c r="Z1936" s="6"/>
      <c r="AA1936" s="6">
        <v>121</v>
      </c>
      <c r="AB1936" s="6">
        <v>0</v>
      </c>
      <c r="AC1936" s="6">
        <v>121</v>
      </c>
      <c r="AD1936" s="6">
        <v>83.47</v>
      </c>
      <c r="AE1936" s="6">
        <v>0</v>
      </c>
      <c r="AF1936" s="6">
        <v>45.28</v>
      </c>
      <c r="AG1936" s="6">
        <v>45.28</v>
      </c>
      <c r="AH1936" s="6">
        <v>45.28</v>
      </c>
      <c r="AI1936" s="6"/>
      <c r="AJ1936" s="6"/>
      <c r="AK1936" s="6"/>
      <c r="AL1936" s="6"/>
      <c r="AM1936" s="6"/>
      <c r="AN1936" s="6"/>
      <c r="AO1936" s="6"/>
      <c r="AP1936" s="6"/>
      <c r="AQ1936" s="6"/>
      <c r="AR1936" s="6"/>
      <c r="AS1936" s="6"/>
      <c r="AT1936" s="6"/>
      <c r="AU1936" s="6"/>
      <c r="AV1936" s="6"/>
      <c r="AW1936" s="6"/>
      <c r="AX1936" s="6"/>
      <c r="AY1936" s="6"/>
      <c r="AZ1936" s="6"/>
      <c r="BA1936" s="6"/>
      <c r="BB1936" s="6"/>
      <c r="BC1936" s="6"/>
      <c r="BD1936" s="6"/>
      <c r="BE1936" s="6"/>
      <c r="BF1936" s="6"/>
      <c r="BG1936" s="6"/>
      <c r="BH1936" s="6"/>
      <c r="BI1936" s="6"/>
      <c r="BJ1936" s="6"/>
      <c r="BK1936" s="6"/>
      <c r="BL1936" s="6"/>
      <c r="BM1936" s="6"/>
      <c r="BN1936" s="6"/>
      <c r="BO1936" s="6"/>
      <c r="BP1936" s="6"/>
      <c r="BQ1936" s="6"/>
      <c r="BR1936" s="6"/>
      <c r="BS1936" s="6"/>
      <c r="BT1936" s="6">
        <v>98512840</v>
      </c>
      <c r="BU1936" s="6">
        <v>22</v>
      </c>
      <c r="BV1936" s="4">
        <v>2.5191999999999999E-2</v>
      </c>
      <c r="BW1936" s="5">
        <v>1.14069376</v>
      </c>
      <c r="BX1936" s="5">
        <v>1.1121764160000001</v>
      </c>
    </row>
    <row r="1937" spans="1:76" x14ac:dyDescent="0.25">
      <c r="A1937" s="6" t="s">
        <v>308</v>
      </c>
      <c r="B1937" s="6" t="s">
        <v>35</v>
      </c>
      <c r="C1937" s="6" t="s">
        <v>36</v>
      </c>
      <c r="D1937" s="6" t="s">
        <v>84</v>
      </c>
      <c r="E1937" s="6" t="s">
        <v>38</v>
      </c>
      <c r="F1937" s="6" t="s">
        <v>234</v>
      </c>
      <c r="G1937" s="6" t="s">
        <v>235</v>
      </c>
      <c r="H1937" s="6" t="s">
        <v>236</v>
      </c>
      <c r="I1937" s="6" t="s">
        <v>239</v>
      </c>
      <c r="J1937" s="6" t="s">
        <v>43</v>
      </c>
      <c r="K1937" s="6" t="s">
        <v>44</v>
      </c>
      <c r="L1937" s="6" t="s">
        <v>93</v>
      </c>
      <c r="M1937" s="6" t="s">
        <v>94</v>
      </c>
      <c r="N1937" s="6" t="s">
        <v>47</v>
      </c>
      <c r="O1937" s="6">
        <v>1987</v>
      </c>
      <c r="P1937" s="6"/>
      <c r="Q1937" s="6"/>
      <c r="R1937" s="6"/>
      <c r="S1937" s="6" t="s">
        <v>48</v>
      </c>
      <c r="T1937" s="6" t="s">
        <v>49</v>
      </c>
      <c r="U1937" s="6" t="s">
        <v>235</v>
      </c>
      <c r="V1937" s="6" t="s">
        <v>341</v>
      </c>
      <c r="W1937" s="6"/>
      <c r="X1937" s="6" t="s">
        <v>51</v>
      </c>
      <c r="Y1937" s="6"/>
      <c r="Z1937" s="6"/>
      <c r="AA1937" s="6">
        <v>5336</v>
      </c>
      <c r="AB1937" s="6">
        <v>0</v>
      </c>
      <c r="AC1937" s="6">
        <v>5336</v>
      </c>
      <c r="AD1937" s="6">
        <v>3681.01</v>
      </c>
      <c r="AE1937" s="6">
        <v>0</v>
      </c>
      <c r="AF1937" s="6">
        <v>1996.88</v>
      </c>
      <c r="AG1937" s="6">
        <v>1996.88</v>
      </c>
      <c r="AH1937" s="6">
        <v>1996.88</v>
      </c>
      <c r="AI1937" s="6"/>
      <c r="AJ1937" s="6"/>
      <c r="AK1937" s="6"/>
      <c r="AL1937" s="6"/>
      <c r="AM1937" s="6"/>
      <c r="AN1937" s="6"/>
      <c r="AO1937" s="6"/>
      <c r="AP1937" s="6"/>
      <c r="AQ1937" s="6"/>
      <c r="AR1937" s="6"/>
      <c r="AS1937" s="6"/>
      <c r="AT1937" s="6"/>
      <c r="AU1937" s="6"/>
      <c r="AV1937" s="6"/>
      <c r="AW1937" s="6"/>
      <c r="AX1937" s="6"/>
      <c r="AY1937" s="6"/>
      <c r="AZ1937" s="6"/>
      <c r="BA1937" s="6"/>
      <c r="BB1937" s="6"/>
      <c r="BC1937" s="6"/>
      <c r="BD1937" s="6"/>
      <c r="BE1937" s="6"/>
      <c r="BF1937" s="6"/>
      <c r="BG1937" s="6"/>
      <c r="BH1937" s="6"/>
      <c r="BI1937" s="6"/>
      <c r="BJ1937" s="6"/>
      <c r="BK1937" s="6"/>
      <c r="BL1937" s="6"/>
      <c r="BM1937" s="6"/>
      <c r="BN1937" s="6"/>
      <c r="BO1937" s="6"/>
      <c r="BP1937" s="6"/>
      <c r="BQ1937" s="6"/>
      <c r="BR1937" s="6"/>
      <c r="BS1937" s="6"/>
      <c r="BT1937" s="6">
        <v>98512841</v>
      </c>
      <c r="BU1937" s="6">
        <v>22</v>
      </c>
      <c r="BV1937" s="4">
        <v>2.5191999999999999E-2</v>
      </c>
      <c r="BW1937" s="5">
        <v>50.30540096</v>
      </c>
      <c r="BX1937" s="5">
        <v>49.047765935999998</v>
      </c>
    </row>
    <row r="1938" spans="1:76" x14ac:dyDescent="0.25">
      <c r="A1938" s="6" t="s">
        <v>308</v>
      </c>
      <c r="B1938" s="6" t="s">
        <v>35</v>
      </c>
      <c r="C1938" s="6" t="s">
        <v>36</v>
      </c>
      <c r="D1938" s="6" t="s">
        <v>84</v>
      </c>
      <c r="E1938" s="6" t="s">
        <v>38</v>
      </c>
      <c r="F1938" s="6" t="s">
        <v>234</v>
      </c>
      <c r="G1938" s="6" t="s">
        <v>235</v>
      </c>
      <c r="H1938" s="6" t="s">
        <v>236</v>
      </c>
      <c r="I1938" s="6" t="s">
        <v>239</v>
      </c>
      <c r="J1938" s="6" t="s">
        <v>43</v>
      </c>
      <c r="K1938" s="6" t="s">
        <v>44</v>
      </c>
      <c r="L1938" s="6" t="s">
        <v>93</v>
      </c>
      <c r="M1938" s="6" t="s">
        <v>94</v>
      </c>
      <c r="N1938" s="6" t="s">
        <v>47</v>
      </c>
      <c r="O1938" s="6">
        <v>1988</v>
      </c>
      <c r="P1938" s="6"/>
      <c r="Q1938" s="6"/>
      <c r="R1938" s="6"/>
      <c r="S1938" s="6" t="s">
        <v>48</v>
      </c>
      <c r="T1938" s="6" t="s">
        <v>49</v>
      </c>
      <c r="U1938" s="6" t="s">
        <v>235</v>
      </c>
      <c r="V1938" s="6" t="s">
        <v>341</v>
      </c>
      <c r="W1938" s="6"/>
      <c r="X1938" s="6" t="s">
        <v>51</v>
      </c>
      <c r="Y1938" s="6"/>
      <c r="Z1938" s="6"/>
      <c r="AA1938" s="6">
        <v>1559</v>
      </c>
      <c r="AB1938" s="6">
        <v>0</v>
      </c>
      <c r="AC1938" s="6">
        <v>1559</v>
      </c>
      <c r="AD1938" s="6">
        <v>1075.47</v>
      </c>
      <c r="AE1938" s="6">
        <v>0</v>
      </c>
      <c r="AF1938" s="6">
        <v>583.41999999999996</v>
      </c>
      <c r="AG1938" s="6">
        <v>583.41999999999996</v>
      </c>
      <c r="AH1938" s="6">
        <v>583.41999999999996</v>
      </c>
      <c r="AI1938" s="6"/>
      <c r="AJ1938" s="6"/>
      <c r="AK1938" s="6"/>
      <c r="AL1938" s="6"/>
      <c r="AM1938" s="6"/>
      <c r="AN1938" s="6"/>
      <c r="AO1938" s="6"/>
      <c r="AP1938" s="6"/>
      <c r="AQ1938" s="6"/>
      <c r="AR1938" s="6"/>
      <c r="AS1938" s="6"/>
      <c r="AT1938" s="6"/>
      <c r="AU1938" s="6"/>
      <c r="AV1938" s="6"/>
      <c r="AW1938" s="6"/>
      <c r="AX1938" s="6"/>
      <c r="AY1938" s="6"/>
      <c r="AZ1938" s="6"/>
      <c r="BA1938" s="6"/>
      <c r="BB1938" s="6"/>
      <c r="BC1938" s="6"/>
      <c r="BD1938" s="6"/>
      <c r="BE1938" s="6"/>
      <c r="BF1938" s="6"/>
      <c r="BG1938" s="6"/>
      <c r="BH1938" s="6"/>
      <c r="BI1938" s="6"/>
      <c r="BJ1938" s="6"/>
      <c r="BK1938" s="6"/>
      <c r="BL1938" s="6"/>
      <c r="BM1938" s="6"/>
      <c r="BN1938" s="6"/>
      <c r="BO1938" s="6"/>
      <c r="BP1938" s="6"/>
      <c r="BQ1938" s="6"/>
      <c r="BR1938" s="6"/>
      <c r="BS1938" s="6"/>
      <c r="BT1938" s="6">
        <v>98512842</v>
      </c>
      <c r="BU1938" s="6">
        <v>22</v>
      </c>
      <c r="BV1938" s="4">
        <v>2.5191999999999999E-2</v>
      </c>
      <c r="BW1938" s="5">
        <v>14.697516639999998</v>
      </c>
      <c r="BX1938" s="5">
        <v>14.330078723999998</v>
      </c>
    </row>
    <row r="1939" spans="1:76" x14ac:dyDescent="0.25">
      <c r="A1939" s="6" t="s">
        <v>308</v>
      </c>
      <c r="B1939" s="6" t="s">
        <v>35</v>
      </c>
      <c r="C1939" s="6" t="s">
        <v>36</v>
      </c>
      <c r="D1939" s="6" t="s">
        <v>84</v>
      </c>
      <c r="E1939" s="6" t="s">
        <v>38</v>
      </c>
      <c r="F1939" s="6" t="s">
        <v>234</v>
      </c>
      <c r="G1939" s="6" t="s">
        <v>235</v>
      </c>
      <c r="H1939" s="6" t="s">
        <v>236</v>
      </c>
      <c r="I1939" s="6" t="s">
        <v>239</v>
      </c>
      <c r="J1939" s="6" t="s">
        <v>43</v>
      </c>
      <c r="K1939" s="6" t="s">
        <v>44</v>
      </c>
      <c r="L1939" s="6" t="s">
        <v>93</v>
      </c>
      <c r="M1939" s="6" t="s">
        <v>94</v>
      </c>
      <c r="N1939" s="6" t="s">
        <v>47</v>
      </c>
      <c r="O1939" s="6">
        <v>1989</v>
      </c>
      <c r="P1939" s="6"/>
      <c r="Q1939" s="6"/>
      <c r="R1939" s="6"/>
      <c r="S1939" s="6" t="s">
        <v>48</v>
      </c>
      <c r="T1939" s="6" t="s">
        <v>49</v>
      </c>
      <c r="U1939" s="6" t="s">
        <v>235</v>
      </c>
      <c r="V1939" s="6" t="s">
        <v>341</v>
      </c>
      <c r="W1939" s="6"/>
      <c r="X1939" s="6" t="s">
        <v>51</v>
      </c>
      <c r="Y1939" s="6"/>
      <c r="Z1939" s="6"/>
      <c r="AA1939" s="6">
        <v>589</v>
      </c>
      <c r="AB1939" s="6">
        <v>0</v>
      </c>
      <c r="AC1939" s="6">
        <v>589</v>
      </c>
      <c r="AD1939" s="6">
        <v>406.32</v>
      </c>
      <c r="AE1939" s="6">
        <v>0</v>
      </c>
      <c r="AF1939" s="6">
        <v>220.42</v>
      </c>
      <c r="AG1939" s="6">
        <v>220.42</v>
      </c>
      <c r="AH1939" s="6">
        <v>220.42</v>
      </c>
      <c r="AI1939" s="6"/>
      <c r="AJ1939" s="6"/>
      <c r="AK1939" s="6"/>
      <c r="AL1939" s="6"/>
      <c r="AM1939" s="6"/>
      <c r="AN1939" s="6"/>
      <c r="AO1939" s="6"/>
      <c r="AP1939" s="6"/>
      <c r="AQ1939" s="6"/>
      <c r="AR1939" s="6"/>
      <c r="AS1939" s="6"/>
      <c r="AT1939" s="6"/>
      <c r="AU1939" s="6"/>
      <c r="AV1939" s="6"/>
      <c r="AW1939" s="6"/>
      <c r="AX1939" s="6"/>
      <c r="AY1939" s="6"/>
      <c r="AZ1939" s="6"/>
      <c r="BA1939" s="6"/>
      <c r="BB1939" s="6"/>
      <c r="BC1939" s="6"/>
      <c r="BD1939" s="6"/>
      <c r="BE1939" s="6"/>
      <c r="BF1939" s="6"/>
      <c r="BG1939" s="6"/>
      <c r="BH1939" s="6"/>
      <c r="BI1939" s="6"/>
      <c r="BJ1939" s="6"/>
      <c r="BK1939" s="6"/>
      <c r="BL1939" s="6"/>
      <c r="BM1939" s="6"/>
      <c r="BN1939" s="6"/>
      <c r="BO1939" s="6"/>
      <c r="BP1939" s="6"/>
      <c r="BQ1939" s="6"/>
      <c r="BR1939" s="6"/>
      <c r="BS1939" s="6"/>
      <c r="BT1939" s="6">
        <v>98512843</v>
      </c>
      <c r="BU1939" s="6">
        <v>22</v>
      </c>
      <c r="BV1939" s="4">
        <v>2.5191999999999999E-2</v>
      </c>
      <c r="BW1939" s="5">
        <v>5.5528206399999993</v>
      </c>
      <c r="BX1939" s="5">
        <v>5.4140001239999993</v>
      </c>
    </row>
    <row r="1940" spans="1:76" x14ac:dyDescent="0.25">
      <c r="A1940" s="6" t="s">
        <v>308</v>
      </c>
      <c r="B1940" s="6" t="s">
        <v>35</v>
      </c>
      <c r="C1940" s="6" t="s">
        <v>36</v>
      </c>
      <c r="D1940" s="6" t="s">
        <v>84</v>
      </c>
      <c r="E1940" s="6" t="s">
        <v>38</v>
      </c>
      <c r="F1940" s="6" t="s">
        <v>234</v>
      </c>
      <c r="G1940" s="6" t="s">
        <v>235</v>
      </c>
      <c r="H1940" s="6" t="s">
        <v>236</v>
      </c>
      <c r="I1940" s="6" t="s">
        <v>239</v>
      </c>
      <c r="J1940" s="6" t="s">
        <v>43</v>
      </c>
      <c r="K1940" s="6" t="s">
        <v>44</v>
      </c>
      <c r="L1940" s="6" t="s">
        <v>93</v>
      </c>
      <c r="M1940" s="6" t="s">
        <v>94</v>
      </c>
      <c r="N1940" s="6" t="s">
        <v>47</v>
      </c>
      <c r="O1940" s="6">
        <v>1990</v>
      </c>
      <c r="P1940" s="6"/>
      <c r="Q1940" s="6"/>
      <c r="R1940" s="6"/>
      <c r="S1940" s="6" t="s">
        <v>48</v>
      </c>
      <c r="T1940" s="6" t="s">
        <v>49</v>
      </c>
      <c r="U1940" s="6" t="s">
        <v>235</v>
      </c>
      <c r="V1940" s="6" t="s">
        <v>341</v>
      </c>
      <c r="W1940" s="6"/>
      <c r="X1940" s="6" t="s">
        <v>51</v>
      </c>
      <c r="Y1940" s="6"/>
      <c r="Z1940" s="6"/>
      <c r="AA1940" s="6">
        <v>980</v>
      </c>
      <c r="AB1940" s="6">
        <v>0</v>
      </c>
      <c r="AC1940" s="6">
        <v>980</v>
      </c>
      <c r="AD1940" s="6">
        <v>676.05</v>
      </c>
      <c r="AE1940" s="6">
        <v>0</v>
      </c>
      <c r="AF1940" s="6">
        <v>366.74</v>
      </c>
      <c r="AG1940" s="6">
        <v>366.74</v>
      </c>
      <c r="AH1940" s="6">
        <v>366.74</v>
      </c>
      <c r="AI1940" s="6"/>
      <c r="AJ1940" s="6"/>
      <c r="AK1940" s="6"/>
      <c r="AL1940" s="6"/>
      <c r="AM1940" s="6"/>
      <c r="AN1940" s="6"/>
      <c r="AO1940" s="6"/>
      <c r="AP1940" s="6"/>
      <c r="AQ1940" s="6"/>
      <c r="AR1940" s="6"/>
      <c r="AS1940" s="6"/>
      <c r="AT1940" s="6"/>
      <c r="AU1940" s="6"/>
      <c r="AV1940" s="6"/>
      <c r="AW1940" s="6"/>
      <c r="AX1940" s="6"/>
      <c r="AY1940" s="6"/>
      <c r="AZ1940" s="6"/>
      <c r="BA1940" s="6"/>
      <c r="BB1940" s="6"/>
      <c r="BC1940" s="6"/>
      <c r="BD1940" s="6"/>
      <c r="BE1940" s="6"/>
      <c r="BF1940" s="6"/>
      <c r="BG1940" s="6"/>
      <c r="BH1940" s="6"/>
      <c r="BI1940" s="6"/>
      <c r="BJ1940" s="6"/>
      <c r="BK1940" s="6"/>
      <c r="BL1940" s="6"/>
      <c r="BM1940" s="6"/>
      <c r="BN1940" s="6"/>
      <c r="BO1940" s="6"/>
      <c r="BP1940" s="6"/>
      <c r="BQ1940" s="6"/>
      <c r="BR1940" s="6"/>
      <c r="BS1940" s="6"/>
      <c r="BT1940" s="6">
        <v>98512844</v>
      </c>
      <c r="BU1940" s="6">
        <v>22</v>
      </c>
      <c r="BV1940" s="4">
        <v>2.5191999999999999E-2</v>
      </c>
      <c r="BW1940" s="5">
        <v>9.2389140800000007</v>
      </c>
      <c r="BX1940" s="5">
        <v>9.007941228</v>
      </c>
    </row>
    <row r="1941" spans="1:76" x14ac:dyDescent="0.25">
      <c r="A1941" s="6" t="s">
        <v>308</v>
      </c>
      <c r="B1941" s="6" t="s">
        <v>35</v>
      </c>
      <c r="C1941" s="6" t="s">
        <v>36</v>
      </c>
      <c r="D1941" s="6" t="s">
        <v>84</v>
      </c>
      <c r="E1941" s="6" t="s">
        <v>38</v>
      </c>
      <c r="F1941" s="6" t="s">
        <v>234</v>
      </c>
      <c r="G1941" s="6" t="s">
        <v>235</v>
      </c>
      <c r="H1941" s="6" t="s">
        <v>236</v>
      </c>
      <c r="I1941" s="6" t="s">
        <v>239</v>
      </c>
      <c r="J1941" s="6" t="s">
        <v>43</v>
      </c>
      <c r="K1941" s="6" t="s">
        <v>44</v>
      </c>
      <c r="L1941" s="6" t="s">
        <v>93</v>
      </c>
      <c r="M1941" s="6" t="s">
        <v>94</v>
      </c>
      <c r="N1941" s="6" t="s">
        <v>47</v>
      </c>
      <c r="O1941" s="6">
        <v>1991</v>
      </c>
      <c r="P1941" s="6"/>
      <c r="Q1941" s="6"/>
      <c r="R1941" s="6"/>
      <c r="S1941" s="6" t="s">
        <v>48</v>
      </c>
      <c r="T1941" s="6" t="s">
        <v>49</v>
      </c>
      <c r="U1941" s="6" t="s">
        <v>235</v>
      </c>
      <c r="V1941" s="6" t="s">
        <v>341</v>
      </c>
      <c r="W1941" s="6"/>
      <c r="X1941" s="6" t="s">
        <v>51</v>
      </c>
      <c r="Y1941" s="6"/>
      <c r="Z1941" s="6"/>
      <c r="AA1941" s="6">
        <v>43</v>
      </c>
      <c r="AB1941" s="6">
        <v>0</v>
      </c>
      <c r="AC1941" s="6">
        <v>43</v>
      </c>
      <c r="AD1941" s="6">
        <v>29.66</v>
      </c>
      <c r="AE1941" s="6">
        <v>0</v>
      </c>
      <c r="AF1941" s="6">
        <v>16.09</v>
      </c>
      <c r="AG1941" s="6">
        <v>16.09</v>
      </c>
      <c r="AH1941" s="6">
        <v>16.09</v>
      </c>
      <c r="AI1941" s="6"/>
      <c r="AJ1941" s="6"/>
      <c r="AK1941" s="6"/>
      <c r="AL1941" s="6"/>
      <c r="AM1941" s="6"/>
      <c r="AN1941" s="6"/>
      <c r="AO1941" s="6"/>
      <c r="AP1941" s="6"/>
      <c r="AQ1941" s="6"/>
      <c r="AR1941" s="6"/>
      <c r="AS1941" s="6"/>
      <c r="AT1941" s="6"/>
      <c r="AU1941" s="6"/>
      <c r="AV1941" s="6"/>
      <c r="AW1941" s="6"/>
      <c r="AX1941" s="6"/>
      <c r="AY1941" s="6"/>
      <c r="AZ1941" s="6"/>
      <c r="BA1941" s="6"/>
      <c r="BB1941" s="6"/>
      <c r="BC1941" s="6"/>
      <c r="BD1941" s="6"/>
      <c r="BE1941" s="6"/>
      <c r="BF1941" s="6"/>
      <c r="BG1941" s="6"/>
      <c r="BH1941" s="6"/>
      <c r="BI1941" s="6"/>
      <c r="BJ1941" s="6"/>
      <c r="BK1941" s="6"/>
      <c r="BL1941" s="6"/>
      <c r="BM1941" s="6"/>
      <c r="BN1941" s="6"/>
      <c r="BO1941" s="6"/>
      <c r="BP1941" s="6"/>
      <c r="BQ1941" s="6"/>
      <c r="BR1941" s="6"/>
      <c r="BS1941" s="6"/>
      <c r="BT1941" s="6">
        <v>98512845</v>
      </c>
      <c r="BU1941" s="6">
        <v>22</v>
      </c>
      <c r="BV1941" s="4">
        <v>2.5191999999999999E-2</v>
      </c>
      <c r="BW1941" s="5">
        <v>0.40533927999999997</v>
      </c>
      <c r="BX1941" s="5">
        <v>0.39520579799999994</v>
      </c>
    </row>
    <row r="1942" spans="1:76" x14ac:dyDescent="0.25">
      <c r="A1942" s="6" t="s">
        <v>308</v>
      </c>
      <c r="B1942" s="6" t="s">
        <v>35</v>
      </c>
      <c r="C1942" s="6" t="s">
        <v>36</v>
      </c>
      <c r="D1942" s="6" t="s">
        <v>84</v>
      </c>
      <c r="E1942" s="6" t="s">
        <v>38</v>
      </c>
      <c r="F1942" s="6" t="s">
        <v>234</v>
      </c>
      <c r="G1942" s="6" t="s">
        <v>235</v>
      </c>
      <c r="H1942" s="6" t="s">
        <v>236</v>
      </c>
      <c r="I1942" s="6" t="s">
        <v>239</v>
      </c>
      <c r="J1942" s="6" t="s">
        <v>43</v>
      </c>
      <c r="K1942" s="6" t="s">
        <v>44</v>
      </c>
      <c r="L1942" s="6" t="s">
        <v>93</v>
      </c>
      <c r="M1942" s="6" t="s">
        <v>94</v>
      </c>
      <c r="N1942" s="6" t="s">
        <v>47</v>
      </c>
      <c r="O1942" s="6">
        <v>1992</v>
      </c>
      <c r="P1942" s="6"/>
      <c r="Q1942" s="6"/>
      <c r="R1942" s="6"/>
      <c r="S1942" s="6" t="s">
        <v>48</v>
      </c>
      <c r="T1942" s="6" t="s">
        <v>49</v>
      </c>
      <c r="U1942" s="6" t="s">
        <v>235</v>
      </c>
      <c r="V1942" s="6" t="s">
        <v>341</v>
      </c>
      <c r="W1942" s="6"/>
      <c r="X1942" s="6" t="s">
        <v>51</v>
      </c>
      <c r="Y1942" s="6"/>
      <c r="Z1942" s="6"/>
      <c r="AA1942" s="6">
        <v>1557</v>
      </c>
      <c r="AB1942" s="6">
        <v>0</v>
      </c>
      <c r="AC1942" s="6">
        <v>1557</v>
      </c>
      <c r="AD1942" s="6">
        <v>1074.0899999999999</v>
      </c>
      <c r="AE1942" s="6">
        <v>0</v>
      </c>
      <c r="AF1942" s="6">
        <v>582.66999999999996</v>
      </c>
      <c r="AG1942" s="6">
        <v>582.66999999999996</v>
      </c>
      <c r="AH1942" s="6">
        <v>582.66999999999996</v>
      </c>
      <c r="AI1942" s="6"/>
      <c r="AJ1942" s="6"/>
      <c r="AK1942" s="6"/>
      <c r="AL1942" s="6"/>
      <c r="AM1942" s="6"/>
      <c r="AN1942" s="6"/>
      <c r="AO1942" s="6"/>
      <c r="AP1942" s="6"/>
      <c r="AQ1942" s="6"/>
      <c r="AR1942" s="6"/>
      <c r="AS1942" s="6"/>
      <c r="AT1942" s="6"/>
      <c r="AU1942" s="6"/>
      <c r="AV1942" s="6"/>
      <c r="AW1942" s="6"/>
      <c r="AX1942" s="6"/>
      <c r="AY1942" s="6"/>
      <c r="AZ1942" s="6"/>
      <c r="BA1942" s="6"/>
      <c r="BB1942" s="6"/>
      <c r="BC1942" s="6"/>
      <c r="BD1942" s="6"/>
      <c r="BE1942" s="6"/>
      <c r="BF1942" s="6"/>
      <c r="BG1942" s="6"/>
      <c r="BH1942" s="6"/>
      <c r="BI1942" s="6"/>
      <c r="BJ1942" s="6"/>
      <c r="BK1942" s="6"/>
      <c r="BL1942" s="6"/>
      <c r="BM1942" s="6"/>
      <c r="BN1942" s="6"/>
      <c r="BO1942" s="6"/>
      <c r="BP1942" s="6"/>
      <c r="BQ1942" s="6"/>
      <c r="BR1942" s="6"/>
      <c r="BS1942" s="6"/>
      <c r="BT1942" s="6">
        <v>98512846</v>
      </c>
      <c r="BU1942" s="6">
        <v>22</v>
      </c>
      <c r="BV1942" s="4">
        <v>2.5191999999999999E-2</v>
      </c>
      <c r="BW1942" s="5">
        <v>14.678622639999999</v>
      </c>
      <c r="BX1942" s="5">
        <v>14.311657073999998</v>
      </c>
    </row>
    <row r="1943" spans="1:76" x14ac:dyDescent="0.25">
      <c r="A1943" s="6" t="s">
        <v>308</v>
      </c>
      <c r="B1943" s="6" t="s">
        <v>35</v>
      </c>
      <c r="C1943" s="6" t="s">
        <v>36</v>
      </c>
      <c r="D1943" s="6" t="s">
        <v>84</v>
      </c>
      <c r="E1943" s="6" t="s">
        <v>38</v>
      </c>
      <c r="F1943" s="6" t="s">
        <v>234</v>
      </c>
      <c r="G1943" s="6" t="s">
        <v>235</v>
      </c>
      <c r="H1943" s="6" t="s">
        <v>236</v>
      </c>
      <c r="I1943" s="6" t="s">
        <v>239</v>
      </c>
      <c r="J1943" s="6" t="s">
        <v>43</v>
      </c>
      <c r="K1943" s="6" t="s">
        <v>44</v>
      </c>
      <c r="L1943" s="6" t="s">
        <v>93</v>
      </c>
      <c r="M1943" s="6" t="s">
        <v>94</v>
      </c>
      <c r="N1943" s="6" t="s">
        <v>47</v>
      </c>
      <c r="O1943" s="6">
        <v>1993</v>
      </c>
      <c r="P1943" s="6"/>
      <c r="Q1943" s="6"/>
      <c r="R1943" s="6"/>
      <c r="S1943" s="6" t="s">
        <v>48</v>
      </c>
      <c r="T1943" s="6" t="s">
        <v>49</v>
      </c>
      <c r="U1943" s="6" t="s">
        <v>235</v>
      </c>
      <c r="V1943" s="6" t="s">
        <v>341</v>
      </c>
      <c r="W1943" s="6"/>
      <c r="X1943" s="6" t="s">
        <v>51</v>
      </c>
      <c r="Y1943" s="6"/>
      <c r="Z1943" s="6"/>
      <c r="AA1943" s="6">
        <v>226</v>
      </c>
      <c r="AB1943" s="6">
        <v>0</v>
      </c>
      <c r="AC1943" s="6">
        <v>226</v>
      </c>
      <c r="AD1943" s="6">
        <v>155.9</v>
      </c>
      <c r="AE1943" s="6">
        <v>0</v>
      </c>
      <c r="AF1943" s="6">
        <v>84.57</v>
      </c>
      <c r="AG1943" s="6">
        <v>84.57</v>
      </c>
      <c r="AH1943" s="6">
        <v>84.57</v>
      </c>
      <c r="AI1943" s="6"/>
      <c r="AJ1943" s="6"/>
      <c r="AK1943" s="6"/>
      <c r="AL1943" s="6"/>
      <c r="AM1943" s="6"/>
      <c r="AN1943" s="6"/>
      <c r="AO1943" s="6"/>
      <c r="AP1943" s="6"/>
      <c r="AQ1943" s="6"/>
      <c r="AR1943" s="6"/>
      <c r="AS1943" s="6"/>
      <c r="AT1943" s="6"/>
      <c r="AU1943" s="6"/>
      <c r="AV1943" s="6"/>
      <c r="AW1943" s="6"/>
      <c r="AX1943" s="6"/>
      <c r="AY1943" s="6"/>
      <c r="AZ1943" s="6"/>
      <c r="BA1943" s="6"/>
      <c r="BB1943" s="6"/>
      <c r="BC1943" s="6"/>
      <c r="BD1943" s="6"/>
      <c r="BE1943" s="6"/>
      <c r="BF1943" s="6"/>
      <c r="BG1943" s="6"/>
      <c r="BH1943" s="6"/>
      <c r="BI1943" s="6"/>
      <c r="BJ1943" s="6"/>
      <c r="BK1943" s="6"/>
      <c r="BL1943" s="6"/>
      <c r="BM1943" s="6"/>
      <c r="BN1943" s="6"/>
      <c r="BO1943" s="6"/>
      <c r="BP1943" s="6"/>
      <c r="BQ1943" s="6"/>
      <c r="BR1943" s="6"/>
      <c r="BS1943" s="6"/>
      <c r="BT1943" s="6">
        <v>98512847</v>
      </c>
      <c r="BU1943" s="6">
        <v>22</v>
      </c>
      <c r="BV1943" s="4">
        <v>2.5191999999999999E-2</v>
      </c>
      <c r="BW1943" s="5">
        <v>2.1304874399999996</v>
      </c>
      <c r="BX1943" s="5">
        <v>2.0772252539999996</v>
      </c>
    </row>
    <row r="1944" spans="1:76" x14ac:dyDescent="0.25">
      <c r="A1944" s="6" t="s">
        <v>308</v>
      </c>
      <c r="B1944" s="6" t="s">
        <v>35</v>
      </c>
      <c r="C1944" s="6" t="s">
        <v>36</v>
      </c>
      <c r="D1944" s="6" t="s">
        <v>84</v>
      </c>
      <c r="E1944" s="6" t="s">
        <v>38</v>
      </c>
      <c r="F1944" s="6" t="s">
        <v>234</v>
      </c>
      <c r="G1944" s="6" t="s">
        <v>235</v>
      </c>
      <c r="H1944" s="6" t="s">
        <v>236</v>
      </c>
      <c r="I1944" s="6" t="s">
        <v>239</v>
      </c>
      <c r="J1944" s="6" t="s">
        <v>43</v>
      </c>
      <c r="K1944" s="6" t="s">
        <v>44</v>
      </c>
      <c r="L1944" s="6" t="s">
        <v>93</v>
      </c>
      <c r="M1944" s="6" t="s">
        <v>94</v>
      </c>
      <c r="N1944" s="6" t="s">
        <v>47</v>
      </c>
      <c r="O1944" s="6">
        <v>1994</v>
      </c>
      <c r="P1944" s="6"/>
      <c r="Q1944" s="6"/>
      <c r="R1944" s="6"/>
      <c r="S1944" s="6" t="s">
        <v>48</v>
      </c>
      <c r="T1944" s="6" t="s">
        <v>49</v>
      </c>
      <c r="U1944" s="6" t="s">
        <v>235</v>
      </c>
      <c r="V1944" s="6" t="s">
        <v>341</v>
      </c>
      <c r="W1944" s="6"/>
      <c r="X1944" s="6" t="s">
        <v>51</v>
      </c>
      <c r="Y1944" s="6"/>
      <c r="Z1944" s="6"/>
      <c r="AA1944" s="6">
        <v>51</v>
      </c>
      <c r="AB1944" s="6">
        <v>0</v>
      </c>
      <c r="AC1944" s="6">
        <v>51</v>
      </c>
      <c r="AD1944" s="6">
        <v>35.18</v>
      </c>
      <c r="AE1944" s="6">
        <v>0</v>
      </c>
      <c r="AF1944" s="6">
        <v>19.079999999999998</v>
      </c>
      <c r="AG1944" s="6">
        <v>19.079999999999998</v>
      </c>
      <c r="AH1944" s="6">
        <v>19.079999999999998</v>
      </c>
      <c r="AI1944" s="6"/>
      <c r="AJ1944" s="6"/>
      <c r="AK1944" s="6"/>
      <c r="AL1944" s="6"/>
      <c r="AM1944" s="6"/>
      <c r="AN1944" s="6"/>
      <c r="AO1944" s="6"/>
      <c r="AP1944" s="6"/>
      <c r="AQ1944" s="6"/>
      <c r="AR1944" s="6"/>
      <c r="AS1944" s="6"/>
      <c r="AT1944" s="6"/>
      <c r="AU1944" s="6"/>
      <c r="AV1944" s="6"/>
      <c r="AW1944" s="6"/>
      <c r="AX1944" s="6"/>
      <c r="AY1944" s="6"/>
      <c r="AZ1944" s="6"/>
      <c r="BA1944" s="6"/>
      <c r="BB1944" s="6"/>
      <c r="BC1944" s="6"/>
      <c r="BD1944" s="6"/>
      <c r="BE1944" s="6"/>
      <c r="BF1944" s="6"/>
      <c r="BG1944" s="6"/>
      <c r="BH1944" s="6"/>
      <c r="BI1944" s="6"/>
      <c r="BJ1944" s="6"/>
      <c r="BK1944" s="6"/>
      <c r="BL1944" s="6"/>
      <c r="BM1944" s="6"/>
      <c r="BN1944" s="6"/>
      <c r="BO1944" s="6"/>
      <c r="BP1944" s="6"/>
      <c r="BQ1944" s="6"/>
      <c r="BR1944" s="6"/>
      <c r="BS1944" s="6"/>
      <c r="BT1944" s="6">
        <v>98512848</v>
      </c>
      <c r="BU1944" s="6">
        <v>22</v>
      </c>
      <c r="BV1944" s="4">
        <v>2.5191999999999999E-2</v>
      </c>
      <c r="BW1944" s="5">
        <v>0.48066335999999993</v>
      </c>
      <c r="BX1944" s="5">
        <v>0.46864677599999993</v>
      </c>
    </row>
    <row r="1945" spans="1:76" x14ac:dyDescent="0.25">
      <c r="A1945" s="6" t="s">
        <v>308</v>
      </c>
      <c r="B1945" s="6" t="s">
        <v>35</v>
      </c>
      <c r="C1945" s="6" t="s">
        <v>36</v>
      </c>
      <c r="D1945" s="6" t="s">
        <v>84</v>
      </c>
      <c r="E1945" s="6" t="s">
        <v>38</v>
      </c>
      <c r="F1945" s="6" t="s">
        <v>234</v>
      </c>
      <c r="G1945" s="6" t="s">
        <v>235</v>
      </c>
      <c r="H1945" s="6" t="s">
        <v>236</v>
      </c>
      <c r="I1945" s="6" t="s">
        <v>239</v>
      </c>
      <c r="J1945" s="6" t="s">
        <v>43</v>
      </c>
      <c r="K1945" s="6" t="s">
        <v>44</v>
      </c>
      <c r="L1945" s="6" t="s">
        <v>93</v>
      </c>
      <c r="M1945" s="6" t="s">
        <v>94</v>
      </c>
      <c r="N1945" s="6" t="s">
        <v>47</v>
      </c>
      <c r="O1945" s="6">
        <v>1995</v>
      </c>
      <c r="P1945" s="6"/>
      <c r="Q1945" s="6"/>
      <c r="R1945" s="6"/>
      <c r="S1945" s="6" t="s">
        <v>48</v>
      </c>
      <c r="T1945" s="6" t="s">
        <v>49</v>
      </c>
      <c r="U1945" s="6" t="s">
        <v>235</v>
      </c>
      <c r="V1945" s="6" t="s">
        <v>341</v>
      </c>
      <c r="W1945" s="6"/>
      <c r="X1945" s="6" t="s">
        <v>51</v>
      </c>
      <c r="Y1945" s="6"/>
      <c r="Z1945" s="6"/>
      <c r="AA1945" s="6">
        <v>8927</v>
      </c>
      <c r="AB1945" s="6">
        <v>0</v>
      </c>
      <c r="AC1945" s="6">
        <v>8927</v>
      </c>
      <c r="AD1945" s="6">
        <v>6158.25</v>
      </c>
      <c r="AE1945" s="6">
        <v>0</v>
      </c>
      <c r="AF1945" s="6">
        <v>3340.74</v>
      </c>
      <c r="AG1945" s="6">
        <v>3340.74</v>
      </c>
      <c r="AH1945" s="6">
        <v>3340.74</v>
      </c>
      <c r="AI1945" s="6"/>
      <c r="AJ1945" s="6"/>
      <c r="AK1945" s="6"/>
      <c r="AL1945" s="6"/>
      <c r="AM1945" s="6"/>
      <c r="AN1945" s="6"/>
      <c r="AO1945" s="6"/>
      <c r="AP1945" s="6"/>
      <c r="AQ1945" s="6"/>
      <c r="AR1945" s="6"/>
      <c r="AS1945" s="6"/>
      <c r="AT1945" s="6"/>
      <c r="AU1945" s="6"/>
      <c r="AV1945" s="6"/>
      <c r="AW1945" s="6"/>
      <c r="AX1945" s="6"/>
      <c r="AY1945" s="6"/>
      <c r="AZ1945" s="6"/>
      <c r="BA1945" s="6"/>
      <c r="BB1945" s="6"/>
      <c r="BC1945" s="6"/>
      <c r="BD1945" s="6"/>
      <c r="BE1945" s="6"/>
      <c r="BF1945" s="6"/>
      <c r="BG1945" s="6"/>
      <c r="BH1945" s="6"/>
      <c r="BI1945" s="6"/>
      <c r="BJ1945" s="6"/>
      <c r="BK1945" s="6"/>
      <c r="BL1945" s="6"/>
      <c r="BM1945" s="6"/>
      <c r="BN1945" s="6"/>
      <c r="BO1945" s="6"/>
      <c r="BP1945" s="6"/>
      <c r="BQ1945" s="6"/>
      <c r="BR1945" s="6"/>
      <c r="BS1945" s="6"/>
      <c r="BT1945" s="6">
        <v>98512849</v>
      </c>
      <c r="BU1945" s="6">
        <v>22</v>
      </c>
      <c r="BV1945" s="4">
        <v>2.5191999999999999E-2</v>
      </c>
      <c r="BW1945" s="5">
        <v>84.159922079999987</v>
      </c>
      <c r="BX1945" s="5">
        <v>82.055924027999978</v>
      </c>
    </row>
    <row r="1946" spans="1:76" x14ac:dyDescent="0.25">
      <c r="A1946" s="6" t="s">
        <v>308</v>
      </c>
      <c r="B1946" s="6" t="s">
        <v>35</v>
      </c>
      <c r="C1946" s="6" t="s">
        <v>36</v>
      </c>
      <c r="D1946" s="6" t="s">
        <v>84</v>
      </c>
      <c r="E1946" s="6" t="s">
        <v>38</v>
      </c>
      <c r="F1946" s="6" t="s">
        <v>234</v>
      </c>
      <c r="G1946" s="6" t="s">
        <v>235</v>
      </c>
      <c r="H1946" s="6" t="s">
        <v>236</v>
      </c>
      <c r="I1946" s="6" t="s">
        <v>239</v>
      </c>
      <c r="J1946" s="6" t="s">
        <v>43</v>
      </c>
      <c r="K1946" s="6" t="s">
        <v>44</v>
      </c>
      <c r="L1946" s="6" t="s">
        <v>93</v>
      </c>
      <c r="M1946" s="6" t="s">
        <v>94</v>
      </c>
      <c r="N1946" s="6" t="s">
        <v>47</v>
      </c>
      <c r="O1946" s="6">
        <v>1998</v>
      </c>
      <c r="P1946" s="6"/>
      <c r="Q1946" s="6"/>
      <c r="R1946" s="6"/>
      <c r="S1946" s="6" t="s">
        <v>48</v>
      </c>
      <c r="T1946" s="6" t="s">
        <v>49</v>
      </c>
      <c r="U1946" s="6" t="s">
        <v>235</v>
      </c>
      <c r="V1946" s="6" t="s">
        <v>341</v>
      </c>
      <c r="W1946" s="6"/>
      <c r="X1946" s="6" t="s">
        <v>51</v>
      </c>
      <c r="Y1946" s="6"/>
      <c r="Z1946" s="6"/>
      <c r="AA1946" s="6">
        <v>2754</v>
      </c>
      <c r="AB1946" s="6">
        <v>0</v>
      </c>
      <c r="AC1946" s="6">
        <v>2754</v>
      </c>
      <c r="AD1946" s="6">
        <v>1899.83</v>
      </c>
      <c r="AE1946" s="6">
        <v>0</v>
      </c>
      <c r="AF1946" s="6">
        <v>1030.6199999999999</v>
      </c>
      <c r="AG1946" s="6">
        <v>1030.6199999999999</v>
      </c>
      <c r="AH1946" s="6">
        <v>1030.6199999999999</v>
      </c>
      <c r="AI1946" s="6"/>
      <c r="AJ1946" s="6"/>
      <c r="AK1946" s="6"/>
      <c r="AL1946" s="6"/>
      <c r="AM1946" s="6"/>
      <c r="AN1946" s="6"/>
      <c r="AO1946" s="6"/>
      <c r="AP1946" s="6"/>
      <c r="AQ1946" s="6"/>
      <c r="AR1946" s="6"/>
      <c r="AS1946" s="6"/>
      <c r="AT1946" s="6"/>
      <c r="AU1946" s="6"/>
      <c r="AV1946" s="6"/>
      <c r="AW1946" s="6"/>
      <c r="AX1946" s="6"/>
      <c r="AY1946" s="6"/>
      <c r="AZ1946" s="6"/>
      <c r="BA1946" s="6"/>
      <c r="BB1946" s="6"/>
      <c r="BC1946" s="6"/>
      <c r="BD1946" s="6"/>
      <c r="BE1946" s="6"/>
      <c r="BF1946" s="6"/>
      <c r="BG1946" s="6"/>
      <c r="BH1946" s="6"/>
      <c r="BI1946" s="6"/>
      <c r="BJ1946" s="6"/>
      <c r="BK1946" s="6"/>
      <c r="BL1946" s="6"/>
      <c r="BM1946" s="6"/>
      <c r="BN1946" s="6"/>
      <c r="BO1946" s="6"/>
      <c r="BP1946" s="6"/>
      <c r="BQ1946" s="6"/>
      <c r="BR1946" s="6"/>
      <c r="BS1946" s="6"/>
      <c r="BT1946" s="6">
        <v>98512850</v>
      </c>
      <c r="BU1946" s="6">
        <v>22</v>
      </c>
      <c r="BV1946" s="4">
        <v>2.5191999999999999E-2</v>
      </c>
      <c r="BW1946" s="5">
        <v>25.963379039999996</v>
      </c>
      <c r="BX1946" s="5">
        <v>25.314294563999997</v>
      </c>
    </row>
    <row r="1947" spans="1:76" x14ac:dyDescent="0.25">
      <c r="A1947" s="6" t="s">
        <v>308</v>
      </c>
      <c r="B1947" s="6" t="s">
        <v>35</v>
      </c>
      <c r="C1947" s="6" t="s">
        <v>36</v>
      </c>
      <c r="D1947" s="6" t="s">
        <v>84</v>
      </c>
      <c r="E1947" s="6" t="s">
        <v>38</v>
      </c>
      <c r="F1947" s="6" t="s">
        <v>234</v>
      </c>
      <c r="G1947" s="6" t="s">
        <v>235</v>
      </c>
      <c r="H1947" s="6" t="s">
        <v>236</v>
      </c>
      <c r="I1947" s="6" t="s">
        <v>239</v>
      </c>
      <c r="J1947" s="6" t="s">
        <v>43</v>
      </c>
      <c r="K1947" s="6" t="s">
        <v>44</v>
      </c>
      <c r="L1947" s="6" t="s">
        <v>93</v>
      </c>
      <c r="M1947" s="6" t="s">
        <v>94</v>
      </c>
      <c r="N1947" s="6" t="s">
        <v>47</v>
      </c>
      <c r="O1947" s="6">
        <v>2010</v>
      </c>
      <c r="P1947" s="6"/>
      <c r="Q1947" s="6"/>
      <c r="R1947" s="6"/>
      <c r="S1947" s="6" t="s">
        <v>48</v>
      </c>
      <c r="T1947" s="6" t="s">
        <v>49</v>
      </c>
      <c r="U1947" s="6" t="s">
        <v>235</v>
      </c>
      <c r="V1947" s="6" t="s">
        <v>341</v>
      </c>
      <c r="W1947" s="6"/>
      <c r="X1947" s="6" t="s">
        <v>51</v>
      </c>
      <c r="Y1947" s="6"/>
      <c r="Z1947" s="6"/>
      <c r="AA1947" s="6">
        <v>16199.19</v>
      </c>
      <c r="AB1947" s="6">
        <v>0</v>
      </c>
      <c r="AC1947" s="6">
        <v>16199.19</v>
      </c>
      <c r="AD1947" s="6">
        <v>11174.93</v>
      </c>
      <c r="AE1947" s="6">
        <v>0</v>
      </c>
      <c r="AF1947" s="6">
        <v>6062.19</v>
      </c>
      <c r="AG1947" s="6">
        <v>6062.19</v>
      </c>
      <c r="AH1947" s="6">
        <v>6062.19</v>
      </c>
      <c r="AI1947" s="6"/>
      <c r="AJ1947" s="6"/>
      <c r="AK1947" s="6"/>
      <c r="AL1947" s="6"/>
      <c r="AM1947" s="6"/>
      <c r="AN1947" s="6"/>
      <c r="AO1947" s="6"/>
      <c r="AP1947" s="6"/>
      <c r="AQ1947" s="6"/>
      <c r="AR1947" s="6"/>
      <c r="AS1947" s="6"/>
      <c r="AT1947" s="6"/>
      <c r="AU1947" s="6"/>
      <c r="AV1947" s="6"/>
      <c r="AW1947" s="6"/>
      <c r="AX1947" s="6"/>
      <c r="AY1947" s="6"/>
      <c r="AZ1947" s="6"/>
      <c r="BA1947" s="6"/>
      <c r="BB1947" s="6"/>
      <c r="BC1947" s="6"/>
      <c r="BD1947" s="6"/>
      <c r="BE1947" s="6"/>
      <c r="BF1947" s="6"/>
      <c r="BG1947" s="6"/>
      <c r="BH1947" s="6"/>
      <c r="BI1947" s="6"/>
      <c r="BJ1947" s="6"/>
      <c r="BK1947" s="6"/>
      <c r="BL1947" s="6"/>
      <c r="BM1947" s="6"/>
      <c r="BN1947" s="6"/>
      <c r="BO1947" s="6"/>
      <c r="BP1947" s="6"/>
      <c r="BQ1947" s="6"/>
      <c r="BR1947" s="6"/>
      <c r="BS1947" s="6"/>
      <c r="BT1947" s="6">
        <v>103399789</v>
      </c>
      <c r="BU1947" s="6">
        <v>22</v>
      </c>
      <c r="BV1947" s="4">
        <v>2.5191999999999999E-2</v>
      </c>
      <c r="BW1947" s="5">
        <v>152.71869047999999</v>
      </c>
      <c r="BX1947" s="5">
        <v>148.900723218</v>
      </c>
    </row>
    <row r="1948" spans="1:76" x14ac:dyDescent="0.25">
      <c r="A1948" s="6" t="s">
        <v>308</v>
      </c>
      <c r="B1948" s="6" t="s">
        <v>35</v>
      </c>
      <c r="C1948" s="6" t="s">
        <v>36</v>
      </c>
      <c r="D1948" s="6" t="s">
        <v>84</v>
      </c>
      <c r="E1948" s="6" t="s">
        <v>38</v>
      </c>
      <c r="F1948" s="6" t="s">
        <v>234</v>
      </c>
      <c r="G1948" s="6" t="s">
        <v>235</v>
      </c>
      <c r="H1948" s="6" t="s">
        <v>236</v>
      </c>
      <c r="I1948" s="6" t="s">
        <v>239</v>
      </c>
      <c r="J1948" s="6" t="s">
        <v>43</v>
      </c>
      <c r="K1948" s="6" t="s">
        <v>44</v>
      </c>
      <c r="L1948" s="6" t="s">
        <v>95</v>
      </c>
      <c r="M1948" s="6" t="s">
        <v>96</v>
      </c>
      <c r="N1948" s="6" t="s">
        <v>47</v>
      </c>
      <c r="O1948" s="6">
        <v>1973</v>
      </c>
      <c r="P1948" s="6"/>
      <c r="Q1948" s="6"/>
      <c r="R1948" s="6"/>
      <c r="S1948" s="6" t="s">
        <v>48</v>
      </c>
      <c r="T1948" s="6" t="s">
        <v>49</v>
      </c>
      <c r="U1948" s="6" t="s">
        <v>235</v>
      </c>
      <c r="V1948" s="6" t="s">
        <v>341</v>
      </c>
      <c r="W1948" s="6"/>
      <c r="X1948" s="6" t="s">
        <v>51</v>
      </c>
      <c r="Y1948" s="6"/>
      <c r="Z1948" s="6"/>
      <c r="AA1948" s="6">
        <v>26940</v>
      </c>
      <c r="AB1948" s="6">
        <v>0</v>
      </c>
      <c r="AC1948" s="6">
        <v>26940</v>
      </c>
      <c r="AD1948" s="6">
        <v>18584.43</v>
      </c>
      <c r="AE1948" s="6">
        <v>0</v>
      </c>
      <c r="AF1948" s="6">
        <v>10081.709999999999</v>
      </c>
      <c r="AG1948" s="6">
        <v>10081.709999999999</v>
      </c>
      <c r="AH1948" s="6">
        <v>10081.709999999999</v>
      </c>
      <c r="AI1948" s="6"/>
      <c r="AJ1948" s="6"/>
      <c r="AK1948" s="6"/>
      <c r="AL1948" s="6"/>
      <c r="AM1948" s="6"/>
      <c r="AN1948" s="6"/>
      <c r="AO1948" s="6"/>
      <c r="AP1948" s="6"/>
      <c r="AQ1948" s="6"/>
      <c r="AR1948" s="6"/>
      <c r="AS1948" s="6"/>
      <c r="AT1948" s="6"/>
      <c r="AU1948" s="6"/>
      <c r="AV1948" s="6"/>
      <c r="AW1948" s="6"/>
      <c r="AX1948" s="6"/>
      <c r="AY1948" s="6"/>
      <c r="AZ1948" s="6"/>
      <c r="BA1948" s="6"/>
      <c r="BB1948" s="6"/>
      <c r="BC1948" s="6"/>
      <c r="BD1948" s="6"/>
      <c r="BE1948" s="6"/>
      <c r="BF1948" s="6"/>
      <c r="BG1948" s="6"/>
      <c r="BH1948" s="6"/>
      <c r="BI1948" s="6"/>
      <c r="BJ1948" s="6"/>
      <c r="BK1948" s="6"/>
      <c r="BL1948" s="6"/>
      <c r="BM1948" s="6"/>
      <c r="BN1948" s="6"/>
      <c r="BO1948" s="6"/>
      <c r="BP1948" s="6"/>
      <c r="BQ1948" s="6"/>
      <c r="BR1948" s="6"/>
      <c r="BS1948" s="6"/>
      <c r="BT1948" s="6">
        <v>98512851</v>
      </c>
      <c r="BU1948" s="6">
        <v>22</v>
      </c>
      <c r="BV1948" s="4">
        <v>2.5191999999999999E-2</v>
      </c>
      <c r="BW1948" s="5">
        <v>253.97843831999998</v>
      </c>
      <c r="BX1948" s="5">
        <v>247.62897736199997</v>
      </c>
    </row>
    <row r="1949" spans="1:76" x14ac:dyDescent="0.25">
      <c r="A1949" s="6" t="s">
        <v>308</v>
      </c>
      <c r="B1949" s="6" t="s">
        <v>35</v>
      </c>
      <c r="C1949" s="6" t="s">
        <v>36</v>
      </c>
      <c r="D1949" s="6" t="s">
        <v>84</v>
      </c>
      <c r="E1949" s="6" t="s">
        <v>38</v>
      </c>
      <c r="F1949" s="6" t="s">
        <v>234</v>
      </c>
      <c r="G1949" s="6" t="s">
        <v>235</v>
      </c>
      <c r="H1949" s="6" t="s">
        <v>236</v>
      </c>
      <c r="I1949" s="6" t="s">
        <v>239</v>
      </c>
      <c r="J1949" s="6" t="s">
        <v>43</v>
      </c>
      <c r="K1949" s="6" t="s">
        <v>44</v>
      </c>
      <c r="L1949" s="6" t="s">
        <v>95</v>
      </c>
      <c r="M1949" s="6" t="s">
        <v>96</v>
      </c>
      <c r="N1949" s="6" t="s">
        <v>47</v>
      </c>
      <c r="O1949" s="6">
        <v>1974</v>
      </c>
      <c r="P1949" s="6"/>
      <c r="Q1949" s="6"/>
      <c r="R1949" s="6"/>
      <c r="S1949" s="6" t="s">
        <v>48</v>
      </c>
      <c r="T1949" s="6" t="s">
        <v>49</v>
      </c>
      <c r="U1949" s="6" t="s">
        <v>235</v>
      </c>
      <c r="V1949" s="6" t="s">
        <v>341</v>
      </c>
      <c r="W1949" s="6"/>
      <c r="X1949" s="6" t="s">
        <v>51</v>
      </c>
      <c r="Y1949" s="6"/>
      <c r="Z1949" s="6"/>
      <c r="AA1949" s="6">
        <v>4324</v>
      </c>
      <c r="AB1949" s="6">
        <v>0</v>
      </c>
      <c r="AC1949" s="6">
        <v>4324</v>
      </c>
      <c r="AD1949" s="6">
        <v>2982.89</v>
      </c>
      <c r="AE1949" s="6">
        <v>0</v>
      </c>
      <c r="AF1949" s="6">
        <v>1618.16</v>
      </c>
      <c r="AG1949" s="6">
        <v>1618.16</v>
      </c>
      <c r="AH1949" s="6">
        <v>1618.16</v>
      </c>
      <c r="AI1949" s="6"/>
      <c r="AJ1949" s="6"/>
      <c r="AK1949" s="6"/>
      <c r="AL1949" s="6"/>
      <c r="AM1949" s="6"/>
      <c r="AN1949" s="6"/>
      <c r="AO1949" s="6"/>
      <c r="AP1949" s="6"/>
      <c r="AQ1949" s="6"/>
      <c r="AR1949" s="6"/>
      <c r="AS1949" s="6"/>
      <c r="AT1949" s="6"/>
      <c r="AU1949" s="6"/>
      <c r="AV1949" s="6"/>
      <c r="AW1949" s="6"/>
      <c r="AX1949" s="6"/>
      <c r="AY1949" s="6"/>
      <c r="AZ1949" s="6"/>
      <c r="BA1949" s="6"/>
      <c r="BB1949" s="6"/>
      <c r="BC1949" s="6"/>
      <c r="BD1949" s="6"/>
      <c r="BE1949" s="6"/>
      <c r="BF1949" s="6"/>
      <c r="BG1949" s="6"/>
      <c r="BH1949" s="6"/>
      <c r="BI1949" s="6"/>
      <c r="BJ1949" s="6"/>
      <c r="BK1949" s="6"/>
      <c r="BL1949" s="6"/>
      <c r="BM1949" s="6"/>
      <c r="BN1949" s="6"/>
      <c r="BO1949" s="6"/>
      <c r="BP1949" s="6"/>
      <c r="BQ1949" s="6"/>
      <c r="BR1949" s="6"/>
      <c r="BS1949" s="6"/>
      <c r="BT1949" s="6">
        <v>98512852</v>
      </c>
      <c r="BU1949" s="6">
        <v>22</v>
      </c>
      <c r="BV1949" s="4">
        <v>2.5191999999999999E-2</v>
      </c>
      <c r="BW1949" s="5">
        <v>40.76468672</v>
      </c>
      <c r="BX1949" s="5">
        <v>39.745569551999999</v>
      </c>
    </row>
    <row r="1950" spans="1:76" x14ac:dyDescent="0.25">
      <c r="A1950" s="6" t="s">
        <v>308</v>
      </c>
      <c r="B1950" s="6" t="s">
        <v>35</v>
      </c>
      <c r="C1950" s="6" t="s">
        <v>36</v>
      </c>
      <c r="D1950" s="6" t="s">
        <v>84</v>
      </c>
      <c r="E1950" s="6" t="s">
        <v>38</v>
      </c>
      <c r="F1950" s="6" t="s">
        <v>234</v>
      </c>
      <c r="G1950" s="6" t="s">
        <v>235</v>
      </c>
      <c r="H1950" s="6" t="s">
        <v>236</v>
      </c>
      <c r="I1950" s="6" t="s">
        <v>239</v>
      </c>
      <c r="J1950" s="6" t="s">
        <v>43</v>
      </c>
      <c r="K1950" s="6" t="s">
        <v>44</v>
      </c>
      <c r="L1950" s="6" t="s">
        <v>95</v>
      </c>
      <c r="M1950" s="6" t="s">
        <v>96</v>
      </c>
      <c r="N1950" s="6" t="s">
        <v>47</v>
      </c>
      <c r="O1950" s="6">
        <v>1975</v>
      </c>
      <c r="P1950" s="6"/>
      <c r="Q1950" s="6"/>
      <c r="R1950" s="6"/>
      <c r="S1950" s="6" t="s">
        <v>48</v>
      </c>
      <c r="T1950" s="6" t="s">
        <v>49</v>
      </c>
      <c r="U1950" s="6" t="s">
        <v>235</v>
      </c>
      <c r="V1950" s="6" t="s">
        <v>341</v>
      </c>
      <c r="W1950" s="6"/>
      <c r="X1950" s="6" t="s">
        <v>51</v>
      </c>
      <c r="Y1950" s="6"/>
      <c r="Z1950" s="6"/>
      <c r="AA1950" s="6">
        <v>816</v>
      </c>
      <c r="AB1950" s="6">
        <v>0</v>
      </c>
      <c r="AC1950" s="6">
        <v>816</v>
      </c>
      <c r="AD1950" s="6">
        <v>562.91</v>
      </c>
      <c r="AE1950" s="6">
        <v>0</v>
      </c>
      <c r="AF1950" s="6">
        <v>305.37</v>
      </c>
      <c r="AG1950" s="6">
        <v>305.37</v>
      </c>
      <c r="AH1950" s="6">
        <v>305.37</v>
      </c>
      <c r="AI1950" s="6"/>
      <c r="AJ1950" s="6"/>
      <c r="AK1950" s="6"/>
      <c r="AL1950" s="6"/>
      <c r="AM1950" s="6"/>
      <c r="AN1950" s="6"/>
      <c r="AO1950" s="6"/>
      <c r="AP1950" s="6"/>
      <c r="AQ1950" s="6"/>
      <c r="AR1950" s="6"/>
      <c r="AS1950" s="6"/>
      <c r="AT1950" s="6"/>
      <c r="AU1950" s="6"/>
      <c r="AV1950" s="6"/>
      <c r="AW1950" s="6"/>
      <c r="AX1950" s="6"/>
      <c r="AY1950" s="6"/>
      <c r="AZ1950" s="6"/>
      <c r="BA1950" s="6"/>
      <c r="BB1950" s="6"/>
      <c r="BC1950" s="6"/>
      <c r="BD1950" s="6"/>
      <c r="BE1950" s="6"/>
      <c r="BF1950" s="6"/>
      <c r="BG1950" s="6"/>
      <c r="BH1950" s="6"/>
      <c r="BI1950" s="6"/>
      <c r="BJ1950" s="6"/>
      <c r="BK1950" s="6"/>
      <c r="BL1950" s="6"/>
      <c r="BM1950" s="6"/>
      <c r="BN1950" s="6"/>
      <c r="BO1950" s="6"/>
      <c r="BP1950" s="6"/>
      <c r="BQ1950" s="6"/>
      <c r="BR1950" s="6"/>
      <c r="BS1950" s="6"/>
      <c r="BT1950" s="6">
        <v>98512853</v>
      </c>
      <c r="BU1950" s="6">
        <v>22</v>
      </c>
      <c r="BV1950" s="4">
        <v>2.5191999999999999E-2</v>
      </c>
      <c r="BW1950" s="5">
        <v>7.6928810399999996</v>
      </c>
      <c r="BX1950" s="5">
        <v>7.5005590139999994</v>
      </c>
    </row>
    <row r="1951" spans="1:76" x14ac:dyDescent="0.25">
      <c r="A1951" s="6" t="s">
        <v>308</v>
      </c>
      <c r="B1951" s="6" t="s">
        <v>35</v>
      </c>
      <c r="C1951" s="6" t="s">
        <v>36</v>
      </c>
      <c r="D1951" s="6" t="s">
        <v>84</v>
      </c>
      <c r="E1951" s="6" t="s">
        <v>38</v>
      </c>
      <c r="F1951" s="6" t="s">
        <v>234</v>
      </c>
      <c r="G1951" s="6" t="s">
        <v>235</v>
      </c>
      <c r="H1951" s="6" t="s">
        <v>236</v>
      </c>
      <c r="I1951" s="6" t="s">
        <v>239</v>
      </c>
      <c r="J1951" s="6" t="s">
        <v>43</v>
      </c>
      <c r="K1951" s="6" t="s">
        <v>44</v>
      </c>
      <c r="L1951" s="6" t="s">
        <v>95</v>
      </c>
      <c r="M1951" s="6" t="s">
        <v>96</v>
      </c>
      <c r="N1951" s="6" t="s">
        <v>47</v>
      </c>
      <c r="O1951" s="6">
        <v>1976</v>
      </c>
      <c r="P1951" s="6"/>
      <c r="Q1951" s="6"/>
      <c r="R1951" s="6"/>
      <c r="S1951" s="6" t="s">
        <v>48</v>
      </c>
      <c r="T1951" s="6" t="s">
        <v>49</v>
      </c>
      <c r="U1951" s="6" t="s">
        <v>235</v>
      </c>
      <c r="V1951" s="6" t="s">
        <v>341</v>
      </c>
      <c r="W1951" s="6"/>
      <c r="X1951" s="6" t="s">
        <v>51</v>
      </c>
      <c r="Y1951" s="6"/>
      <c r="Z1951" s="6"/>
      <c r="AA1951" s="6">
        <v>131</v>
      </c>
      <c r="AB1951" s="6">
        <v>0</v>
      </c>
      <c r="AC1951" s="6">
        <v>131</v>
      </c>
      <c r="AD1951" s="6">
        <v>90.37</v>
      </c>
      <c r="AE1951" s="6">
        <v>0</v>
      </c>
      <c r="AF1951" s="6">
        <v>49.02</v>
      </c>
      <c r="AG1951" s="6">
        <v>49.02</v>
      </c>
      <c r="AH1951" s="6">
        <v>49.02</v>
      </c>
      <c r="AI1951" s="6"/>
      <c r="AJ1951" s="6"/>
      <c r="AK1951" s="6"/>
      <c r="AL1951" s="6"/>
      <c r="AM1951" s="6"/>
      <c r="AN1951" s="6"/>
      <c r="AO1951" s="6"/>
      <c r="AP1951" s="6"/>
      <c r="AQ1951" s="6"/>
      <c r="AR1951" s="6"/>
      <c r="AS1951" s="6"/>
      <c r="AT1951" s="6"/>
      <c r="AU1951" s="6"/>
      <c r="AV1951" s="6"/>
      <c r="AW1951" s="6"/>
      <c r="AX1951" s="6"/>
      <c r="AY1951" s="6"/>
      <c r="AZ1951" s="6"/>
      <c r="BA1951" s="6"/>
      <c r="BB1951" s="6"/>
      <c r="BC1951" s="6"/>
      <c r="BD1951" s="6"/>
      <c r="BE1951" s="6"/>
      <c r="BF1951" s="6"/>
      <c r="BG1951" s="6"/>
      <c r="BH1951" s="6"/>
      <c r="BI1951" s="6"/>
      <c r="BJ1951" s="6"/>
      <c r="BK1951" s="6"/>
      <c r="BL1951" s="6"/>
      <c r="BM1951" s="6"/>
      <c r="BN1951" s="6"/>
      <c r="BO1951" s="6"/>
      <c r="BP1951" s="6"/>
      <c r="BQ1951" s="6"/>
      <c r="BR1951" s="6"/>
      <c r="BS1951" s="6"/>
      <c r="BT1951" s="6">
        <v>98512854</v>
      </c>
      <c r="BU1951" s="6">
        <v>22</v>
      </c>
      <c r="BV1951" s="4">
        <v>2.5191999999999999E-2</v>
      </c>
      <c r="BW1951" s="5">
        <v>1.2349118400000001</v>
      </c>
      <c r="BX1951" s="5">
        <v>1.2040390440000002</v>
      </c>
    </row>
    <row r="1952" spans="1:76" x14ac:dyDescent="0.25">
      <c r="A1952" s="6" t="s">
        <v>308</v>
      </c>
      <c r="B1952" s="6" t="s">
        <v>35</v>
      </c>
      <c r="C1952" s="6" t="s">
        <v>36</v>
      </c>
      <c r="D1952" s="6" t="s">
        <v>84</v>
      </c>
      <c r="E1952" s="6" t="s">
        <v>38</v>
      </c>
      <c r="F1952" s="6" t="s">
        <v>234</v>
      </c>
      <c r="G1952" s="6" t="s">
        <v>235</v>
      </c>
      <c r="H1952" s="6" t="s">
        <v>236</v>
      </c>
      <c r="I1952" s="6" t="s">
        <v>239</v>
      </c>
      <c r="J1952" s="6" t="s">
        <v>43</v>
      </c>
      <c r="K1952" s="6" t="s">
        <v>44</v>
      </c>
      <c r="L1952" s="6" t="s">
        <v>95</v>
      </c>
      <c r="M1952" s="6" t="s">
        <v>96</v>
      </c>
      <c r="N1952" s="6" t="s">
        <v>47</v>
      </c>
      <c r="O1952" s="6">
        <v>1977</v>
      </c>
      <c r="P1952" s="6"/>
      <c r="Q1952" s="6"/>
      <c r="R1952" s="6"/>
      <c r="S1952" s="6" t="s">
        <v>48</v>
      </c>
      <c r="T1952" s="6" t="s">
        <v>49</v>
      </c>
      <c r="U1952" s="6" t="s">
        <v>235</v>
      </c>
      <c r="V1952" s="6" t="s">
        <v>341</v>
      </c>
      <c r="W1952" s="6"/>
      <c r="X1952" s="6" t="s">
        <v>51</v>
      </c>
      <c r="Y1952" s="6"/>
      <c r="Z1952" s="6"/>
      <c r="AA1952" s="6">
        <v>84</v>
      </c>
      <c r="AB1952" s="6">
        <v>0</v>
      </c>
      <c r="AC1952" s="6">
        <v>84</v>
      </c>
      <c r="AD1952" s="6">
        <v>57.95</v>
      </c>
      <c r="AE1952" s="6">
        <v>0</v>
      </c>
      <c r="AF1952" s="6">
        <v>31.44</v>
      </c>
      <c r="AG1952" s="6">
        <v>31.44</v>
      </c>
      <c r="AH1952" s="6">
        <v>31.44</v>
      </c>
      <c r="AI1952" s="6"/>
      <c r="AJ1952" s="6"/>
      <c r="AK1952" s="6"/>
      <c r="AL1952" s="6"/>
      <c r="AM1952" s="6"/>
      <c r="AN1952" s="6"/>
      <c r="AO1952" s="6"/>
      <c r="AP1952" s="6"/>
      <c r="AQ1952" s="6"/>
      <c r="AR1952" s="6"/>
      <c r="AS1952" s="6"/>
      <c r="AT1952" s="6"/>
      <c r="AU1952" s="6"/>
      <c r="AV1952" s="6"/>
      <c r="AW1952" s="6"/>
      <c r="AX1952" s="6"/>
      <c r="AY1952" s="6"/>
      <c r="AZ1952" s="6"/>
      <c r="BA1952" s="6"/>
      <c r="BB1952" s="6"/>
      <c r="BC1952" s="6"/>
      <c r="BD1952" s="6"/>
      <c r="BE1952" s="6"/>
      <c r="BF1952" s="6"/>
      <c r="BG1952" s="6"/>
      <c r="BH1952" s="6"/>
      <c r="BI1952" s="6"/>
      <c r="BJ1952" s="6"/>
      <c r="BK1952" s="6"/>
      <c r="BL1952" s="6"/>
      <c r="BM1952" s="6"/>
      <c r="BN1952" s="6"/>
      <c r="BO1952" s="6"/>
      <c r="BP1952" s="6"/>
      <c r="BQ1952" s="6"/>
      <c r="BR1952" s="6"/>
      <c r="BS1952" s="6"/>
      <c r="BT1952" s="6">
        <v>98512855</v>
      </c>
      <c r="BU1952" s="6">
        <v>22</v>
      </c>
      <c r="BV1952" s="4">
        <v>2.5191999999999999E-2</v>
      </c>
      <c r="BW1952" s="5">
        <v>0.79203648000000004</v>
      </c>
      <c r="BX1952" s="5">
        <v>0.77223556800000004</v>
      </c>
    </row>
    <row r="1953" spans="1:76" x14ac:dyDescent="0.25">
      <c r="A1953" s="6" t="s">
        <v>308</v>
      </c>
      <c r="B1953" s="6" t="s">
        <v>35</v>
      </c>
      <c r="C1953" s="6" t="s">
        <v>36</v>
      </c>
      <c r="D1953" s="6" t="s">
        <v>84</v>
      </c>
      <c r="E1953" s="6" t="s">
        <v>38</v>
      </c>
      <c r="F1953" s="6" t="s">
        <v>234</v>
      </c>
      <c r="G1953" s="6" t="s">
        <v>235</v>
      </c>
      <c r="H1953" s="6" t="s">
        <v>236</v>
      </c>
      <c r="I1953" s="6" t="s">
        <v>239</v>
      </c>
      <c r="J1953" s="6" t="s">
        <v>43</v>
      </c>
      <c r="K1953" s="6" t="s">
        <v>44</v>
      </c>
      <c r="L1953" s="6" t="s">
        <v>95</v>
      </c>
      <c r="M1953" s="6" t="s">
        <v>96</v>
      </c>
      <c r="N1953" s="6" t="s">
        <v>47</v>
      </c>
      <c r="O1953" s="6">
        <v>1978</v>
      </c>
      <c r="P1953" s="6"/>
      <c r="Q1953" s="6"/>
      <c r="R1953" s="6"/>
      <c r="S1953" s="6" t="s">
        <v>48</v>
      </c>
      <c r="T1953" s="6" t="s">
        <v>49</v>
      </c>
      <c r="U1953" s="6" t="s">
        <v>235</v>
      </c>
      <c r="V1953" s="6" t="s">
        <v>341</v>
      </c>
      <c r="W1953" s="6"/>
      <c r="X1953" s="6" t="s">
        <v>51</v>
      </c>
      <c r="Y1953" s="6"/>
      <c r="Z1953" s="6"/>
      <c r="AA1953" s="6">
        <v>367</v>
      </c>
      <c r="AB1953" s="6">
        <v>0</v>
      </c>
      <c r="AC1953" s="6">
        <v>367</v>
      </c>
      <c r="AD1953" s="6">
        <v>253.17</v>
      </c>
      <c r="AE1953" s="6">
        <v>0</v>
      </c>
      <c r="AF1953" s="6">
        <v>137.34</v>
      </c>
      <c r="AG1953" s="6">
        <v>137.34</v>
      </c>
      <c r="AH1953" s="6">
        <v>137.34</v>
      </c>
      <c r="AI1953" s="6"/>
      <c r="AJ1953" s="6"/>
      <c r="AK1953" s="6"/>
      <c r="AL1953" s="6"/>
      <c r="AM1953" s="6"/>
      <c r="AN1953" s="6"/>
      <c r="AO1953" s="6"/>
      <c r="AP1953" s="6"/>
      <c r="AQ1953" s="6"/>
      <c r="AR1953" s="6"/>
      <c r="AS1953" s="6"/>
      <c r="AT1953" s="6"/>
      <c r="AU1953" s="6"/>
      <c r="AV1953" s="6"/>
      <c r="AW1953" s="6"/>
      <c r="AX1953" s="6"/>
      <c r="AY1953" s="6"/>
      <c r="AZ1953" s="6"/>
      <c r="BA1953" s="6"/>
      <c r="BB1953" s="6"/>
      <c r="BC1953" s="6"/>
      <c r="BD1953" s="6"/>
      <c r="BE1953" s="6"/>
      <c r="BF1953" s="6"/>
      <c r="BG1953" s="6"/>
      <c r="BH1953" s="6"/>
      <c r="BI1953" s="6"/>
      <c r="BJ1953" s="6"/>
      <c r="BK1953" s="6"/>
      <c r="BL1953" s="6"/>
      <c r="BM1953" s="6"/>
      <c r="BN1953" s="6"/>
      <c r="BO1953" s="6"/>
      <c r="BP1953" s="6"/>
      <c r="BQ1953" s="6"/>
      <c r="BR1953" s="6"/>
      <c r="BS1953" s="6"/>
      <c r="BT1953" s="6">
        <v>98512856</v>
      </c>
      <c r="BU1953" s="6">
        <v>22</v>
      </c>
      <c r="BV1953" s="4">
        <v>2.5191999999999999E-2</v>
      </c>
      <c r="BW1953" s="5">
        <v>3.4598692799999999</v>
      </c>
      <c r="BX1953" s="5">
        <v>3.3733725479999999</v>
      </c>
    </row>
    <row r="1954" spans="1:76" x14ac:dyDescent="0.25">
      <c r="A1954" s="6" t="s">
        <v>308</v>
      </c>
      <c r="B1954" s="6" t="s">
        <v>35</v>
      </c>
      <c r="C1954" s="6" t="s">
        <v>36</v>
      </c>
      <c r="D1954" s="6" t="s">
        <v>84</v>
      </c>
      <c r="E1954" s="6" t="s">
        <v>38</v>
      </c>
      <c r="F1954" s="6" t="s">
        <v>234</v>
      </c>
      <c r="G1954" s="6" t="s">
        <v>235</v>
      </c>
      <c r="H1954" s="6" t="s">
        <v>236</v>
      </c>
      <c r="I1954" s="6" t="s">
        <v>239</v>
      </c>
      <c r="J1954" s="6" t="s">
        <v>43</v>
      </c>
      <c r="K1954" s="6" t="s">
        <v>44</v>
      </c>
      <c r="L1954" s="6" t="s">
        <v>95</v>
      </c>
      <c r="M1954" s="6" t="s">
        <v>96</v>
      </c>
      <c r="N1954" s="6" t="s">
        <v>47</v>
      </c>
      <c r="O1954" s="6">
        <v>1979</v>
      </c>
      <c r="P1954" s="6"/>
      <c r="Q1954" s="6"/>
      <c r="R1954" s="6"/>
      <c r="S1954" s="6" t="s">
        <v>48</v>
      </c>
      <c r="T1954" s="6" t="s">
        <v>49</v>
      </c>
      <c r="U1954" s="6" t="s">
        <v>235</v>
      </c>
      <c r="V1954" s="6" t="s">
        <v>341</v>
      </c>
      <c r="W1954" s="6"/>
      <c r="X1954" s="6" t="s">
        <v>51</v>
      </c>
      <c r="Y1954" s="6"/>
      <c r="Z1954" s="6"/>
      <c r="AA1954" s="6">
        <v>511</v>
      </c>
      <c r="AB1954" s="6">
        <v>0</v>
      </c>
      <c r="AC1954" s="6">
        <v>511</v>
      </c>
      <c r="AD1954" s="6">
        <v>352.51</v>
      </c>
      <c r="AE1954" s="6">
        <v>0</v>
      </c>
      <c r="AF1954" s="6">
        <v>191.23</v>
      </c>
      <c r="AG1954" s="6">
        <v>191.23</v>
      </c>
      <c r="AH1954" s="6">
        <v>191.23</v>
      </c>
      <c r="AI1954" s="6"/>
      <c r="AJ1954" s="6"/>
      <c r="AK1954" s="6"/>
      <c r="AL1954" s="6"/>
      <c r="AM1954" s="6"/>
      <c r="AN1954" s="6"/>
      <c r="AO1954" s="6"/>
      <c r="AP1954" s="6"/>
      <c r="AQ1954" s="6"/>
      <c r="AR1954" s="6"/>
      <c r="AS1954" s="6"/>
      <c r="AT1954" s="6"/>
      <c r="AU1954" s="6"/>
      <c r="AV1954" s="6"/>
      <c r="AW1954" s="6"/>
      <c r="AX1954" s="6"/>
      <c r="AY1954" s="6"/>
      <c r="AZ1954" s="6"/>
      <c r="BA1954" s="6"/>
      <c r="BB1954" s="6"/>
      <c r="BC1954" s="6"/>
      <c r="BD1954" s="6"/>
      <c r="BE1954" s="6"/>
      <c r="BF1954" s="6"/>
      <c r="BG1954" s="6"/>
      <c r="BH1954" s="6"/>
      <c r="BI1954" s="6"/>
      <c r="BJ1954" s="6"/>
      <c r="BK1954" s="6"/>
      <c r="BL1954" s="6"/>
      <c r="BM1954" s="6"/>
      <c r="BN1954" s="6"/>
      <c r="BO1954" s="6"/>
      <c r="BP1954" s="6"/>
      <c r="BQ1954" s="6"/>
      <c r="BR1954" s="6"/>
      <c r="BS1954" s="6"/>
      <c r="BT1954" s="6">
        <v>98512857</v>
      </c>
      <c r="BU1954" s="6">
        <v>22</v>
      </c>
      <c r="BV1954" s="4">
        <v>2.5191999999999999E-2</v>
      </c>
      <c r="BW1954" s="5">
        <v>4.8174661599999995</v>
      </c>
      <c r="BX1954" s="5">
        <v>4.6970295059999998</v>
      </c>
    </row>
    <row r="1955" spans="1:76" x14ac:dyDescent="0.25">
      <c r="A1955" s="6" t="s">
        <v>308</v>
      </c>
      <c r="B1955" s="6" t="s">
        <v>35</v>
      </c>
      <c r="C1955" s="6" t="s">
        <v>36</v>
      </c>
      <c r="D1955" s="6" t="s">
        <v>84</v>
      </c>
      <c r="E1955" s="6" t="s">
        <v>38</v>
      </c>
      <c r="F1955" s="6" t="s">
        <v>234</v>
      </c>
      <c r="G1955" s="6" t="s">
        <v>235</v>
      </c>
      <c r="H1955" s="6" t="s">
        <v>236</v>
      </c>
      <c r="I1955" s="6" t="s">
        <v>239</v>
      </c>
      <c r="J1955" s="6" t="s">
        <v>43</v>
      </c>
      <c r="K1955" s="6" t="s">
        <v>44</v>
      </c>
      <c r="L1955" s="6" t="s">
        <v>95</v>
      </c>
      <c r="M1955" s="6" t="s">
        <v>96</v>
      </c>
      <c r="N1955" s="6" t="s">
        <v>47</v>
      </c>
      <c r="O1955" s="6">
        <v>1980</v>
      </c>
      <c r="P1955" s="6"/>
      <c r="Q1955" s="6"/>
      <c r="R1955" s="6"/>
      <c r="S1955" s="6" t="s">
        <v>48</v>
      </c>
      <c r="T1955" s="6" t="s">
        <v>49</v>
      </c>
      <c r="U1955" s="6" t="s">
        <v>235</v>
      </c>
      <c r="V1955" s="6" t="s">
        <v>341</v>
      </c>
      <c r="W1955" s="6"/>
      <c r="X1955" s="6" t="s">
        <v>51</v>
      </c>
      <c r="Y1955" s="6"/>
      <c r="Z1955" s="6"/>
      <c r="AA1955" s="6">
        <v>18056</v>
      </c>
      <c r="AB1955" s="6">
        <v>0</v>
      </c>
      <c r="AC1955" s="6">
        <v>18056</v>
      </c>
      <c r="AD1955" s="6">
        <v>12455.84</v>
      </c>
      <c r="AE1955" s="6">
        <v>0</v>
      </c>
      <c r="AF1955" s="6">
        <v>6757.06</v>
      </c>
      <c r="AG1955" s="6">
        <v>6757.06</v>
      </c>
      <c r="AH1955" s="6">
        <v>6757.06</v>
      </c>
      <c r="AI1955" s="6"/>
      <c r="AJ1955" s="6"/>
      <c r="AK1955" s="6"/>
      <c r="AL1955" s="6"/>
      <c r="AM1955" s="6"/>
      <c r="AN1955" s="6"/>
      <c r="AO1955" s="6"/>
      <c r="AP1955" s="6"/>
      <c r="AQ1955" s="6"/>
      <c r="AR1955" s="6"/>
      <c r="AS1955" s="6"/>
      <c r="AT1955" s="6"/>
      <c r="AU1955" s="6"/>
      <c r="AV1955" s="6"/>
      <c r="AW1955" s="6"/>
      <c r="AX1955" s="6"/>
      <c r="AY1955" s="6"/>
      <c r="AZ1955" s="6"/>
      <c r="BA1955" s="6"/>
      <c r="BB1955" s="6"/>
      <c r="BC1955" s="6"/>
      <c r="BD1955" s="6"/>
      <c r="BE1955" s="6"/>
      <c r="BF1955" s="6"/>
      <c r="BG1955" s="6"/>
      <c r="BH1955" s="6"/>
      <c r="BI1955" s="6"/>
      <c r="BJ1955" s="6"/>
      <c r="BK1955" s="6"/>
      <c r="BL1955" s="6"/>
      <c r="BM1955" s="6"/>
      <c r="BN1955" s="6"/>
      <c r="BO1955" s="6"/>
      <c r="BP1955" s="6"/>
      <c r="BQ1955" s="6"/>
      <c r="BR1955" s="6"/>
      <c r="BS1955" s="6"/>
      <c r="BT1955" s="6">
        <v>98512858</v>
      </c>
      <c r="BU1955" s="6">
        <v>22</v>
      </c>
      <c r="BV1955" s="4">
        <v>2.5191999999999999E-2</v>
      </c>
      <c r="BW1955" s="5">
        <v>170.22385552</v>
      </c>
      <c r="BX1955" s="5">
        <v>165.96825913199999</v>
      </c>
    </row>
    <row r="1956" spans="1:76" x14ac:dyDescent="0.25">
      <c r="A1956" s="6" t="s">
        <v>308</v>
      </c>
      <c r="B1956" s="6" t="s">
        <v>35</v>
      </c>
      <c r="C1956" s="6" t="s">
        <v>36</v>
      </c>
      <c r="D1956" s="6" t="s">
        <v>84</v>
      </c>
      <c r="E1956" s="6" t="s">
        <v>38</v>
      </c>
      <c r="F1956" s="6" t="s">
        <v>234</v>
      </c>
      <c r="G1956" s="6" t="s">
        <v>235</v>
      </c>
      <c r="H1956" s="6" t="s">
        <v>236</v>
      </c>
      <c r="I1956" s="6" t="s">
        <v>239</v>
      </c>
      <c r="J1956" s="6" t="s">
        <v>43</v>
      </c>
      <c r="K1956" s="6" t="s">
        <v>44</v>
      </c>
      <c r="L1956" s="6" t="s">
        <v>95</v>
      </c>
      <c r="M1956" s="6" t="s">
        <v>96</v>
      </c>
      <c r="N1956" s="6" t="s">
        <v>47</v>
      </c>
      <c r="O1956" s="6">
        <v>1981</v>
      </c>
      <c r="P1956" s="6"/>
      <c r="Q1956" s="6"/>
      <c r="R1956" s="6"/>
      <c r="S1956" s="6" t="s">
        <v>48</v>
      </c>
      <c r="T1956" s="6" t="s">
        <v>49</v>
      </c>
      <c r="U1956" s="6" t="s">
        <v>235</v>
      </c>
      <c r="V1956" s="6" t="s">
        <v>341</v>
      </c>
      <c r="W1956" s="6"/>
      <c r="X1956" s="6" t="s">
        <v>51</v>
      </c>
      <c r="Y1956" s="6"/>
      <c r="Z1956" s="6"/>
      <c r="AA1956" s="6">
        <v>3624</v>
      </c>
      <c r="AB1956" s="6">
        <v>0</v>
      </c>
      <c r="AC1956" s="6">
        <v>3624</v>
      </c>
      <c r="AD1956" s="6">
        <v>2500</v>
      </c>
      <c r="AE1956" s="6">
        <v>0</v>
      </c>
      <c r="AF1956" s="6">
        <v>1356.2</v>
      </c>
      <c r="AG1956" s="6">
        <v>1356.2</v>
      </c>
      <c r="AH1956" s="6">
        <v>1356.2</v>
      </c>
      <c r="AI1956" s="6"/>
      <c r="AJ1956" s="6"/>
      <c r="AK1956" s="6"/>
      <c r="AL1956" s="6"/>
      <c r="AM1956" s="6"/>
      <c r="AN1956" s="6"/>
      <c r="AO1956" s="6"/>
      <c r="AP1956" s="6"/>
      <c r="AQ1956" s="6"/>
      <c r="AR1956" s="6"/>
      <c r="AS1956" s="6"/>
      <c r="AT1956" s="6"/>
      <c r="AU1956" s="6"/>
      <c r="AV1956" s="6"/>
      <c r="AW1956" s="6"/>
      <c r="AX1956" s="6"/>
      <c r="AY1956" s="6"/>
      <c r="AZ1956" s="6"/>
      <c r="BA1956" s="6"/>
      <c r="BB1956" s="6"/>
      <c r="BC1956" s="6"/>
      <c r="BD1956" s="6"/>
      <c r="BE1956" s="6"/>
      <c r="BF1956" s="6"/>
      <c r="BG1956" s="6"/>
      <c r="BH1956" s="6"/>
      <c r="BI1956" s="6"/>
      <c r="BJ1956" s="6"/>
      <c r="BK1956" s="6"/>
      <c r="BL1956" s="6"/>
      <c r="BM1956" s="6"/>
      <c r="BN1956" s="6"/>
      <c r="BO1956" s="6"/>
      <c r="BP1956" s="6"/>
      <c r="BQ1956" s="6"/>
      <c r="BR1956" s="6"/>
      <c r="BS1956" s="6"/>
      <c r="BT1956" s="6">
        <v>98512859</v>
      </c>
      <c r="BU1956" s="6">
        <v>22</v>
      </c>
      <c r="BV1956" s="4">
        <v>2.5191999999999999E-2</v>
      </c>
      <c r="BW1956" s="5">
        <v>34.1653904</v>
      </c>
      <c r="BX1956" s="5">
        <v>33.311255639999999</v>
      </c>
    </row>
    <row r="1957" spans="1:76" x14ac:dyDescent="0.25">
      <c r="A1957" s="6" t="s">
        <v>308</v>
      </c>
      <c r="B1957" s="6" t="s">
        <v>35</v>
      </c>
      <c r="C1957" s="6" t="s">
        <v>36</v>
      </c>
      <c r="D1957" s="6" t="s">
        <v>84</v>
      </c>
      <c r="E1957" s="6" t="s">
        <v>38</v>
      </c>
      <c r="F1957" s="6" t="s">
        <v>234</v>
      </c>
      <c r="G1957" s="6" t="s">
        <v>235</v>
      </c>
      <c r="H1957" s="6" t="s">
        <v>236</v>
      </c>
      <c r="I1957" s="6" t="s">
        <v>239</v>
      </c>
      <c r="J1957" s="6" t="s">
        <v>43</v>
      </c>
      <c r="K1957" s="6" t="s">
        <v>44</v>
      </c>
      <c r="L1957" s="6" t="s">
        <v>95</v>
      </c>
      <c r="M1957" s="6" t="s">
        <v>96</v>
      </c>
      <c r="N1957" s="6" t="s">
        <v>47</v>
      </c>
      <c r="O1957" s="6">
        <v>1982</v>
      </c>
      <c r="P1957" s="6"/>
      <c r="Q1957" s="6"/>
      <c r="R1957" s="6"/>
      <c r="S1957" s="6" t="s">
        <v>48</v>
      </c>
      <c r="T1957" s="6" t="s">
        <v>49</v>
      </c>
      <c r="U1957" s="6" t="s">
        <v>235</v>
      </c>
      <c r="V1957" s="6" t="s">
        <v>341</v>
      </c>
      <c r="W1957" s="6"/>
      <c r="X1957" s="6" t="s">
        <v>51</v>
      </c>
      <c r="Y1957" s="6"/>
      <c r="Z1957" s="6"/>
      <c r="AA1957" s="6">
        <v>526</v>
      </c>
      <c r="AB1957" s="6">
        <v>0</v>
      </c>
      <c r="AC1957" s="6">
        <v>526</v>
      </c>
      <c r="AD1957" s="6">
        <v>362.86</v>
      </c>
      <c r="AE1957" s="6">
        <v>0</v>
      </c>
      <c r="AF1957" s="6">
        <v>196.84</v>
      </c>
      <c r="AG1957" s="6">
        <v>196.84</v>
      </c>
      <c r="AH1957" s="6">
        <v>196.84</v>
      </c>
      <c r="AI1957" s="6"/>
      <c r="AJ1957" s="6"/>
      <c r="AK1957" s="6"/>
      <c r="AL1957" s="6"/>
      <c r="AM1957" s="6"/>
      <c r="AN1957" s="6"/>
      <c r="AO1957" s="6"/>
      <c r="AP1957" s="6"/>
      <c r="AQ1957" s="6"/>
      <c r="AR1957" s="6"/>
      <c r="AS1957" s="6"/>
      <c r="AT1957" s="6"/>
      <c r="AU1957" s="6"/>
      <c r="AV1957" s="6"/>
      <c r="AW1957" s="6"/>
      <c r="AX1957" s="6"/>
      <c r="AY1957" s="6"/>
      <c r="AZ1957" s="6"/>
      <c r="BA1957" s="6"/>
      <c r="BB1957" s="6"/>
      <c r="BC1957" s="6"/>
      <c r="BD1957" s="6"/>
      <c r="BE1957" s="6"/>
      <c r="BF1957" s="6"/>
      <c r="BG1957" s="6"/>
      <c r="BH1957" s="6"/>
      <c r="BI1957" s="6"/>
      <c r="BJ1957" s="6"/>
      <c r="BK1957" s="6"/>
      <c r="BL1957" s="6"/>
      <c r="BM1957" s="6"/>
      <c r="BN1957" s="6"/>
      <c r="BO1957" s="6"/>
      <c r="BP1957" s="6"/>
      <c r="BQ1957" s="6"/>
      <c r="BR1957" s="6"/>
      <c r="BS1957" s="6"/>
      <c r="BT1957" s="6">
        <v>98512860</v>
      </c>
      <c r="BU1957" s="6">
        <v>22</v>
      </c>
      <c r="BV1957" s="4">
        <v>2.5191999999999999E-2</v>
      </c>
      <c r="BW1957" s="5">
        <v>4.9587932800000001</v>
      </c>
      <c r="BX1957" s="5">
        <v>4.8348234479999999</v>
      </c>
    </row>
    <row r="1958" spans="1:76" x14ac:dyDescent="0.25">
      <c r="A1958" s="6" t="s">
        <v>308</v>
      </c>
      <c r="B1958" s="6" t="s">
        <v>35</v>
      </c>
      <c r="C1958" s="6" t="s">
        <v>36</v>
      </c>
      <c r="D1958" s="6" t="s">
        <v>84</v>
      </c>
      <c r="E1958" s="6" t="s">
        <v>38</v>
      </c>
      <c r="F1958" s="6" t="s">
        <v>234</v>
      </c>
      <c r="G1958" s="6" t="s">
        <v>235</v>
      </c>
      <c r="H1958" s="6" t="s">
        <v>236</v>
      </c>
      <c r="I1958" s="6" t="s">
        <v>239</v>
      </c>
      <c r="J1958" s="6" t="s">
        <v>43</v>
      </c>
      <c r="K1958" s="6" t="s">
        <v>44</v>
      </c>
      <c r="L1958" s="6" t="s">
        <v>95</v>
      </c>
      <c r="M1958" s="6" t="s">
        <v>96</v>
      </c>
      <c r="N1958" s="6" t="s">
        <v>47</v>
      </c>
      <c r="O1958" s="6">
        <v>1984</v>
      </c>
      <c r="P1958" s="6"/>
      <c r="Q1958" s="6"/>
      <c r="R1958" s="6"/>
      <c r="S1958" s="6" t="s">
        <v>48</v>
      </c>
      <c r="T1958" s="6" t="s">
        <v>49</v>
      </c>
      <c r="U1958" s="6" t="s">
        <v>235</v>
      </c>
      <c r="V1958" s="6" t="s">
        <v>341</v>
      </c>
      <c r="W1958" s="6"/>
      <c r="X1958" s="6" t="s">
        <v>51</v>
      </c>
      <c r="Y1958" s="6"/>
      <c r="Z1958" s="6"/>
      <c r="AA1958" s="6">
        <v>1169</v>
      </c>
      <c r="AB1958" s="6">
        <v>0</v>
      </c>
      <c r="AC1958" s="6">
        <v>1169</v>
      </c>
      <c r="AD1958" s="6">
        <v>806.43</v>
      </c>
      <c r="AE1958" s="6">
        <v>0</v>
      </c>
      <c r="AF1958" s="6">
        <v>437.47</v>
      </c>
      <c r="AG1958" s="6">
        <v>437.47</v>
      </c>
      <c r="AH1958" s="6">
        <v>437.47</v>
      </c>
      <c r="AI1958" s="6"/>
      <c r="AJ1958" s="6"/>
      <c r="AK1958" s="6"/>
      <c r="AL1958" s="6"/>
      <c r="AM1958" s="6"/>
      <c r="AN1958" s="6"/>
      <c r="AO1958" s="6"/>
      <c r="AP1958" s="6"/>
      <c r="AQ1958" s="6"/>
      <c r="AR1958" s="6"/>
      <c r="AS1958" s="6"/>
      <c r="AT1958" s="6"/>
      <c r="AU1958" s="6"/>
      <c r="AV1958" s="6"/>
      <c r="AW1958" s="6"/>
      <c r="AX1958" s="6"/>
      <c r="AY1958" s="6"/>
      <c r="AZ1958" s="6"/>
      <c r="BA1958" s="6"/>
      <c r="BB1958" s="6"/>
      <c r="BC1958" s="6"/>
      <c r="BD1958" s="6"/>
      <c r="BE1958" s="6"/>
      <c r="BF1958" s="6"/>
      <c r="BG1958" s="6"/>
      <c r="BH1958" s="6"/>
      <c r="BI1958" s="6"/>
      <c r="BJ1958" s="6"/>
      <c r="BK1958" s="6"/>
      <c r="BL1958" s="6"/>
      <c r="BM1958" s="6"/>
      <c r="BN1958" s="6"/>
      <c r="BO1958" s="6"/>
      <c r="BP1958" s="6"/>
      <c r="BQ1958" s="6"/>
      <c r="BR1958" s="6"/>
      <c r="BS1958" s="6"/>
      <c r="BT1958" s="6">
        <v>98512861</v>
      </c>
      <c r="BU1958" s="6">
        <v>22</v>
      </c>
      <c r="BV1958" s="4">
        <v>2.5191999999999999E-2</v>
      </c>
      <c r="BW1958" s="5">
        <v>11.020744240000001</v>
      </c>
      <c r="BX1958" s="5">
        <v>10.745225634000001</v>
      </c>
    </row>
    <row r="1959" spans="1:76" x14ac:dyDescent="0.25">
      <c r="A1959" s="6" t="s">
        <v>308</v>
      </c>
      <c r="B1959" s="6" t="s">
        <v>35</v>
      </c>
      <c r="C1959" s="6" t="s">
        <v>36</v>
      </c>
      <c r="D1959" s="6" t="s">
        <v>84</v>
      </c>
      <c r="E1959" s="6" t="s">
        <v>38</v>
      </c>
      <c r="F1959" s="6" t="s">
        <v>234</v>
      </c>
      <c r="G1959" s="6" t="s">
        <v>235</v>
      </c>
      <c r="H1959" s="6" t="s">
        <v>236</v>
      </c>
      <c r="I1959" s="6" t="s">
        <v>239</v>
      </c>
      <c r="J1959" s="6" t="s">
        <v>43</v>
      </c>
      <c r="K1959" s="6" t="s">
        <v>44</v>
      </c>
      <c r="L1959" s="6" t="s">
        <v>95</v>
      </c>
      <c r="M1959" s="6" t="s">
        <v>96</v>
      </c>
      <c r="N1959" s="6" t="s">
        <v>47</v>
      </c>
      <c r="O1959" s="6">
        <v>1985</v>
      </c>
      <c r="P1959" s="6"/>
      <c r="Q1959" s="6"/>
      <c r="R1959" s="6"/>
      <c r="S1959" s="6" t="s">
        <v>48</v>
      </c>
      <c r="T1959" s="6" t="s">
        <v>49</v>
      </c>
      <c r="U1959" s="6" t="s">
        <v>235</v>
      </c>
      <c r="V1959" s="6" t="s">
        <v>341</v>
      </c>
      <c r="W1959" s="6"/>
      <c r="X1959" s="6" t="s">
        <v>51</v>
      </c>
      <c r="Y1959" s="6"/>
      <c r="Z1959" s="6"/>
      <c r="AA1959" s="6">
        <v>2423</v>
      </c>
      <c r="AB1959" s="6">
        <v>0</v>
      </c>
      <c r="AC1959" s="6">
        <v>2423</v>
      </c>
      <c r="AD1959" s="6">
        <v>1671.49</v>
      </c>
      <c r="AE1959" s="6">
        <v>0</v>
      </c>
      <c r="AF1959" s="6">
        <v>906.75</v>
      </c>
      <c r="AG1959" s="6">
        <v>906.75</v>
      </c>
      <c r="AH1959" s="6">
        <v>906.75</v>
      </c>
      <c r="AI1959" s="6"/>
      <c r="AJ1959" s="6"/>
      <c r="AK1959" s="6"/>
      <c r="AL1959" s="6"/>
      <c r="AM1959" s="6"/>
      <c r="AN1959" s="6"/>
      <c r="AO1959" s="6"/>
      <c r="AP1959" s="6"/>
      <c r="AQ1959" s="6"/>
      <c r="AR1959" s="6"/>
      <c r="AS1959" s="6"/>
      <c r="AT1959" s="6"/>
      <c r="AU1959" s="6"/>
      <c r="AV1959" s="6"/>
      <c r="AW1959" s="6"/>
      <c r="AX1959" s="6"/>
      <c r="AY1959" s="6"/>
      <c r="AZ1959" s="6"/>
      <c r="BA1959" s="6"/>
      <c r="BB1959" s="6"/>
      <c r="BC1959" s="6"/>
      <c r="BD1959" s="6"/>
      <c r="BE1959" s="6"/>
      <c r="BF1959" s="6"/>
      <c r="BG1959" s="6"/>
      <c r="BH1959" s="6"/>
      <c r="BI1959" s="6"/>
      <c r="BJ1959" s="6"/>
      <c r="BK1959" s="6"/>
      <c r="BL1959" s="6"/>
      <c r="BM1959" s="6"/>
      <c r="BN1959" s="6"/>
      <c r="BO1959" s="6"/>
      <c r="BP1959" s="6"/>
      <c r="BQ1959" s="6"/>
      <c r="BR1959" s="6"/>
      <c r="BS1959" s="6"/>
      <c r="BT1959" s="6">
        <v>98512862</v>
      </c>
      <c r="BU1959" s="6">
        <v>22</v>
      </c>
      <c r="BV1959" s="4">
        <v>2.5191999999999999E-2</v>
      </c>
      <c r="BW1959" s="5">
        <v>22.842845999999998</v>
      </c>
      <c r="BX1959" s="5">
        <v>22.271774849999996</v>
      </c>
    </row>
    <row r="1960" spans="1:76" x14ac:dyDescent="0.25">
      <c r="A1960" s="6" t="s">
        <v>308</v>
      </c>
      <c r="B1960" s="6" t="s">
        <v>35</v>
      </c>
      <c r="C1960" s="6" t="s">
        <v>36</v>
      </c>
      <c r="D1960" s="6" t="s">
        <v>84</v>
      </c>
      <c r="E1960" s="6" t="s">
        <v>38</v>
      </c>
      <c r="F1960" s="6" t="s">
        <v>234</v>
      </c>
      <c r="G1960" s="6" t="s">
        <v>235</v>
      </c>
      <c r="H1960" s="6" t="s">
        <v>236</v>
      </c>
      <c r="I1960" s="6" t="s">
        <v>239</v>
      </c>
      <c r="J1960" s="6" t="s">
        <v>43</v>
      </c>
      <c r="K1960" s="6" t="s">
        <v>44</v>
      </c>
      <c r="L1960" s="6" t="s">
        <v>95</v>
      </c>
      <c r="M1960" s="6" t="s">
        <v>96</v>
      </c>
      <c r="N1960" s="6" t="s">
        <v>47</v>
      </c>
      <c r="O1960" s="6">
        <v>1986</v>
      </c>
      <c r="P1960" s="6"/>
      <c r="Q1960" s="6"/>
      <c r="R1960" s="6"/>
      <c r="S1960" s="6" t="s">
        <v>48</v>
      </c>
      <c r="T1960" s="6" t="s">
        <v>49</v>
      </c>
      <c r="U1960" s="6" t="s">
        <v>235</v>
      </c>
      <c r="V1960" s="6" t="s">
        <v>341</v>
      </c>
      <c r="W1960" s="6"/>
      <c r="X1960" s="6" t="s">
        <v>51</v>
      </c>
      <c r="Y1960" s="6"/>
      <c r="Z1960" s="6"/>
      <c r="AA1960" s="6">
        <v>1807</v>
      </c>
      <c r="AB1960" s="6">
        <v>0</v>
      </c>
      <c r="AC1960" s="6">
        <v>1807</v>
      </c>
      <c r="AD1960" s="6">
        <v>1246.55</v>
      </c>
      <c r="AE1960" s="6">
        <v>0</v>
      </c>
      <c r="AF1960" s="6">
        <v>676.23</v>
      </c>
      <c r="AG1960" s="6">
        <v>676.23</v>
      </c>
      <c r="AH1960" s="6">
        <v>676.23</v>
      </c>
      <c r="AI1960" s="6"/>
      <c r="AJ1960" s="6"/>
      <c r="AK1960" s="6"/>
      <c r="AL1960" s="6"/>
      <c r="AM1960" s="6"/>
      <c r="AN1960" s="6"/>
      <c r="AO1960" s="6"/>
      <c r="AP1960" s="6"/>
      <c r="AQ1960" s="6"/>
      <c r="AR1960" s="6"/>
      <c r="AS1960" s="6"/>
      <c r="AT1960" s="6"/>
      <c r="AU1960" s="6"/>
      <c r="AV1960" s="6"/>
      <c r="AW1960" s="6"/>
      <c r="AX1960" s="6"/>
      <c r="AY1960" s="6"/>
      <c r="AZ1960" s="6"/>
      <c r="BA1960" s="6"/>
      <c r="BB1960" s="6"/>
      <c r="BC1960" s="6"/>
      <c r="BD1960" s="6"/>
      <c r="BE1960" s="6"/>
      <c r="BF1960" s="6"/>
      <c r="BG1960" s="6"/>
      <c r="BH1960" s="6"/>
      <c r="BI1960" s="6"/>
      <c r="BJ1960" s="6"/>
      <c r="BK1960" s="6"/>
      <c r="BL1960" s="6"/>
      <c r="BM1960" s="6"/>
      <c r="BN1960" s="6"/>
      <c r="BO1960" s="6"/>
      <c r="BP1960" s="6"/>
      <c r="BQ1960" s="6"/>
      <c r="BR1960" s="6"/>
      <c r="BS1960" s="6"/>
      <c r="BT1960" s="6">
        <v>98512863</v>
      </c>
      <c r="BU1960" s="6">
        <v>22</v>
      </c>
      <c r="BV1960" s="4">
        <v>2.5191999999999999E-2</v>
      </c>
      <c r="BW1960" s="5">
        <v>17.035586160000001</v>
      </c>
      <c r="BX1960" s="5">
        <v>16.609696506000002</v>
      </c>
    </row>
    <row r="1961" spans="1:76" x14ac:dyDescent="0.25">
      <c r="A1961" s="6" t="s">
        <v>308</v>
      </c>
      <c r="B1961" s="6" t="s">
        <v>35</v>
      </c>
      <c r="C1961" s="6" t="s">
        <v>36</v>
      </c>
      <c r="D1961" s="6" t="s">
        <v>84</v>
      </c>
      <c r="E1961" s="6" t="s">
        <v>38</v>
      </c>
      <c r="F1961" s="6" t="s">
        <v>234</v>
      </c>
      <c r="G1961" s="6" t="s">
        <v>235</v>
      </c>
      <c r="H1961" s="6" t="s">
        <v>236</v>
      </c>
      <c r="I1961" s="6" t="s">
        <v>239</v>
      </c>
      <c r="J1961" s="6" t="s">
        <v>43</v>
      </c>
      <c r="K1961" s="6" t="s">
        <v>44</v>
      </c>
      <c r="L1961" s="6" t="s">
        <v>95</v>
      </c>
      <c r="M1961" s="6" t="s">
        <v>96</v>
      </c>
      <c r="N1961" s="6" t="s">
        <v>47</v>
      </c>
      <c r="O1961" s="6">
        <v>1987</v>
      </c>
      <c r="P1961" s="6"/>
      <c r="Q1961" s="6"/>
      <c r="R1961" s="6"/>
      <c r="S1961" s="6" t="s">
        <v>48</v>
      </c>
      <c r="T1961" s="6" t="s">
        <v>49</v>
      </c>
      <c r="U1961" s="6" t="s">
        <v>235</v>
      </c>
      <c r="V1961" s="6" t="s">
        <v>341</v>
      </c>
      <c r="W1961" s="6"/>
      <c r="X1961" s="6" t="s">
        <v>51</v>
      </c>
      <c r="Y1961" s="6"/>
      <c r="Z1961" s="6"/>
      <c r="AA1961" s="6">
        <v>1919</v>
      </c>
      <c r="AB1961" s="6">
        <v>0</v>
      </c>
      <c r="AC1961" s="6">
        <v>1919</v>
      </c>
      <c r="AD1961" s="6">
        <v>1323.81</v>
      </c>
      <c r="AE1961" s="6">
        <v>0</v>
      </c>
      <c r="AF1961" s="6">
        <v>718.14</v>
      </c>
      <c r="AG1961" s="6">
        <v>718.14</v>
      </c>
      <c r="AH1961" s="6">
        <v>718.14</v>
      </c>
      <c r="AI1961" s="6"/>
      <c r="AJ1961" s="6"/>
      <c r="AK1961" s="6"/>
      <c r="AL1961" s="6"/>
      <c r="AM1961" s="6"/>
      <c r="AN1961" s="6"/>
      <c r="AO1961" s="6"/>
      <c r="AP1961" s="6"/>
      <c r="AQ1961" s="6"/>
      <c r="AR1961" s="6"/>
      <c r="AS1961" s="6"/>
      <c r="AT1961" s="6"/>
      <c r="AU1961" s="6"/>
      <c r="AV1961" s="6"/>
      <c r="AW1961" s="6"/>
      <c r="AX1961" s="6"/>
      <c r="AY1961" s="6"/>
      <c r="AZ1961" s="6"/>
      <c r="BA1961" s="6"/>
      <c r="BB1961" s="6"/>
      <c r="BC1961" s="6"/>
      <c r="BD1961" s="6"/>
      <c r="BE1961" s="6"/>
      <c r="BF1961" s="6"/>
      <c r="BG1961" s="6"/>
      <c r="BH1961" s="6"/>
      <c r="BI1961" s="6"/>
      <c r="BJ1961" s="6"/>
      <c r="BK1961" s="6"/>
      <c r="BL1961" s="6"/>
      <c r="BM1961" s="6"/>
      <c r="BN1961" s="6"/>
      <c r="BO1961" s="6"/>
      <c r="BP1961" s="6"/>
      <c r="BQ1961" s="6"/>
      <c r="BR1961" s="6"/>
      <c r="BS1961" s="6"/>
      <c r="BT1961" s="6">
        <v>98512864</v>
      </c>
      <c r="BU1961" s="6">
        <v>22</v>
      </c>
      <c r="BV1961" s="4">
        <v>2.5191999999999999E-2</v>
      </c>
      <c r="BW1961" s="5">
        <v>18.091382879999998</v>
      </c>
      <c r="BX1961" s="5">
        <v>17.639098307999998</v>
      </c>
    </row>
    <row r="1962" spans="1:76" x14ac:dyDescent="0.25">
      <c r="A1962" s="6" t="s">
        <v>308</v>
      </c>
      <c r="B1962" s="6" t="s">
        <v>35</v>
      </c>
      <c r="C1962" s="6" t="s">
        <v>36</v>
      </c>
      <c r="D1962" s="6" t="s">
        <v>84</v>
      </c>
      <c r="E1962" s="6" t="s">
        <v>38</v>
      </c>
      <c r="F1962" s="6" t="s">
        <v>234</v>
      </c>
      <c r="G1962" s="6" t="s">
        <v>235</v>
      </c>
      <c r="H1962" s="6" t="s">
        <v>236</v>
      </c>
      <c r="I1962" s="6" t="s">
        <v>239</v>
      </c>
      <c r="J1962" s="6" t="s">
        <v>43</v>
      </c>
      <c r="K1962" s="6" t="s">
        <v>44</v>
      </c>
      <c r="L1962" s="6" t="s">
        <v>95</v>
      </c>
      <c r="M1962" s="6" t="s">
        <v>96</v>
      </c>
      <c r="N1962" s="6" t="s">
        <v>47</v>
      </c>
      <c r="O1962" s="6">
        <v>1988</v>
      </c>
      <c r="P1962" s="6"/>
      <c r="Q1962" s="6"/>
      <c r="R1962" s="6"/>
      <c r="S1962" s="6" t="s">
        <v>48</v>
      </c>
      <c r="T1962" s="6" t="s">
        <v>49</v>
      </c>
      <c r="U1962" s="6" t="s">
        <v>235</v>
      </c>
      <c r="V1962" s="6" t="s">
        <v>341</v>
      </c>
      <c r="W1962" s="6"/>
      <c r="X1962" s="6" t="s">
        <v>51</v>
      </c>
      <c r="Y1962" s="6"/>
      <c r="Z1962" s="6"/>
      <c r="AA1962" s="6">
        <v>3300</v>
      </c>
      <c r="AB1962" s="6">
        <v>0</v>
      </c>
      <c r="AC1962" s="6">
        <v>3300</v>
      </c>
      <c r="AD1962" s="6">
        <v>2276.4899999999998</v>
      </c>
      <c r="AE1962" s="6">
        <v>0</v>
      </c>
      <c r="AF1962" s="6">
        <v>1234.95</v>
      </c>
      <c r="AG1962" s="6">
        <v>1234.95</v>
      </c>
      <c r="AH1962" s="6">
        <v>1234.95</v>
      </c>
      <c r="AI1962" s="6"/>
      <c r="AJ1962" s="6"/>
      <c r="AK1962" s="6"/>
      <c r="AL1962" s="6"/>
      <c r="AM1962" s="6"/>
      <c r="AN1962" s="6"/>
      <c r="AO1962" s="6"/>
      <c r="AP1962" s="6"/>
      <c r="AQ1962" s="6"/>
      <c r="AR1962" s="6"/>
      <c r="AS1962" s="6"/>
      <c r="AT1962" s="6"/>
      <c r="AU1962" s="6"/>
      <c r="AV1962" s="6"/>
      <c r="AW1962" s="6"/>
      <c r="AX1962" s="6"/>
      <c r="AY1962" s="6"/>
      <c r="AZ1962" s="6"/>
      <c r="BA1962" s="6"/>
      <c r="BB1962" s="6"/>
      <c r="BC1962" s="6"/>
      <c r="BD1962" s="6"/>
      <c r="BE1962" s="6"/>
      <c r="BF1962" s="6"/>
      <c r="BG1962" s="6"/>
      <c r="BH1962" s="6"/>
      <c r="BI1962" s="6"/>
      <c r="BJ1962" s="6"/>
      <c r="BK1962" s="6"/>
      <c r="BL1962" s="6"/>
      <c r="BM1962" s="6"/>
      <c r="BN1962" s="6"/>
      <c r="BO1962" s="6"/>
      <c r="BP1962" s="6"/>
      <c r="BQ1962" s="6"/>
      <c r="BR1962" s="6"/>
      <c r="BS1962" s="6"/>
      <c r="BT1962" s="6">
        <v>98512865</v>
      </c>
      <c r="BU1962" s="6">
        <v>22</v>
      </c>
      <c r="BV1962" s="4">
        <v>2.5191999999999999E-2</v>
      </c>
      <c r="BW1962" s="5">
        <v>31.1108604</v>
      </c>
      <c r="BX1962" s="5">
        <v>30.333088889999999</v>
      </c>
    </row>
    <row r="1963" spans="1:76" x14ac:dyDescent="0.25">
      <c r="A1963" s="6" t="s">
        <v>308</v>
      </c>
      <c r="B1963" s="6" t="s">
        <v>35</v>
      </c>
      <c r="C1963" s="6" t="s">
        <v>36</v>
      </c>
      <c r="D1963" s="6" t="s">
        <v>84</v>
      </c>
      <c r="E1963" s="6" t="s">
        <v>38</v>
      </c>
      <c r="F1963" s="6" t="s">
        <v>234</v>
      </c>
      <c r="G1963" s="6" t="s">
        <v>235</v>
      </c>
      <c r="H1963" s="6" t="s">
        <v>236</v>
      </c>
      <c r="I1963" s="6" t="s">
        <v>239</v>
      </c>
      <c r="J1963" s="6" t="s">
        <v>43</v>
      </c>
      <c r="K1963" s="6" t="s">
        <v>44</v>
      </c>
      <c r="L1963" s="6" t="s">
        <v>95</v>
      </c>
      <c r="M1963" s="6" t="s">
        <v>96</v>
      </c>
      <c r="N1963" s="6" t="s">
        <v>47</v>
      </c>
      <c r="O1963" s="6">
        <v>1989</v>
      </c>
      <c r="P1963" s="6"/>
      <c r="Q1963" s="6"/>
      <c r="R1963" s="6"/>
      <c r="S1963" s="6" t="s">
        <v>48</v>
      </c>
      <c r="T1963" s="6" t="s">
        <v>49</v>
      </c>
      <c r="U1963" s="6" t="s">
        <v>235</v>
      </c>
      <c r="V1963" s="6" t="s">
        <v>341</v>
      </c>
      <c r="W1963" s="6"/>
      <c r="X1963" s="6" t="s">
        <v>51</v>
      </c>
      <c r="Y1963" s="6"/>
      <c r="Z1963" s="6"/>
      <c r="AA1963" s="6">
        <v>28437</v>
      </c>
      <c r="AB1963" s="6">
        <v>0</v>
      </c>
      <c r="AC1963" s="6">
        <v>28437</v>
      </c>
      <c r="AD1963" s="6">
        <v>19617.13</v>
      </c>
      <c r="AE1963" s="6">
        <v>0</v>
      </c>
      <c r="AF1963" s="6">
        <v>10641.93</v>
      </c>
      <c r="AG1963" s="6">
        <v>10641.93</v>
      </c>
      <c r="AH1963" s="6">
        <v>10641.93</v>
      </c>
      <c r="AI1963" s="6"/>
      <c r="AJ1963" s="6"/>
      <c r="AK1963" s="6"/>
      <c r="AL1963" s="6"/>
      <c r="AM1963" s="6"/>
      <c r="AN1963" s="6"/>
      <c r="AO1963" s="6"/>
      <c r="AP1963" s="6"/>
      <c r="AQ1963" s="6"/>
      <c r="AR1963" s="6"/>
      <c r="AS1963" s="6"/>
      <c r="AT1963" s="6"/>
      <c r="AU1963" s="6"/>
      <c r="AV1963" s="6"/>
      <c r="AW1963" s="6"/>
      <c r="AX1963" s="6"/>
      <c r="AY1963" s="6"/>
      <c r="AZ1963" s="6"/>
      <c r="BA1963" s="6"/>
      <c r="BB1963" s="6"/>
      <c r="BC1963" s="6"/>
      <c r="BD1963" s="6"/>
      <c r="BE1963" s="6"/>
      <c r="BF1963" s="6"/>
      <c r="BG1963" s="6"/>
      <c r="BH1963" s="6"/>
      <c r="BI1963" s="6"/>
      <c r="BJ1963" s="6"/>
      <c r="BK1963" s="6"/>
      <c r="BL1963" s="6"/>
      <c r="BM1963" s="6"/>
      <c r="BN1963" s="6"/>
      <c r="BO1963" s="6"/>
      <c r="BP1963" s="6"/>
      <c r="BQ1963" s="6"/>
      <c r="BR1963" s="6"/>
      <c r="BS1963" s="6"/>
      <c r="BT1963" s="6">
        <v>98512866</v>
      </c>
      <c r="BU1963" s="6">
        <v>22</v>
      </c>
      <c r="BV1963" s="4">
        <v>2.5191999999999999E-2</v>
      </c>
      <c r="BW1963" s="5">
        <v>268.09150055999999</v>
      </c>
      <c r="BX1963" s="5">
        <v>261.38921304599995</v>
      </c>
    </row>
    <row r="1964" spans="1:76" x14ac:dyDescent="0.25">
      <c r="A1964" s="6" t="s">
        <v>308</v>
      </c>
      <c r="B1964" s="6" t="s">
        <v>35</v>
      </c>
      <c r="C1964" s="6" t="s">
        <v>36</v>
      </c>
      <c r="D1964" s="6" t="s">
        <v>84</v>
      </c>
      <c r="E1964" s="6" t="s">
        <v>38</v>
      </c>
      <c r="F1964" s="6" t="s">
        <v>234</v>
      </c>
      <c r="G1964" s="6" t="s">
        <v>235</v>
      </c>
      <c r="H1964" s="6" t="s">
        <v>236</v>
      </c>
      <c r="I1964" s="6" t="s">
        <v>239</v>
      </c>
      <c r="J1964" s="6" t="s">
        <v>43</v>
      </c>
      <c r="K1964" s="6" t="s">
        <v>44</v>
      </c>
      <c r="L1964" s="6" t="s">
        <v>95</v>
      </c>
      <c r="M1964" s="6" t="s">
        <v>96</v>
      </c>
      <c r="N1964" s="6" t="s">
        <v>47</v>
      </c>
      <c r="O1964" s="6">
        <v>1990</v>
      </c>
      <c r="P1964" s="6"/>
      <c r="Q1964" s="6"/>
      <c r="R1964" s="6"/>
      <c r="S1964" s="6" t="s">
        <v>48</v>
      </c>
      <c r="T1964" s="6" t="s">
        <v>49</v>
      </c>
      <c r="U1964" s="6" t="s">
        <v>235</v>
      </c>
      <c r="V1964" s="6" t="s">
        <v>341</v>
      </c>
      <c r="W1964" s="6"/>
      <c r="X1964" s="6" t="s">
        <v>51</v>
      </c>
      <c r="Y1964" s="6"/>
      <c r="Z1964" s="6"/>
      <c r="AA1964" s="6">
        <v>944</v>
      </c>
      <c r="AB1964" s="6">
        <v>0</v>
      </c>
      <c r="AC1964" s="6">
        <v>944</v>
      </c>
      <c r="AD1964" s="6">
        <v>651.21</v>
      </c>
      <c r="AE1964" s="6">
        <v>0</v>
      </c>
      <c r="AF1964" s="6">
        <v>353.27</v>
      </c>
      <c r="AG1964" s="6">
        <v>353.27</v>
      </c>
      <c r="AH1964" s="6">
        <v>353.27</v>
      </c>
      <c r="AI1964" s="6"/>
      <c r="AJ1964" s="6"/>
      <c r="AK1964" s="6"/>
      <c r="AL1964" s="6"/>
      <c r="AM1964" s="6"/>
      <c r="AN1964" s="6"/>
      <c r="AO1964" s="6"/>
      <c r="AP1964" s="6"/>
      <c r="AQ1964" s="6"/>
      <c r="AR1964" s="6"/>
      <c r="AS1964" s="6"/>
      <c r="AT1964" s="6"/>
      <c r="AU1964" s="6"/>
      <c r="AV1964" s="6"/>
      <c r="AW1964" s="6"/>
      <c r="AX1964" s="6"/>
      <c r="AY1964" s="6"/>
      <c r="AZ1964" s="6"/>
      <c r="BA1964" s="6"/>
      <c r="BB1964" s="6"/>
      <c r="BC1964" s="6"/>
      <c r="BD1964" s="6"/>
      <c r="BE1964" s="6"/>
      <c r="BF1964" s="6"/>
      <c r="BG1964" s="6"/>
      <c r="BH1964" s="6"/>
      <c r="BI1964" s="6"/>
      <c r="BJ1964" s="6"/>
      <c r="BK1964" s="6"/>
      <c r="BL1964" s="6"/>
      <c r="BM1964" s="6"/>
      <c r="BN1964" s="6"/>
      <c r="BO1964" s="6"/>
      <c r="BP1964" s="6"/>
      <c r="BQ1964" s="6"/>
      <c r="BR1964" s="6"/>
      <c r="BS1964" s="6"/>
      <c r="BT1964" s="6">
        <v>98512867</v>
      </c>
      <c r="BU1964" s="6">
        <v>22</v>
      </c>
      <c r="BV1964" s="4">
        <v>2.5191999999999999E-2</v>
      </c>
      <c r="BW1964" s="5">
        <v>8.8995778399999992</v>
      </c>
      <c r="BX1964" s="5">
        <v>8.6770883939999983</v>
      </c>
    </row>
    <row r="1965" spans="1:76" x14ac:dyDescent="0.25">
      <c r="A1965" s="6" t="s">
        <v>308</v>
      </c>
      <c r="B1965" s="6" t="s">
        <v>35</v>
      </c>
      <c r="C1965" s="6" t="s">
        <v>36</v>
      </c>
      <c r="D1965" s="6" t="s">
        <v>84</v>
      </c>
      <c r="E1965" s="6" t="s">
        <v>38</v>
      </c>
      <c r="F1965" s="6" t="s">
        <v>234</v>
      </c>
      <c r="G1965" s="6" t="s">
        <v>235</v>
      </c>
      <c r="H1965" s="6" t="s">
        <v>236</v>
      </c>
      <c r="I1965" s="6" t="s">
        <v>239</v>
      </c>
      <c r="J1965" s="6" t="s">
        <v>43</v>
      </c>
      <c r="K1965" s="6" t="s">
        <v>44</v>
      </c>
      <c r="L1965" s="6" t="s">
        <v>95</v>
      </c>
      <c r="M1965" s="6" t="s">
        <v>96</v>
      </c>
      <c r="N1965" s="6" t="s">
        <v>47</v>
      </c>
      <c r="O1965" s="6">
        <v>1991</v>
      </c>
      <c r="P1965" s="6"/>
      <c r="Q1965" s="6"/>
      <c r="R1965" s="6"/>
      <c r="S1965" s="6" t="s">
        <v>48</v>
      </c>
      <c r="T1965" s="6" t="s">
        <v>49</v>
      </c>
      <c r="U1965" s="6" t="s">
        <v>235</v>
      </c>
      <c r="V1965" s="6" t="s">
        <v>341</v>
      </c>
      <c r="W1965" s="6"/>
      <c r="X1965" s="6" t="s">
        <v>51</v>
      </c>
      <c r="Y1965" s="6"/>
      <c r="Z1965" s="6"/>
      <c r="AA1965" s="6">
        <v>11863</v>
      </c>
      <c r="AB1965" s="6">
        <v>0</v>
      </c>
      <c r="AC1965" s="6">
        <v>11863</v>
      </c>
      <c r="AD1965" s="6">
        <v>8183.63</v>
      </c>
      <c r="AE1965" s="6">
        <v>0</v>
      </c>
      <c r="AF1965" s="6">
        <v>4439.47</v>
      </c>
      <c r="AG1965" s="6">
        <v>4439.47</v>
      </c>
      <c r="AH1965" s="6">
        <v>4439.47</v>
      </c>
      <c r="AI1965" s="6"/>
      <c r="AJ1965" s="6"/>
      <c r="AK1965" s="6"/>
      <c r="AL1965" s="6"/>
      <c r="AM1965" s="6"/>
      <c r="AN1965" s="6"/>
      <c r="AO1965" s="6"/>
      <c r="AP1965" s="6"/>
      <c r="AQ1965" s="6"/>
      <c r="AR1965" s="6"/>
      <c r="AS1965" s="6"/>
      <c r="AT1965" s="6"/>
      <c r="AU1965" s="6"/>
      <c r="AV1965" s="6"/>
      <c r="AW1965" s="6"/>
      <c r="AX1965" s="6"/>
      <c r="AY1965" s="6"/>
      <c r="AZ1965" s="6"/>
      <c r="BA1965" s="6"/>
      <c r="BB1965" s="6"/>
      <c r="BC1965" s="6"/>
      <c r="BD1965" s="6"/>
      <c r="BE1965" s="6"/>
      <c r="BF1965" s="6"/>
      <c r="BG1965" s="6"/>
      <c r="BH1965" s="6"/>
      <c r="BI1965" s="6"/>
      <c r="BJ1965" s="6"/>
      <c r="BK1965" s="6"/>
      <c r="BL1965" s="6"/>
      <c r="BM1965" s="6"/>
      <c r="BN1965" s="6"/>
      <c r="BO1965" s="6"/>
      <c r="BP1965" s="6"/>
      <c r="BQ1965" s="6"/>
      <c r="BR1965" s="6"/>
      <c r="BS1965" s="6"/>
      <c r="BT1965" s="6">
        <v>98512868</v>
      </c>
      <c r="BU1965" s="6">
        <v>22</v>
      </c>
      <c r="BV1965" s="4">
        <v>2.5191999999999999E-2</v>
      </c>
      <c r="BW1965" s="5">
        <v>111.83912824000001</v>
      </c>
      <c r="BX1965" s="5">
        <v>109.04315003400001</v>
      </c>
    </row>
    <row r="1966" spans="1:76" x14ac:dyDescent="0.25">
      <c r="A1966" s="6" t="s">
        <v>308</v>
      </c>
      <c r="B1966" s="6" t="s">
        <v>35</v>
      </c>
      <c r="C1966" s="6" t="s">
        <v>36</v>
      </c>
      <c r="D1966" s="6" t="s">
        <v>84</v>
      </c>
      <c r="E1966" s="6" t="s">
        <v>38</v>
      </c>
      <c r="F1966" s="6" t="s">
        <v>234</v>
      </c>
      <c r="G1966" s="6" t="s">
        <v>235</v>
      </c>
      <c r="H1966" s="6" t="s">
        <v>236</v>
      </c>
      <c r="I1966" s="6" t="s">
        <v>239</v>
      </c>
      <c r="J1966" s="6" t="s">
        <v>43</v>
      </c>
      <c r="K1966" s="6" t="s">
        <v>44</v>
      </c>
      <c r="L1966" s="6" t="s">
        <v>95</v>
      </c>
      <c r="M1966" s="6" t="s">
        <v>96</v>
      </c>
      <c r="N1966" s="6" t="s">
        <v>47</v>
      </c>
      <c r="O1966" s="6">
        <v>1992</v>
      </c>
      <c r="P1966" s="6"/>
      <c r="Q1966" s="6"/>
      <c r="R1966" s="6"/>
      <c r="S1966" s="6" t="s">
        <v>48</v>
      </c>
      <c r="T1966" s="6" t="s">
        <v>49</v>
      </c>
      <c r="U1966" s="6" t="s">
        <v>235</v>
      </c>
      <c r="V1966" s="6" t="s">
        <v>341</v>
      </c>
      <c r="W1966" s="6"/>
      <c r="X1966" s="6" t="s">
        <v>51</v>
      </c>
      <c r="Y1966" s="6"/>
      <c r="Z1966" s="6"/>
      <c r="AA1966" s="6">
        <v>9099</v>
      </c>
      <c r="AB1966" s="6">
        <v>0</v>
      </c>
      <c r="AC1966" s="6">
        <v>9099</v>
      </c>
      <c r="AD1966" s="6">
        <v>6276.9</v>
      </c>
      <c r="AE1966" s="6">
        <v>0</v>
      </c>
      <c r="AF1966" s="6">
        <v>3405.1</v>
      </c>
      <c r="AG1966" s="6">
        <v>3405.1</v>
      </c>
      <c r="AH1966" s="6">
        <v>3405.1</v>
      </c>
      <c r="AI1966" s="6"/>
      <c r="AJ1966" s="6"/>
      <c r="AK1966" s="6"/>
      <c r="AL1966" s="6"/>
      <c r="AM1966" s="6"/>
      <c r="AN1966" s="6"/>
      <c r="AO1966" s="6"/>
      <c r="AP1966" s="6"/>
      <c r="AQ1966" s="6"/>
      <c r="AR1966" s="6"/>
      <c r="AS1966" s="6"/>
      <c r="AT1966" s="6"/>
      <c r="AU1966" s="6"/>
      <c r="AV1966" s="6"/>
      <c r="AW1966" s="6"/>
      <c r="AX1966" s="6"/>
      <c r="AY1966" s="6"/>
      <c r="AZ1966" s="6"/>
      <c r="BA1966" s="6"/>
      <c r="BB1966" s="6"/>
      <c r="BC1966" s="6"/>
      <c r="BD1966" s="6"/>
      <c r="BE1966" s="6"/>
      <c r="BF1966" s="6"/>
      <c r="BG1966" s="6"/>
      <c r="BH1966" s="6"/>
      <c r="BI1966" s="6"/>
      <c r="BJ1966" s="6"/>
      <c r="BK1966" s="6"/>
      <c r="BL1966" s="6"/>
      <c r="BM1966" s="6"/>
      <c r="BN1966" s="6"/>
      <c r="BO1966" s="6"/>
      <c r="BP1966" s="6"/>
      <c r="BQ1966" s="6"/>
      <c r="BR1966" s="6"/>
      <c r="BS1966" s="6"/>
      <c r="BT1966" s="6">
        <v>98512869</v>
      </c>
      <c r="BU1966" s="6">
        <v>22</v>
      </c>
      <c r="BV1966" s="4">
        <v>2.5191999999999999E-2</v>
      </c>
      <c r="BW1966" s="5">
        <v>85.7812792</v>
      </c>
      <c r="BX1966" s="5">
        <v>83.636747220000004</v>
      </c>
    </row>
    <row r="1967" spans="1:76" x14ac:dyDescent="0.25">
      <c r="A1967" s="6" t="s">
        <v>308</v>
      </c>
      <c r="B1967" s="6" t="s">
        <v>35</v>
      </c>
      <c r="C1967" s="6" t="s">
        <v>36</v>
      </c>
      <c r="D1967" s="6" t="s">
        <v>84</v>
      </c>
      <c r="E1967" s="6" t="s">
        <v>38</v>
      </c>
      <c r="F1967" s="6" t="s">
        <v>234</v>
      </c>
      <c r="G1967" s="6" t="s">
        <v>235</v>
      </c>
      <c r="H1967" s="6" t="s">
        <v>236</v>
      </c>
      <c r="I1967" s="6" t="s">
        <v>239</v>
      </c>
      <c r="J1967" s="6" t="s">
        <v>43</v>
      </c>
      <c r="K1967" s="6" t="s">
        <v>44</v>
      </c>
      <c r="L1967" s="6" t="s">
        <v>95</v>
      </c>
      <c r="M1967" s="6" t="s">
        <v>96</v>
      </c>
      <c r="N1967" s="6" t="s">
        <v>47</v>
      </c>
      <c r="O1967" s="6">
        <v>1993</v>
      </c>
      <c r="P1967" s="6"/>
      <c r="Q1967" s="6"/>
      <c r="R1967" s="6"/>
      <c r="S1967" s="6" t="s">
        <v>48</v>
      </c>
      <c r="T1967" s="6" t="s">
        <v>49</v>
      </c>
      <c r="U1967" s="6" t="s">
        <v>235</v>
      </c>
      <c r="V1967" s="6" t="s">
        <v>341</v>
      </c>
      <c r="W1967" s="6"/>
      <c r="X1967" s="6" t="s">
        <v>51</v>
      </c>
      <c r="Y1967" s="6"/>
      <c r="Z1967" s="6"/>
      <c r="AA1967" s="6">
        <v>2640</v>
      </c>
      <c r="AB1967" s="6">
        <v>0</v>
      </c>
      <c r="AC1967" s="6">
        <v>2640</v>
      </c>
      <c r="AD1967" s="6">
        <v>1821.19</v>
      </c>
      <c r="AE1967" s="6">
        <v>0</v>
      </c>
      <c r="AF1967" s="6">
        <v>987.96</v>
      </c>
      <c r="AG1967" s="6">
        <v>987.96</v>
      </c>
      <c r="AH1967" s="6">
        <v>987.96</v>
      </c>
      <c r="AI1967" s="6"/>
      <c r="AJ1967" s="6"/>
      <c r="AK1967" s="6"/>
      <c r="AL1967" s="6"/>
      <c r="AM1967" s="6"/>
      <c r="AN1967" s="6"/>
      <c r="AO1967" s="6"/>
      <c r="AP1967" s="6"/>
      <c r="AQ1967" s="6"/>
      <c r="AR1967" s="6"/>
      <c r="AS1967" s="6"/>
      <c r="AT1967" s="6"/>
      <c r="AU1967" s="6"/>
      <c r="AV1967" s="6"/>
      <c r="AW1967" s="6"/>
      <c r="AX1967" s="6"/>
      <c r="AY1967" s="6"/>
      <c r="AZ1967" s="6"/>
      <c r="BA1967" s="6"/>
      <c r="BB1967" s="6"/>
      <c r="BC1967" s="6"/>
      <c r="BD1967" s="6"/>
      <c r="BE1967" s="6"/>
      <c r="BF1967" s="6"/>
      <c r="BG1967" s="6"/>
      <c r="BH1967" s="6"/>
      <c r="BI1967" s="6"/>
      <c r="BJ1967" s="6"/>
      <c r="BK1967" s="6"/>
      <c r="BL1967" s="6"/>
      <c r="BM1967" s="6"/>
      <c r="BN1967" s="6"/>
      <c r="BO1967" s="6"/>
      <c r="BP1967" s="6"/>
      <c r="BQ1967" s="6"/>
      <c r="BR1967" s="6"/>
      <c r="BS1967" s="6"/>
      <c r="BT1967" s="6">
        <v>98512870</v>
      </c>
      <c r="BU1967" s="6">
        <v>22</v>
      </c>
      <c r="BV1967" s="4">
        <v>2.5191999999999999E-2</v>
      </c>
      <c r="BW1967" s="5">
        <v>24.88868832</v>
      </c>
      <c r="BX1967" s="5">
        <v>24.266471111999998</v>
      </c>
    </row>
    <row r="1968" spans="1:76" x14ac:dyDescent="0.25">
      <c r="A1968" s="6" t="s">
        <v>308</v>
      </c>
      <c r="B1968" s="6" t="s">
        <v>35</v>
      </c>
      <c r="C1968" s="6" t="s">
        <v>36</v>
      </c>
      <c r="D1968" s="6" t="s">
        <v>84</v>
      </c>
      <c r="E1968" s="6" t="s">
        <v>38</v>
      </c>
      <c r="F1968" s="6" t="s">
        <v>234</v>
      </c>
      <c r="G1968" s="6" t="s">
        <v>235</v>
      </c>
      <c r="H1968" s="6" t="s">
        <v>236</v>
      </c>
      <c r="I1968" s="6" t="s">
        <v>239</v>
      </c>
      <c r="J1968" s="6" t="s">
        <v>43</v>
      </c>
      <c r="K1968" s="6" t="s">
        <v>44</v>
      </c>
      <c r="L1968" s="6" t="s">
        <v>95</v>
      </c>
      <c r="M1968" s="6" t="s">
        <v>96</v>
      </c>
      <c r="N1968" s="6" t="s">
        <v>47</v>
      </c>
      <c r="O1968" s="6">
        <v>1994</v>
      </c>
      <c r="P1968" s="6"/>
      <c r="Q1968" s="6"/>
      <c r="R1968" s="6"/>
      <c r="S1968" s="6" t="s">
        <v>48</v>
      </c>
      <c r="T1968" s="6" t="s">
        <v>49</v>
      </c>
      <c r="U1968" s="6" t="s">
        <v>235</v>
      </c>
      <c r="V1968" s="6" t="s">
        <v>341</v>
      </c>
      <c r="W1968" s="6"/>
      <c r="X1968" s="6" t="s">
        <v>51</v>
      </c>
      <c r="Y1968" s="6"/>
      <c r="Z1968" s="6"/>
      <c r="AA1968" s="6">
        <v>12584</v>
      </c>
      <c r="AB1968" s="6">
        <v>0</v>
      </c>
      <c r="AC1968" s="6">
        <v>12584</v>
      </c>
      <c r="AD1968" s="6">
        <v>8681.01</v>
      </c>
      <c r="AE1968" s="6">
        <v>0</v>
      </c>
      <c r="AF1968" s="6">
        <v>4709.29</v>
      </c>
      <c r="AG1968" s="6">
        <v>4709.29</v>
      </c>
      <c r="AH1968" s="6">
        <v>4709.29</v>
      </c>
      <c r="AI1968" s="6"/>
      <c r="AJ1968" s="6"/>
      <c r="AK1968" s="6"/>
      <c r="AL1968" s="6"/>
      <c r="AM1968" s="6"/>
      <c r="AN1968" s="6"/>
      <c r="AO1968" s="6"/>
      <c r="AP1968" s="6"/>
      <c r="AQ1968" s="6"/>
      <c r="AR1968" s="6"/>
      <c r="AS1968" s="6"/>
      <c r="AT1968" s="6"/>
      <c r="AU1968" s="6"/>
      <c r="AV1968" s="6"/>
      <c r="AW1968" s="6"/>
      <c r="AX1968" s="6"/>
      <c r="AY1968" s="6"/>
      <c r="AZ1968" s="6"/>
      <c r="BA1968" s="6"/>
      <c r="BB1968" s="6"/>
      <c r="BC1968" s="6"/>
      <c r="BD1968" s="6"/>
      <c r="BE1968" s="6"/>
      <c r="BF1968" s="6"/>
      <c r="BG1968" s="6"/>
      <c r="BH1968" s="6"/>
      <c r="BI1968" s="6"/>
      <c r="BJ1968" s="6"/>
      <c r="BK1968" s="6"/>
      <c r="BL1968" s="6"/>
      <c r="BM1968" s="6"/>
      <c r="BN1968" s="6"/>
      <c r="BO1968" s="6"/>
      <c r="BP1968" s="6"/>
      <c r="BQ1968" s="6"/>
      <c r="BR1968" s="6"/>
      <c r="BS1968" s="6"/>
      <c r="BT1968" s="6">
        <v>98512871</v>
      </c>
      <c r="BU1968" s="6">
        <v>22</v>
      </c>
      <c r="BV1968" s="4">
        <v>2.5191999999999999E-2</v>
      </c>
      <c r="BW1968" s="5">
        <v>118.63643368</v>
      </c>
      <c r="BX1968" s="5">
        <v>115.670522838</v>
      </c>
    </row>
    <row r="1969" spans="1:76" x14ac:dyDescent="0.25">
      <c r="A1969" s="6" t="s">
        <v>308</v>
      </c>
      <c r="B1969" s="6" t="s">
        <v>35</v>
      </c>
      <c r="C1969" s="6" t="s">
        <v>36</v>
      </c>
      <c r="D1969" s="6" t="s">
        <v>84</v>
      </c>
      <c r="E1969" s="6" t="s">
        <v>38</v>
      </c>
      <c r="F1969" s="6" t="s">
        <v>234</v>
      </c>
      <c r="G1969" s="6" t="s">
        <v>235</v>
      </c>
      <c r="H1969" s="6" t="s">
        <v>236</v>
      </c>
      <c r="I1969" s="6" t="s">
        <v>239</v>
      </c>
      <c r="J1969" s="6" t="s">
        <v>43</v>
      </c>
      <c r="K1969" s="6" t="s">
        <v>44</v>
      </c>
      <c r="L1969" s="6" t="s">
        <v>95</v>
      </c>
      <c r="M1969" s="6" t="s">
        <v>96</v>
      </c>
      <c r="N1969" s="6" t="s">
        <v>47</v>
      </c>
      <c r="O1969" s="6">
        <v>1995</v>
      </c>
      <c r="P1969" s="6"/>
      <c r="Q1969" s="6"/>
      <c r="R1969" s="6"/>
      <c r="S1969" s="6" t="s">
        <v>48</v>
      </c>
      <c r="T1969" s="6" t="s">
        <v>49</v>
      </c>
      <c r="U1969" s="6" t="s">
        <v>235</v>
      </c>
      <c r="V1969" s="6" t="s">
        <v>341</v>
      </c>
      <c r="W1969" s="6"/>
      <c r="X1969" s="6" t="s">
        <v>51</v>
      </c>
      <c r="Y1969" s="6"/>
      <c r="Z1969" s="6"/>
      <c r="AA1969" s="6">
        <v>8747</v>
      </c>
      <c r="AB1969" s="6">
        <v>0</v>
      </c>
      <c r="AC1969" s="6">
        <v>8747</v>
      </c>
      <c r="AD1969" s="6">
        <v>6034.08</v>
      </c>
      <c r="AE1969" s="6">
        <v>0</v>
      </c>
      <c r="AF1969" s="6">
        <v>3273.38</v>
      </c>
      <c r="AG1969" s="6">
        <v>3273.38</v>
      </c>
      <c r="AH1969" s="6">
        <v>3273.38</v>
      </c>
      <c r="AI1969" s="6"/>
      <c r="AJ1969" s="6"/>
      <c r="AK1969" s="6"/>
      <c r="AL1969" s="6"/>
      <c r="AM1969" s="6"/>
      <c r="AN1969" s="6"/>
      <c r="AO1969" s="6"/>
      <c r="AP1969" s="6"/>
      <c r="AQ1969" s="6"/>
      <c r="AR1969" s="6"/>
      <c r="AS1969" s="6"/>
      <c r="AT1969" s="6"/>
      <c r="AU1969" s="6"/>
      <c r="AV1969" s="6"/>
      <c r="AW1969" s="6"/>
      <c r="AX1969" s="6"/>
      <c r="AY1969" s="6"/>
      <c r="AZ1969" s="6"/>
      <c r="BA1969" s="6"/>
      <c r="BB1969" s="6"/>
      <c r="BC1969" s="6"/>
      <c r="BD1969" s="6"/>
      <c r="BE1969" s="6"/>
      <c r="BF1969" s="6"/>
      <c r="BG1969" s="6"/>
      <c r="BH1969" s="6"/>
      <c r="BI1969" s="6"/>
      <c r="BJ1969" s="6"/>
      <c r="BK1969" s="6"/>
      <c r="BL1969" s="6"/>
      <c r="BM1969" s="6"/>
      <c r="BN1969" s="6"/>
      <c r="BO1969" s="6"/>
      <c r="BP1969" s="6"/>
      <c r="BQ1969" s="6"/>
      <c r="BR1969" s="6"/>
      <c r="BS1969" s="6"/>
      <c r="BT1969" s="6">
        <v>98512872</v>
      </c>
      <c r="BU1969" s="6">
        <v>22</v>
      </c>
      <c r="BV1969" s="4">
        <v>2.5191999999999999E-2</v>
      </c>
      <c r="BW1969" s="5">
        <v>82.462988960000004</v>
      </c>
      <c r="BX1969" s="5">
        <v>80.401414236000008</v>
      </c>
    </row>
    <row r="1970" spans="1:76" x14ac:dyDescent="0.25">
      <c r="A1970" s="6" t="s">
        <v>308</v>
      </c>
      <c r="B1970" s="6" t="s">
        <v>35</v>
      </c>
      <c r="C1970" s="6" t="s">
        <v>36</v>
      </c>
      <c r="D1970" s="6" t="s">
        <v>84</v>
      </c>
      <c r="E1970" s="6" t="s">
        <v>38</v>
      </c>
      <c r="F1970" s="6" t="s">
        <v>234</v>
      </c>
      <c r="G1970" s="6" t="s">
        <v>235</v>
      </c>
      <c r="H1970" s="6" t="s">
        <v>236</v>
      </c>
      <c r="I1970" s="6" t="s">
        <v>239</v>
      </c>
      <c r="J1970" s="6" t="s">
        <v>43</v>
      </c>
      <c r="K1970" s="6" t="s">
        <v>44</v>
      </c>
      <c r="L1970" s="6" t="s">
        <v>95</v>
      </c>
      <c r="M1970" s="6" t="s">
        <v>96</v>
      </c>
      <c r="N1970" s="6" t="s">
        <v>47</v>
      </c>
      <c r="O1970" s="6">
        <v>1996</v>
      </c>
      <c r="P1970" s="6"/>
      <c r="Q1970" s="6"/>
      <c r="R1970" s="6"/>
      <c r="S1970" s="6" t="s">
        <v>48</v>
      </c>
      <c r="T1970" s="6" t="s">
        <v>49</v>
      </c>
      <c r="U1970" s="6" t="s">
        <v>235</v>
      </c>
      <c r="V1970" s="6" t="s">
        <v>341</v>
      </c>
      <c r="W1970" s="6"/>
      <c r="X1970" s="6" t="s">
        <v>51</v>
      </c>
      <c r="Y1970" s="6"/>
      <c r="Z1970" s="6"/>
      <c r="AA1970" s="6">
        <v>4581</v>
      </c>
      <c r="AB1970" s="6">
        <v>0</v>
      </c>
      <c r="AC1970" s="6">
        <v>4581</v>
      </c>
      <c r="AD1970" s="6">
        <v>3160.18</v>
      </c>
      <c r="AE1970" s="6">
        <v>0</v>
      </c>
      <c r="AF1970" s="6">
        <v>1714.34</v>
      </c>
      <c r="AG1970" s="6">
        <v>1714.34</v>
      </c>
      <c r="AH1970" s="6">
        <v>1714.34</v>
      </c>
      <c r="AI1970" s="6"/>
      <c r="AJ1970" s="6"/>
      <c r="AK1970" s="6"/>
      <c r="AL1970" s="6"/>
      <c r="AM1970" s="6"/>
      <c r="AN1970" s="6"/>
      <c r="AO1970" s="6"/>
      <c r="AP1970" s="6"/>
      <c r="AQ1970" s="6"/>
      <c r="AR1970" s="6"/>
      <c r="AS1970" s="6"/>
      <c r="AT1970" s="6"/>
      <c r="AU1970" s="6"/>
      <c r="AV1970" s="6"/>
      <c r="AW1970" s="6"/>
      <c r="AX1970" s="6"/>
      <c r="AY1970" s="6"/>
      <c r="AZ1970" s="6"/>
      <c r="BA1970" s="6"/>
      <c r="BB1970" s="6"/>
      <c r="BC1970" s="6"/>
      <c r="BD1970" s="6"/>
      <c r="BE1970" s="6"/>
      <c r="BF1970" s="6"/>
      <c r="BG1970" s="6"/>
      <c r="BH1970" s="6"/>
      <c r="BI1970" s="6"/>
      <c r="BJ1970" s="6"/>
      <c r="BK1970" s="6"/>
      <c r="BL1970" s="6"/>
      <c r="BM1970" s="6"/>
      <c r="BN1970" s="6"/>
      <c r="BO1970" s="6"/>
      <c r="BP1970" s="6"/>
      <c r="BQ1970" s="6"/>
      <c r="BR1970" s="6"/>
      <c r="BS1970" s="6"/>
      <c r="BT1970" s="6">
        <v>98512873</v>
      </c>
      <c r="BU1970" s="6">
        <v>22</v>
      </c>
      <c r="BV1970" s="4">
        <v>2.5191999999999999E-2</v>
      </c>
      <c r="BW1970" s="5">
        <v>43.187653279999999</v>
      </c>
      <c r="BX1970" s="5">
        <v>42.107961947999996</v>
      </c>
    </row>
    <row r="1971" spans="1:76" x14ac:dyDescent="0.25">
      <c r="A1971" s="6" t="s">
        <v>308</v>
      </c>
      <c r="B1971" s="6" t="s">
        <v>35</v>
      </c>
      <c r="C1971" s="6" t="s">
        <v>36</v>
      </c>
      <c r="D1971" s="6" t="s">
        <v>84</v>
      </c>
      <c r="E1971" s="6" t="s">
        <v>38</v>
      </c>
      <c r="F1971" s="6" t="s">
        <v>234</v>
      </c>
      <c r="G1971" s="6" t="s">
        <v>235</v>
      </c>
      <c r="H1971" s="6" t="s">
        <v>236</v>
      </c>
      <c r="I1971" s="6" t="s">
        <v>239</v>
      </c>
      <c r="J1971" s="6" t="s">
        <v>43</v>
      </c>
      <c r="K1971" s="6" t="s">
        <v>44</v>
      </c>
      <c r="L1971" s="6" t="s">
        <v>95</v>
      </c>
      <c r="M1971" s="6" t="s">
        <v>96</v>
      </c>
      <c r="N1971" s="6" t="s">
        <v>47</v>
      </c>
      <c r="O1971" s="6">
        <v>1997</v>
      </c>
      <c r="P1971" s="6"/>
      <c r="Q1971" s="6"/>
      <c r="R1971" s="6"/>
      <c r="S1971" s="6" t="s">
        <v>48</v>
      </c>
      <c r="T1971" s="6" t="s">
        <v>49</v>
      </c>
      <c r="U1971" s="6" t="s">
        <v>235</v>
      </c>
      <c r="V1971" s="6" t="s">
        <v>341</v>
      </c>
      <c r="W1971" s="6"/>
      <c r="X1971" s="6" t="s">
        <v>51</v>
      </c>
      <c r="Y1971" s="6"/>
      <c r="Z1971" s="6"/>
      <c r="AA1971" s="6">
        <v>1005</v>
      </c>
      <c r="AB1971" s="6">
        <v>0</v>
      </c>
      <c r="AC1971" s="6">
        <v>1005</v>
      </c>
      <c r="AD1971" s="6">
        <v>693.29</v>
      </c>
      <c r="AE1971" s="6">
        <v>0</v>
      </c>
      <c r="AF1971" s="6">
        <v>376.1</v>
      </c>
      <c r="AG1971" s="6">
        <v>376.1</v>
      </c>
      <c r="AH1971" s="6">
        <v>376.1</v>
      </c>
      <c r="AI1971" s="6"/>
      <c r="AJ1971" s="6"/>
      <c r="AK1971" s="6"/>
      <c r="AL1971" s="6"/>
      <c r="AM1971" s="6"/>
      <c r="AN1971" s="6"/>
      <c r="AO1971" s="6"/>
      <c r="AP1971" s="6"/>
      <c r="AQ1971" s="6"/>
      <c r="AR1971" s="6"/>
      <c r="AS1971" s="6"/>
      <c r="AT1971" s="6"/>
      <c r="AU1971" s="6"/>
      <c r="AV1971" s="6"/>
      <c r="AW1971" s="6"/>
      <c r="AX1971" s="6"/>
      <c r="AY1971" s="6"/>
      <c r="AZ1971" s="6"/>
      <c r="BA1971" s="6"/>
      <c r="BB1971" s="6"/>
      <c r="BC1971" s="6"/>
      <c r="BD1971" s="6"/>
      <c r="BE1971" s="6"/>
      <c r="BF1971" s="6"/>
      <c r="BG1971" s="6"/>
      <c r="BH1971" s="6"/>
      <c r="BI1971" s="6"/>
      <c r="BJ1971" s="6"/>
      <c r="BK1971" s="6"/>
      <c r="BL1971" s="6"/>
      <c r="BM1971" s="6"/>
      <c r="BN1971" s="6"/>
      <c r="BO1971" s="6"/>
      <c r="BP1971" s="6"/>
      <c r="BQ1971" s="6"/>
      <c r="BR1971" s="6"/>
      <c r="BS1971" s="6"/>
      <c r="BT1971" s="6">
        <v>98512874</v>
      </c>
      <c r="BU1971" s="6">
        <v>22</v>
      </c>
      <c r="BV1971" s="4">
        <v>2.5191999999999999E-2</v>
      </c>
      <c r="BW1971" s="5">
        <v>9.4747111999999998</v>
      </c>
      <c r="BX1971" s="5">
        <v>9.237843419999999</v>
      </c>
    </row>
    <row r="1972" spans="1:76" x14ac:dyDescent="0.25">
      <c r="A1972" s="6" t="s">
        <v>308</v>
      </c>
      <c r="B1972" s="6" t="s">
        <v>35</v>
      </c>
      <c r="C1972" s="6" t="s">
        <v>36</v>
      </c>
      <c r="D1972" s="6" t="s">
        <v>84</v>
      </c>
      <c r="E1972" s="6" t="s">
        <v>38</v>
      </c>
      <c r="F1972" s="6" t="s">
        <v>234</v>
      </c>
      <c r="G1972" s="6" t="s">
        <v>235</v>
      </c>
      <c r="H1972" s="6" t="s">
        <v>236</v>
      </c>
      <c r="I1972" s="6" t="s">
        <v>239</v>
      </c>
      <c r="J1972" s="6" t="s">
        <v>43</v>
      </c>
      <c r="K1972" s="6" t="s">
        <v>44</v>
      </c>
      <c r="L1972" s="6" t="s">
        <v>95</v>
      </c>
      <c r="M1972" s="6" t="s">
        <v>96</v>
      </c>
      <c r="N1972" s="6" t="s">
        <v>47</v>
      </c>
      <c r="O1972" s="6">
        <v>1998</v>
      </c>
      <c r="P1972" s="6"/>
      <c r="Q1972" s="6"/>
      <c r="R1972" s="6"/>
      <c r="S1972" s="6" t="s">
        <v>48</v>
      </c>
      <c r="T1972" s="6" t="s">
        <v>49</v>
      </c>
      <c r="U1972" s="6" t="s">
        <v>235</v>
      </c>
      <c r="V1972" s="6" t="s">
        <v>341</v>
      </c>
      <c r="W1972" s="6"/>
      <c r="X1972" s="6" t="s">
        <v>51</v>
      </c>
      <c r="Y1972" s="6"/>
      <c r="Z1972" s="6"/>
      <c r="AA1972" s="6">
        <v>1985</v>
      </c>
      <c r="AB1972" s="6">
        <v>0</v>
      </c>
      <c r="AC1972" s="6">
        <v>1985</v>
      </c>
      <c r="AD1972" s="6">
        <v>1369.34</v>
      </c>
      <c r="AE1972" s="6">
        <v>0</v>
      </c>
      <c r="AF1972" s="6">
        <v>742.84</v>
      </c>
      <c r="AG1972" s="6">
        <v>742.84</v>
      </c>
      <c r="AH1972" s="6">
        <v>742.84</v>
      </c>
      <c r="AI1972" s="6"/>
      <c r="AJ1972" s="6"/>
      <c r="AK1972" s="6"/>
      <c r="AL1972" s="6"/>
      <c r="AM1972" s="6"/>
      <c r="AN1972" s="6"/>
      <c r="AO1972" s="6"/>
      <c r="AP1972" s="6"/>
      <c r="AQ1972" s="6"/>
      <c r="AR1972" s="6"/>
      <c r="AS1972" s="6"/>
      <c r="AT1972" s="6"/>
      <c r="AU1972" s="6"/>
      <c r="AV1972" s="6"/>
      <c r="AW1972" s="6"/>
      <c r="AX1972" s="6"/>
      <c r="AY1972" s="6"/>
      <c r="AZ1972" s="6"/>
      <c r="BA1972" s="6"/>
      <c r="BB1972" s="6"/>
      <c r="BC1972" s="6"/>
      <c r="BD1972" s="6"/>
      <c r="BE1972" s="6"/>
      <c r="BF1972" s="6"/>
      <c r="BG1972" s="6"/>
      <c r="BH1972" s="6"/>
      <c r="BI1972" s="6"/>
      <c r="BJ1972" s="6"/>
      <c r="BK1972" s="6"/>
      <c r="BL1972" s="6"/>
      <c r="BM1972" s="6"/>
      <c r="BN1972" s="6"/>
      <c r="BO1972" s="6"/>
      <c r="BP1972" s="6"/>
      <c r="BQ1972" s="6"/>
      <c r="BR1972" s="6"/>
      <c r="BS1972" s="6"/>
      <c r="BT1972" s="6">
        <v>98512875</v>
      </c>
      <c r="BU1972" s="6">
        <v>22</v>
      </c>
      <c r="BV1972" s="4">
        <v>2.5191999999999999E-2</v>
      </c>
      <c r="BW1972" s="5">
        <v>18.713625279999999</v>
      </c>
      <c r="BX1972" s="5">
        <v>18.245784647999997</v>
      </c>
    </row>
    <row r="1973" spans="1:76" x14ac:dyDescent="0.25">
      <c r="A1973" s="6" t="s">
        <v>308</v>
      </c>
      <c r="B1973" s="6" t="s">
        <v>35</v>
      </c>
      <c r="C1973" s="6" t="s">
        <v>36</v>
      </c>
      <c r="D1973" s="6" t="s">
        <v>84</v>
      </c>
      <c r="E1973" s="6" t="s">
        <v>38</v>
      </c>
      <c r="F1973" s="6" t="s">
        <v>234</v>
      </c>
      <c r="G1973" s="6" t="s">
        <v>235</v>
      </c>
      <c r="H1973" s="6" t="s">
        <v>236</v>
      </c>
      <c r="I1973" s="6" t="s">
        <v>239</v>
      </c>
      <c r="J1973" s="6" t="s">
        <v>43</v>
      </c>
      <c r="K1973" s="6" t="s">
        <v>44</v>
      </c>
      <c r="L1973" s="6" t="s">
        <v>95</v>
      </c>
      <c r="M1973" s="6" t="s">
        <v>96</v>
      </c>
      <c r="N1973" s="6" t="s">
        <v>47</v>
      </c>
      <c r="O1973" s="6">
        <v>1999</v>
      </c>
      <c r="P1973" s="6"/>
      <c r="Q1973" s="6"/>
      <c r="R1973" s="6"/>
      <c r="S1973" s="6" t="s">
        <v>48</v>
      </c>
      <c r="T1973" s="6" t="s">
        <v>49</v>
      </c>
      <c r="U1973" s="6" t="s">
        <v>235</v>
      </c>
      <c r="V1973" s="6" t="s">
        <v>341</v>
      </c>
      <c r="W1973" s="6"/>
      <c r="X1973" s="6" t="s">
        <v>51</v>
      </c>
      <c r="Y1973" s="6"/>
      <c r="Z1973" s="6"/>
      <c r="AA1973" s="6">
        <v>310</v>
      </c>
      <c r="AB1973" s="6">
        <v>0</v>
      </c>
      <c r="AC1973" s="6">
        <v>310</v>
      </c>
      <c r="AD1973" s="6">
        <v>213.85</v>
      </c>
      <c r="AE1973" s="6">
        <v>0</v>
      </c>
      <c r="AF1973" s="6">
        <v>116.01</v>
      </c>
      <c r="AG1973" s="6">
        <v>116.01</v>
      </c>
      <c r="AH1973" s="6">
        <v>116.01</v>
      </c>
      <c r="AI1973" s="6"/>
      <c r="AJ1973" s="6"/>
      <c r="AK1973" s="6"/>
      <c r="AL1973" s="6"/>
      <c r="AM1973" s="6"/>
      <c r="AN1973" s="6"/>
      <c r="AO1973" s="6"/>
      <c r="AP1973" s="6"/>
      <c r="AQ1973" s="6"/>
      <c r="AR1973" s="6"/>
      <c r="AS1973" s="6"/>
      <c r="AT1973" s="6"/>
      <c r="AU1973" s="6"/>
      <c r="AV1973" s="6"/>
      <c r="AW1973" s="6"/>
      <c r="AX1973" s="6"/>
      <c r="AY1973" s="6"/>
      <c r="AZ1973" s="6"/>
      <c r="BA1973" s="6"/>
      <c r="BB1973" s="6"/>
      <c r="BC1973" s="6"/>
      <c r="BD1973" s="6"/>
      <c r="BE1973" s="6"/>
      <c r="BF1973" s="6"/>
      <c r="BG1973" s="6"/>
      <c r="BH1973" s="6"/>
      <c r="BI1973" s="6"/>
      <c r="BJ1973" s="6"/>
      <c r="BK1973" s="6"/>
      <c r="BL1973" s="6"/>
      <c r="BM1973" s="6"/>
      <c r="BN1973" s="6"/>
      <c r="BO1973" s="6"/>
      <c r="BP1973" s="6"/>
      <c r="BQ1973" s="6"/>
      <c r="BR1973" s="6"/>
      <c r="BS1973" s="6"/>
      <c r="BT1973" s="6">
        <v>98512876</v>
      </c>
      <c r="BU1973" s="6">
        <v>22</v>
      </c>
      <c r="BV1973" s="4">
        <v>2.5191999999999999E-2</v>
      </c>
      <c r="BW1973" s="5">
        <v>2.9225239200000002</v>
      </c>
      <c r="BX1973" s="5">
        <v>2.8494608220000002</v>
      </c>
    </row>
    <row r="1974" spans="1:76" x14ac:dyDescent="0.25">
      <c r="A1974" s="6" t="s">
        <v>308</v>
      </c>
      <c r="B1974" s="6" t="s">
        <v>35</v>
      </c>
      <c r="C1974" s="6" t="s">
        <v>36</v>
      </c>
      <c r="D1974" s="6" t="s">
        <v>84</v>
      </c>
      <c r="E1974" s="6" t="s">
        <v>38</v>
      </c>
      <c r="F1974" s="6" t="s">
        <v>234</v>
      </c>
      <c r="G1974" s="6" t="s">
        <v>235</v>
      </c>
      <c r="H1974" s="6" t="s">
        <v>236</v>
      </c>
      <c r="I1974" s="6" t="s">
        <v>239</v>
      </c>
      <c r="J1974" s="6" t="s">
        <v>43</v>
      </c>
      <c r="K1974" s="6" t="s">
        <v>44</v>
      </c>
      <c r="L1974" s="6" t="s">
        <v>95</v>
      </c>
      <c r="M1974" s="6" t="s">
        <v>96</v>
      </c>
      <c r="N1974" s="6" t="s">
        <v>47</v>
      </c>
      <c r="O1974" s="6">
        <v>2000</v>
      </c>
      <c r="P1974" s="6"/>
      <c r="Q1974" s="6"/>
      <c r="R1974" s="6"/>
      <c r="S1974" s="6" t="s">
        <v>48</v>
      </c>
      <c r="T1974" s="6" t="s">
        <v>49</v>
      </c>
      <c r="U1974" s="6" t="s">
        <v>235</v>
      </c>
      <c r="V1974" s="6" t="s">
        <v>341</v>
      </c>
      <c r="W1974" s="6"/>
      <c r="X1974" s="6" t="s">
        <v>51</v>
      </c>
      <c r="Y1974" s="6"/>
      <c r="Z1974" s="6"/>
      <c r="AA1974" s="6">
        <v>1352.19</v>
      </c>
      <c r="AB1974" s="6">
        <v>0</v>
      </c>
      <c r="AC1974" s="6">
        <v>1352.19</v>
      </c>
      <c r="AD1974" s="6">
        <v>932.8</v>
      </c>
      <c r="AE1974" s="6">
        <v>0</v>
      </c>
      <c r="AF1974" s="6">
        <v>506.03</v>
      </c>
      <c r="AG1974" s="6">
        <v>506.03</v>
      </c>
      <c r="AH1974" s="6">
        <v>506.03</v>
      </c>
      <c r="AI1974" s="6"/>
      <c r="AJ1974" s="6"/>
      <c r="AK1974" s="6"/>
      <c r="AL1974" s="6"/>
      <c r="AM1974" s="6"/>
      <c r="AN1974" s="6"/>
      <c r="AO1974" s="6"/>
      <c r="AP1974" s="6"/>
      <c r="AQ1974" s="6"/>
      <c r="AR1974" s="6"/>
      <c r="AS1974" s="6"/>
      <c r="AT1974" s="6"/>
      <c r="AU1974" s="6"/>
      <c r="AV1974" s="6"/>
      <c r="AW1974" s="6"/>
      <c r="AX1974" s="6"/>
      <c r="AY1974" s="6"/>
      <c r="AZ1974" s="6"/>
      <c r="BA1974" s="6"/>
      <c r="BB1974" s="6"/>
      <c r="BC1974" s="6"/>
      <c r="BD1974" s="6"/>
      <c r="BE1974" s="6"/>
      <c r="BF1974" s="6"/>
      <c r="BG1974" s="6"/>
      <c r="BH1974" s="6"/>
      <c r="BI1974" s="6"/>
      <c r="BJ1974" s="6"/>
      <c r="BK1974" s="6"/>
      <c r="BL1974" s="6"/>
      <c r="BM1974" s="6"/>
      <c r="BN1974" s="6"/>
      <c r="BO1974" s="6"/>
      <c r="BP1974" s="6"/>
      <c r="BQ1974" s="6"/>
      <c r="BR1974" s="6"/>
      <c r="BS1974" s="6"/>
      <c r="BT1974" s="6">
        <v>98512877</v>
      </c>
      <c r="BU1974" s="6">
        <v>22</v>
      </c>
      <c r="BV1974" s="4">
        <v>2.5191999999999999E-2</v>
      </c>
      <c r="BW1974" s="5">
        <v>12.747907759999999</v>
      </c>
      <c r="BX1974" s="5">
        <v>12.429210065999998</v>
      </c>
    </row>
    <row r="1975" spans="1:76" x14ac:dyDescent="0.25">
      <c r="A1975" s="6" t="s">
        <v>308</v>
      </c>
      <c r="B1975" s="6" t="s">
        <v>35</v>
      </c>
      <c r="C1975" s="6" t="s">
        <v>36</v>
      </c>
      <c r="D1975" s="6" t="s">
        <v>84</v>
      </c>
      <c r="E1975" s="6" t="s">
        <v>38</v>
      </c>
      <c r="F1975" s="6" t="s">
        <v>234</v>
      </c>
      <c r="G1975" s="6" t="s">
        <v>235</v>
      </c>
      <c r="H1975" s="6" t="s">
        <v>236</v>
      </c>
      <c r="I1975" s="6" t="s">
        <v>239</v>
      </c>
      <c r="J1975" s="6" t="s">
        <v>82</v>
      </c>
      <c r="K1975" s="6" t="s">
        <v>44</v>
      </c>
      <c r="L1975" s="6" t="s">
        <v>93</v>
      </c>
      <c r="M1975" s="6" t="s">
        <v>94</v>
      </c>
      <c r="N1975" s="6" t="s">
        <v>47</v>
      </c>
      <c r="O1975" s="6">
        <v>2010</v>
      </c>
      <c r="P1975" s="6"/>
      <c r="Q1975" s="6"/>
      <c r="R1975" s="6"/>
      <c r="S1975" s="6" t="s">
        <v>48</v>
      </c>
      <c r="T1975" s="6" t="s">
        <v>49</v>
      </c>
      <c r="U1975" s="6" t="s">
        <v>235</v>
      </c>
      <c r="V1975" s="6" t="s">
        <v>341</v>
      </c>
      <c r="W1975" s="6"/>
      <c r="X1975" s="6" t="s">
        <v>51</v>
      </c>
      <c r="Y1975" s="6"/>
      <c r="Z1975" s="6"/>
      <c r="AA1975" s="6">
        <v>0</v>
      </c>
      <c r="AB1975" s="6">
        <v>0</v>
      </c>
      <c r="AC1975" s="6">
        <v>0</v>
      </c>
      <c r="AD1975" s="6">
        <v>0</v>
      </c>
      <c r="AE1975" s="6">
        <v>0</v>
      </c>
      <c r="AF1975" s="6">
        <v>0</v>
      </c>
      <c r="AG1975" s="6">
        <v>0</v>
      </c>
      <c r="AH1975" s="6">
        <v>0</v>
      </c>
      <c r="AI1975" s="6"/>
      <c r="AJ1975" s="6"/>
      <c r="AK1975" s="6"/>
      <c r="AL1975" s="6"/>
      <c r="AM1975" s="6"/>
      <c r="AN1975" s="6"/>
      <c r="AO1975" s="6"/>
      <c r="AP1975" s="6"/>
      <c r="AQ1975" s="6"/>
      <c r="AR1975" s="6"/>
      <c r="AS1975" s="6"/>
      <c r="AT1975" s="6"/>
      <c r="AU1975" s="6"/>
      <c r="AV1975" s="6"/>
      <c r="AW1975" s="6"/>
      <c r="AX1975" s="6"/>
      <c r="AY1975" s="6"/>
      <c r="AZ1975" s="6"/>
      <c r="BA1975" s="6"/>
      <c r="BB1975" s="6"/>
      <c r="BC1975" s="6"/>
      <c r="BD1975" s="6"/>
      <c r="BE1975" s="6"/>
      <c r="BF1975" s="6"/>
      <c r="BG1975" s="6"/>
      <c r="BH1975" s="6"/>
      <c r="BI1975" s="6"/>
      <c r="BJ1975" s="6"/>
      <c r="BK1975" s="6"/>
      <c r="BL1975" s="6"/>
      <c r="BM1975" s="6"/>
      <c r="BN1975" s="6"/>
      <c r="BO1975" s="6"/>
      <c r="BP1975" s="6"/>
      <c r="BQ1975" s="6"/>
      <c r="BR1975" s="6"/>
      <c r="BS1975" s="6"/>
      <c r="BT1975" s="6">
        <v>102348215</v>
      </c>
      <c r="BU1975" s="6">
        <v>22</v>
      </c>
      <c r="BV1975" s="4">
        <v>2.5191999999999999E-2</v>
      </c>
      <c r="BW1975" s="5">
        <v>0</v>
      </c>
      <c r="BX1975" s="5">
        <v>0</v>
      </c>
    </row>
    <row r="1976" spans="1:76" x14ac:dyDescent="0.25">
      <c r="A1976" s="6" t="s">
        <v>308</v>
      </c>
      <c r="B1976" s="6" t="s">
        <v>35</v>
      </c>
      <c r="C1976" s="6" t="s">
        <v>36</v>
      </c>
      <c r="D1976" s="6" t="s">
        <v>84</v>
      </c>
      <c r="E1976" s="6" t="s">
        <v>38</v>
      </c>
      <c r="F1976" s="6" t="s">
        <v>234</v>
      </c>
      <c r="G1976" s="6" t="s">
        <v>244</v>
      </c>
      <c r="H1976" s="6" t="s">
        <v>245</v>
      </c>
      <c r="I1976" s="6" t="s">
        <v>238</v>
      </c>
      <c r="J1976" s="6" t="s">
        <v>43</v>
      </c>
      <c r="K1976" s="6" t="s">
        <v>44</v>
      </c>
      <c r="L1976" s="6" t="s">
        <v>89</v>
      </c>
      <c r="M1976" s="6" t="s">
        <v>118</v>
      </c>
      <c r="N1976" s="6" t="s">
        <v>47</v>
      </c>
      <c r="O1976" s="6">
        <v>1973</v>
      </c>
      <c r="P1976" s="6"/>
      <c r="Q1976" s="6"/>
      <c r="R1976" s="6"/>
      <c r="S1976" s="6" t="s">
        <v>119</v>
      </c>
      <c r="T1976" s="6" t="s">
        <v>49</v>
      </c>
      <c r="U1976" s="6" t="s">
        <v>244</v>
      </c>
      <c r="V1976" s="6" t="s">
        <v>246</v>
      </c>
      <c r="W1976" s="6"/>
      <c r="X1976" s="6" t="s">
        <v>92</v>
      </c>
      <c r="Y1976" s="6"/>
      <c r="Z1976" s="6"/>
      <c r="AA1976" s="6">
        <v>31864102</v>
      </c>
      <c r="AB1976" s="6">
        <v>0</v>
      </c>
      <c r="AC1976" s="6">
        <v>31864102</v>
      </c>
      <c r="AD1976" s="6">
        <v>31864102</v>
      </c>
      <c r="AE1976" s="6"/>
      <c r="AF1976" s="6">
        <v>17285690.260000002</v>
      </c>
      <c r="AG1976" s="6">
        <v>17285690.260000002</v>
      </c>
      <c r="AH1976" s="6">
        <v>17285690.260000002</v>
      </c>
      <c r="AI1976" s="6"/>
      <c r="AJ1976" s="6"/>
      <c r="AK1976" s="6"/>
      <c r="AL1976" s="6"/>
      <c r="AM1976" s="6"/>
      <c r="AN1976" s="6"/>
      <c r="AO1976" s="6"/>
      <c r="AP1976" s="6"/>
      <c r="AQ1976" s="6"/>
      <c r="AR1976" s="6"/>
      <c r="AS1976" s="6"/>
      <c r="AT1976" s="6"/>
      <c r="AU1976" s="6"/>
      <c r="AV1976" s="6"/>
      <c r="AW1976" s="6"/>
      <c r="AX1976" s="6"/>
      <c r="AY1976" s="6"/>
      <c r="AZ1976" s="6"/>
      <c r="BA1976" s="6"/>
      <c r="BB1976" s="6"/>
      <c r="BC1976" s="6"/>
      <c r="BD1976" s="6"/>
      <c r="BE1976" s="6"/>
      <c r="BF1976" s="6"/>
      <c r="BG1976" s="6"/>
      <c r="BH1976" s="6"/>
      <c r="BI1976" s="6"/>
      <c r="BJ1976" s="6"/>
      <c r="BK1976" s="6"/>
      <c r="BL1976" s="6"/>
      <c r="BM1976" s="6"/>
      <c r="BN1976" s="6"/>
      <c r="BO1976" s="6"/>
      <c r="BP1976" s="6"/>
      <c r="BQ1976" s="6"/>
      <c r="BR1976" s="6"/>
      <c r="BS1976" s="6"/>
      <c r="BT1976" s="6">
        <v>102001121</v>
      </c>
      <c r="BU1976" s="6">
        <v>22</v>
      </c>
      <c r="BV1976" s="4">
        <v>2.5191999999999999E-2</v>
      </c>
      <c r="BW1976" s="5">
        <v>435461.10902992002</v>
      </c>
      <c r="BX1976" s="5">
        <v>424574.581304172</v>
      </c>
    </row>
    <row r="1977" spans="1:76" x14ac:dyDescent="0.25">
      <c r="A1977" s="6" t="s">
        <v>308</v>
      </c>
      <c r="B1977" s="6" t="s">
        <v>35</v>
      </c>
      <c r="C1977" s="6" t="s">
        <v>36</v>
      </c>
      <c r="D1977" s="6" t="s">
        <v>84</v>
      </c>
      <c r="E1977" s="6" t="s">
        <v>38</v>
      </c>
      <c r="F1977" s="6" t="s">
        <v>234</v>
      </c>
      <c r="G1977" s="6" t="s">
        <v>244</v>
      </c>
      <c r="H1977" s="6" t="s">
        <v>245</v>
      </c>
      <c r="I1977" s="6" t="s">
        <v>238</v>
      </c>
      <c r="J1977" s="6" t="s">
        <v>133</v>
      </c>
      <c r="K1977" s="6" t="s">
        <v>44</v>
      </c>
      <c r="L1977" s="6"/>
      <c r="M1977" s="6" t="s">
        <v>134</v>
      </c>
      <c r="N1977" s="6" t="s">
        <v>47</v>
      </c>
      <c r="O1977" s="6"/>
      <c r="P1977" s="6"/>
      <c r="Q1977" s="6"/>
      <c r="R1977" s="6"/>
      <c r="S1977" s="6" t="s">
        <v>119</v>
      </c>
      <c r="T1977" s="6" t="s">
        <v>49</v>
      </c>
      <c r="U1977" s="6" t="s">
        <v>244</v>
      </c>
      <c r="V1977" s="6" t="s">
        <v>246</v>
      </c>
      <c r="W1977" s="6"/>
      <c r="X1977" s="6" t="s">
        <v>92</v>
      </c>
      <c r="Y1977" s="6"/>
      <c r="Z1977" s="6"/>
      <c r="AA1977" s="6">
        <v>21364336.41</v>
      </c>
      <c r="AB1977" s="6">
        <v>0</v>
      </c>
      <c r="AC1977" s="6">
        <v>21364336.41</v>
      </c>
      <c r="AD1977" s="6">
        <v>21364336.41</v>
      </c>
      <c r="AE1977" s="6"/>
      <c r="AF1977" s="6">
        <v>11589760.220000001</v>
      </c>
      <c r="AG1977" s="6">
        <v>11589760.220000001</v>
      </c>
      <c r="AH1977" s="6">
        <v>11589760.220000001</v>
      </c>
      <c r="AI1977" s="6"/>
      <c r="AJ1977" s="6"/>
      <c r="AK1977" s="6"/>
      <c r="AL1977" s="6"/>
      <c r="AM1977" s="6"/>
      <c r="AN1977" s="6"/>
      <c r="AO1977" s="6"/>
      <c r="AP1977" s="6"/>
      <c r="AQ1977" s="6"/>
      <c r="AR1977" s="6"/>
      <c r="AS1977" s="6"/>
      <c r="AT1977" s="6"/>
      <c r="AU1977" s="6"/>
      <c r="AV1977" s="6"/>
      <c r="AW1977" s="6"/>
      <c r="AX1977" s="6"/>
      <c r="AY1977" s="6"/>
      <c r="AZ1977" s="6"/>
      <c r="BA1977" s="6"/>
      <c r="BB1977" s="6"/>
      <c r="BC1977" s="6"/>
      <c r="BD1977" s="6"/>
      <c r="BE1977" s="6"/>
      <c r="BF1977" s="6"/>
      <c r="BG1977" s="6"/>
      <c r="BH1977" s="6"/>
      <c r="BI1977" s="6"/>
      <c r="BJ1977" s="6"/>
      <c r="BK1977" s="6"/>
      <c r="BL1977" s="6"/>
      <c r="BM1977" s="6"/>
      <c r="BN1977" s="6"/>
      <c r="BO1977" s="6"/>
      <c r="BP1977" s="6"/>
      <c r="BQ1977" s="6"/>
      <c r="BR1977" s="6"/>
      <c r="BS1977" s="6"/>
      <c r="BT1977" s="6">
        <v>103427668</v>
      </c>
      <c r="BU1977" s="6">
        <v>22</v>
      </c>
      <c r="BV1977" s="4">
        <v>2.5191999999999999E-2</v>
      </c>
      <c r="BW1977" s="5">
        <v>291969.23946224002</v>
      </c>
      <c r="BX1977" s="5">
        <v>284670.00847568404</v>
      </c>
    </row>
    <row r="1978" spans="1:76" x14ac:dyDescent="0.25">
      <c r="A1978" s="6" t="s">
        <v>308</v>
      </c>
      <c r="B1978" s="6" t="s">
        <v>35</v>
      </c>
      <c r="C1978" s="6" t="s">
        <v>36</v>
      </c>
      <c r="D1978" s="6" t="s">
        <v>84</v>
      </c>
      <c r="E1978" s="6" t="s">
        <v>38</v>
      </c>
      <c r="F1978" s="6" t="s">
        <v>234</v>
      </c>
      <c r="G1978" s="6" t="s">
        <v>244</v>
      </c>
      <c r="H1978" s="6" t="s">
        <v>245</v>
      </c>
      <c r="I1978" s="6" t="s">
        <v>238</v>
      </c>
      <c r="J1978" s="6" t="s">
        <v>135</v>
      </c>
      <c r="K1978" s="6" t="s">
        <v>44</v>
      </c>
      <c r="L1978" s="6"/>
      <c r="M1978" s="6" t="s">
        <v>136</v>
      </c>
      <c r="N1978" s="6" t="s">
        <v>47</v>
      </c>
      <c r="O1978" s="6"/>
      <c r="P1978" s="6"/>
      <c r="Q1978" s="6"/>
      <c r="R1978" s="6"/>
      <c r="S1978" s="6" t="s">
        <v>119</v>
      </c>
      <c r="T1978" s="6" t="s">
        <v>49</v>
      </c>
      <c r="U1978" s="6" t="s">
        <v>244</v>
      </c>
      <c r="V1978" s="6" t="s">
        <v>246</v>
      </c>
      <c r="W1978" s="6"/>
      <c r="X1978" s="6" t="s">
        <v>92</v>
      </c>
      <c r="Y1978" s="6"/>
      <c r="Z1978" s="6"/>
      <c r="AA1978" s="6">
        <v>7353836.3600000003</v>
      </c>
      <c r="AB1978" s="6">
        <v>0</v>
      </c>
      <c r="AC1978" s="6">
        <v>7353836.3600000003</v>
      </c>
      <c r="AD1978" s="6">
        <v>7353836.3600000003</v>
      </c>
      <c r="AE1978" s="6"/>
      <c r="AF1978" s="6">
        <v>3989321.2</v>
      </c>
      <c r="AG1978" s="6">
        <v>3989321.2</v>
      </c>
      <c r="AH1978" s="6">
        <v>3989321.2</v>
      </c>
      <c r="AI1978" s="6"/>
      <c r="AJ1978" s="6"/>
      <c r="AK1978" s="6"/>
      <c r="AL1978" s="6"/>
      <c r="AM1978" s="6"/>
      <c r="AN1978" s="6"/>
      <c r="AO1978" s="6"/>
      <c r="AP1978" s="6"/>
      <c r="AQ1978" s="6"/>
      <c r="AR1978" s="6"/>
      <c r="AS1978" s="6"/>
      <c r="AT1978" s="6"/>
      <c r="AU1978" s="6"/>
      <c r="AV1978" s="6"/>
      <c r="AW1978" s="6"/>
      <c r="AX1978" s="6"/>
      <c r="AY1978" s="6"/>
      <c r="AZ1978" s="6"/>
      <c r="BA1978" s="6"/>
      <c r="BB1978" s="6"/>
      <c r="BC1978" s="6"/>
      <c r="BD1978" s="6"/>
      <c r="BE1978" s="6"/>
      <c r="BF1978" s="6"/>
      <c r="BG1978" s="6"/>
      <c r="BH1978" s="6"/>
      <c r="BI1978" s="6"/>
      <c r="BJ1978" s="6"/>
      <c r="BK1978" s="6"/>
      <c r="BL1978" s="6"/>
      <c r="BM1978" s="6"/>
      <c r="BN1978" s="6"/>
      <c r="BO1978" s="6"/>
      <c r="BP1978" s="6"/>
      <c r="BQ1978" s="6"/>
      <c r="BR1978" s="6"/>
      <c r="BS1978" s="6"/>
      <c r="BT1978" s="6">
        <v>103427661</v>
      </c>
      <c r="BU1978" s="6">
        <v>22</v>
      </c>
      <c r="BV1978" s="4">
        <v>2.5191999999999999E-2</v>
      </c>
      <c r="BW1978" s="5">
        <v>100498.9796704</v>
      </c>
      <c r="BX1978" s="5">
        <v>97986.50517864</v>
      </c>
    </row>
    <row r="1979" spans="1:76" x14ac:dyDescent="0.25">
      <c r="A1979" s="6" t="s">
        <v>308</v>
      </c>
      <c r="B1979" s="6" t="s">
        <v>35</v>
      </c>
      <c r="C1979" s="6" t="s">
        <v>36</v>
      </c>
      <c r="D1979" s="6" t="s">
        <v>37</v>
      </c>
      <c r="E1979" s="6" t="s">
        <v>38</v>
      </c>
      <c r="F1979" s="6" t="s">
        <v>247</v>
      </c>
      <c r="G1979" s="6" t="s">
        <v>248</v>
      </c>
      <c r="H1979" s="6" t="s">
        <v>249</v>
      </c>
      <c r="I1979" s="6" t="s">
        <v>250</v>
      </c>
      <c r="J1979" s="6" t="s">
        <v>43</v>
      </c>
      <c r="K1979" s="6" t="s">
        <v>44</v>
      </c>
      <c r="L1979" s="6" t="s">
        <v>64</v>
      </c>
      <c r="M1979" s="6" t="s">
        <v>65</v>
      </c>
      <c r="N1979" s="6" t="s">
        <v>47</v>
      </c>
      <c r="O1979" s="6">
        <v>1990</v>
      </c>
      <c r="P1979" s="6"/>
      <c r="Q1979" s="6"/>
      <c r="R1979" s="6"/>
      <c r="S1979" s="6" t="s">
        <v>48</v>
      </c>
      <c r="T1979" s="6" t="s">
        <v>49</v>
      </c>
      <c r="U1979" s="6" t="s">
        <v>248</v>
      </c>
      <c r="V1979" s="6" t="s">
        <v>251</v>
      </c>
      <c r="W1979" s="6"/>
      <c r="X1979" s="6" t="s">
        <v>51</v>
      </c>
      <c r="Y1979" s="6"/>
      <c r="Z1979" s="6"/>
      <c r="AA1979" s="6">
        <v>12400</v>
      </c>
      <c r="AB1979" s="6">
        <v>0</v>
      </c>
      <c r="AC1979" s="6">
        <v>12400</v>
      </c>
      <c r="AD1979" s="6">
        <v>8554.08</v>
      </c>
      <c r="AE1979" s="6">
        <v>0</v>
      </c>
      <c r="AF1979" s="6">
        <v>4640.43</v>
      </c>
      <c r="AG1979" s="6">
        <v>4640.43</v>
      </c>
      <c r="AH1979" s="6">
        <v>4640.43</v>
      </c>
      <c r="AI1979" s="6"/>
      <c r="AJ1979" s="6"/>
      <c r="AK1979" s="6"/>
      <c r="AL1979" s="6"/>
      <c r="AM1979" s="6"/>
      <c r="AN1979" s="6"/>
      <c r="AO1979" s="6"/>
      <c r="AP1979" s="6"/>
      <c r="AQ1979" s="6"/>
      <c r="AR1979" s="6"/>
      <c r="AS1979" s="6"/>
      <c r="AT1979" s="6"/>
      <c r="AU1979" s="6"/>
      <c r="AV1979" s="6"/>
      <c r="AW1979" s="6"/>
      <c r="AX1979" s="6"/>
      <c r="AY1979" s="6"/>
      <c r="AZ1979" s="6"/>
      <c r="BA1979" s="6"/>
      <c r="BB1979" s="6"/>
      <c r="BC1979" s="6"/>
      <c r="BD1979" s="6"/>
      <c r="BE1979" s="6"/>
      <c r="BF1979" s="6"/>
      <c r="BG1979" s="6"/>
      <c r="BH1979" s="6"/>
      <c r="BI1979" s="6"/>
      <c r="BJ1979" s="6"/>
      <c r="BK1979" s="6"/>
      <c r="BL1979" s="6"/>
      <c r="BM1979" s="6"/>
      <c r="BN1979" s="6"/>
      <c r="BO1979" s="6"/>
      <c r="BP1979" s="6"/>
      <c r="BQ1979" s="6"/>
      <c r="BR1979" s="6"/>
      <c r="BS1979" s="6"/>
      <c r="BT1979" s="6">
        <v>98511911</v>
      </c>
      <c r="BU1979" s="6">
        <v>22</v>
      </c>
      <c r="BV1979" s="4">
        <v>2.1644E-2</v>
      </c>
      <c r="BW1979" s="5">
        <v>100.43746692000001</v>
      </c>
      <c r="BX1979" s="5">
        <v>97.926530247000002</v>
      </c>
    </row>
    <row r="1980" spans="1:76" x14ac:dyDescent="0.25">
      <c r="A1980" s="6" t="s">
        <v>308</v>
      </c>
      <c r="B1980" s="6" t="s">
        <v>35</v>
      </c>
      <c r="C1980" s="6" t="s">
        <v>36</v>
      </c>
      <c r="D1980" s="6" t="s">
        <v>74</v>
      </c>
      <c r="E1980" s="6" t="s">
        <v>38</v>
      </c>
      <c r="F1980" s="6" t="s">
        <v>252</v>
      </c>
      <c r="G1980" s="6" t="s">
        <v>253</v>
      </c>
      <c r="H1980" s="6" t="s">
        <v>254</v>
      </c>
      <c r="I1980" s="6" t="s">
        <v>255</v>
      </c>
      <c r="J1980" s="6" t="s">
        <v>43</v>
      </c>
      <c r="K1980" s="6" t="s">
        <v>44</v>
      </c>
      <c r="L1980" s="6" t="s">
        <v>256</v>
      </c>
      <c r="M1980" s="6" t="s">
        <v>257</v>
      </c>
      <c r="N1980" s="6" t="s">
        <v>47</v>
      </c>
      <c r="O1980" s="6">
        <v>2007</v>
      </c>
      <c r="P1980" s="6"/>
      <c r="Q1980" s="6"/>
      <c r="R1980" s="6"/>
      <c r="S1980" s="6" t="s">
        <v>48</v>
      </c>
      <c r="T1980" s="6" t="s">
        <v>49</v>
      </c>
      <c r="U1980" s="6" t="s">
        <v>253</v>
      </c>
      <c r="V1980" s="6" t="s">
        <v>258</v>
      </c>
      <c r="W1980" s="6"/>
      <c r="X1980" s="6" t="s">
        <v>51</v>
      </c>
      <c r="Y1980" s="6"/>
      <c r="Z1980" s="6"/>
      <c r="AA1980" s="6">
        <v>31622.49</v>
      </c>
      <c r="AB1980" s="6">
        <v>0</v>
      </c>
      <c r="AC1980" s="6">
        <v>31622.49</v>
      </c>
      <c r="AD1980" s="6">
        <v>31622.49</v>
      </c>
      <c r="AE1980" s="6">
        <v>0</v>
      </c>
      <c r="AF1980" s="6">
        <v>17154.62</v>
      </c>
      <c r="AG1980" s="6">
        <v>17154.62</v>
      </c>
      <c r="AH1980" s="6">
        <v>17154.62</v>
      </c>
      <c r="AI1980" s="6"/>
      <c r="AJ1980" s="6"/>
      <c r="AK1980" s="6"/>
      <c r="AL1980" s="6"/>
      <c r="AM1980" s="6"/>
      <c r="AN1980" s="6"/>
      <c r="AO1980" s="6"/>
      <c r="AP1980" s="6"/>
      <c r="AQ1980" s="6"/>
      <c r="AR1980" s="6"/>
      <c r="AS1980" s="6"/>
      <c r="AT1980" s="6"/>
      <c r="AU1980" s="6"/>
      <c r="AV1980" s="6"/>
      <c r="AW1980" s="6"/>
      <c r="AX1980" s="6"/>
      <c r="AY1980" s="6"/>
      <c r="AZ1980" s="6"/>
      <c r="BA1980" s="6"/>
      <c r="BB1980" s="6"/>
      <c r="BC1980" s="6"/>
      <c r="BD1980" s="6"/>
      <c r="BE1980" s="6"/>
      <c r="BF1980" s="6"/>
      <c r="BG1980" s="6"/>
      <c r="BH1980" s="6"/>
      <c r="BI1980" s="6"/>
      <c r="BJ1980" s="6"/>
      <c r="BK1980" s="6"/>
      <c r="BL1980" s="6"/>
      <c r="BM1980" s="6"/>
      <c r="BN1980" s="6"/>
      <c r="BO1980" s="6"/>
      <c r="BP1980" s="6"/>
      <c r="BQ1980" s="6"/>
      <c r="BR1980" s="6"/>
      <c r="BS1980" s="6"/>
      <c r="BT1980" s="6">
        <v>98568639</v>
      </c>
      <c r="BU1980" s="6">
        <v>22</v>
      </c>
      <c r="BV1980" s="4">
        <v>2.3064000000000001E-2</v>
      </c>
      <c r="BW1980" s="5">
        <v>395.65415567999997</v>
      </c>
      <c r="BX1980" s="5">
        <v>385.76280178799999</v>
      </c>
    </row>
    <row r="1981" spans="1:76" x14ac:dyDescent="0.25">
      <c r="A1981" s="6" t="s">
        <v>308</v>
      </c>
      <c r="B1981" s="6" t="s">
        <v>35</v>
      </c>
      <c r="C1981" s="6" t="s">
        <v>36</v>
      </c>
      <c r="D1981" s="6" t="s">
        <v>74</v>
      </c>
      <c r="E1981" s="6" t="s">
        <v>38</v>
      </c>
      <c r="F1981" s="6" t="s">
        <v>252</v>
      </c>
      <c r="G1981" s="6" t="s">
        <v>253</v>
      </c>
      <c r="H1981" s="6" t="s">
        <v>254</v>
      </c>
      <c r="I1981" s="6" t="s">
        <v>255</v>
      </c>
      <c r="J1981" s="6" t="s">
        <v>43</v>
      </c>
      <c r="K1981" s="6" t="s">
        <v>44</v>
      </c>
      <c r="L1981" s="6" t="s">
        <v>67</v>
      </c>
      <c r="M1981" s="6" t="s">
        <v>68</v>
      </c>
      <c r="N1981" s="6" t="s">
        <v>47</v>
      </c>
      <c r="O1981" s="6">
        <v>2007</v>
      </c>
      <c r="P1981" s="6"/>
      <c r="Q1981" s="6" t="s">
        <v>259</v>
      </c>
      <c r="R1981" s="6" t="s">
        <v>106</v>
      </c>
      <c r="S1981" s="6" t="s">
        <v>107</v>
      </c>
      <c r="T1981" s="6" t="s">
        <v>49</v>
      </c>
      <c r="U1981" s="6" t="s">
        <v>253</v>
      </c>
      <c r="V1981" s="6" t="s">
        <v>258</v>
      </c>
      <c r="W1981" s="6"/>
      <c r="X1981" s="6" t="s">
        <v>51</v>
      </c>
      <c r="Y1981" s="6"/>
      <c r="Z1981" s="6"/>
      <c r="AA1981" s="6">
        <v>53413.3</v>
      </c>
      <c r="AB1981" s="6">
        <v>0</v>
      </c>
      <c r="AC1981" s="6">
        <v>53413.3</v>
      </c>
      <c r="AD1981" s="6">
        <v>36846.9</v>
      </c>
      <c r="AE1981" s="6">
        <v>0</v>
      </c>
      <c r="AF1981" s="6">
        <v>19988.77</v>
      </c>
      <c r="AG1981" s="6">
        <v>19988.77</v>
      </c>
      <c r="AH1981" s="6">
        <v>19988.77</v>
      </c>
      <c r="AI1981" s="6"/>
      <c r="AJ1981" s="6"/>
      <c r="AK1981" s="6"/>
      <c r="AL1981" s="6"/>
      <c r="AM1981" s="6"/>
      <c r="AN1981" s="6"/>
      <c r="AO1981" s="6"/>
      <c r="AP1981" s="6"/>
      <c r="AQ1981" s="6"/>
      <c r="AR1981" s="6" t="s">
        <v>310</v>
      </c>
      <c r="AS1981" s="6"/>
      <c r="AT1981" s="6"/>
      <c r="AU1981" s="6"/>
      <c r="AV1981" s="6"/>
      <c r="AW1981" s="6"/>
      <c r="AX1981" s="6"/>
      <c r="AY1981" s="6"/>
      <c r="AZ1981" s="6"/>
      <c r="BA1981" s="6"/>
      <c r="BB1981" s="6">
        <v>0</v>
      </c>
      <c r="BC1981" s="6"/>
      <c r="BD1981" s="6">
        <v>0</v>
      </c>
      <c r="BE1981" s="7">
        <v>1</v>
      </c>
      <c r="BF1981" s="6"/>
      <c r="BG1981" s="6"/>
      <c r="BH1981" s="6"/>
      <c r="BI1981" s="6"/>
      <c r="BJ1981" s="6"/>
      <c r="BK1981" s="6"/>
      <c r="BL1981" s="6"/>
      <c r="BM1981" s="6"/>
      <c r="BN1981" s="6"/>
      <c r="BO1981" s="7">
        <v>1</v>
      </c>
      <c r="BP1981" s="7">
        <v>1</v>
      </c>
      <c r="BQ1981" s="6"/>
      <c r="BR1981" s="6"/>
      <c r="BS1981" s="6"/>
      <c r="BT1981" s="6">
        <v>103399936</v>
      </c>
      <c r="BU1981" s="6">
        <v>22</v>
      </c>
      <c r="BV1981" s="4">
        <v>2.3064000000000001E-2</v>
      </c>
      <c r="BW1981" s="5">
        <v>461.02099128000003</v>
      </c>
      <c r="BX1981" s="5">
        <v>449.49546649800004</v>
      </c>
    </row>
    <row r="1982" spans="1:76" x14ac:dyDescent="0.25">
      <c r="A1982" s="6" t="s">
        <v>308</v>
      </c>
      <c r="B1982" s="6" t="s">
        <v>35</v>
      </c>
      <c r="C1982" s="6" t="s">
        <v>36</v>
      </c>
      <c r="D1982" s="6" t="s">
        <v>74</v>
      </c>
      <c r="E1982" s="6" t="s">
        <v>38</v>
      </c>
      <c r="F1982" s="6" t="s">
        <v>252</v>
      </c>
      <c r="G1982" s="6" t="s">
        <v>253</v>
      </c>
      <c r="H1982" s="6" t="s">
        <v>254</v>
      </c>
      <c r="I1982" s="6" t="s">
        <v>255</v>
      </c>
      <c r="J1982" s="6" t="s">
        <v>43</v>
      </c>
      <c r="K1982" s="6" t="s">
        <v>44</v>
      </c>
      <c r="L1982" s="6" t="s">
        <v>67</v>
      </c>
      <c r="M1982" s="6" t="s">
        <v>68</v>
      </c>
      <c r="N1982" s="6" t="s">
        <v>47</v>
      </c>
      <c r="O1982" s="6">
        <v>2007</v>
      </c>
      <c r="P1982" s="6"/>
      <c r="Q1982" s="6"/>
      <c r="R1982" s="6"/>
      <c r="S1982" s="6" t="s">
        <v>48</v>
      </c>
      <c r="T1982" s="6" t="s">
        <v>49</v>
      </c>
      <c r="U1982" s="6" t="s">
        <v>253</v>
      </c>
      <c r="V1982" s="6" t="s">
        <v>258</v>
      </c>
      <c r="W1982" s="6"/>
      <c r="X1982" s="6" t="s">
        <v>51</v>
      </c>
      <c r="Y1982" s="6"/>
      <c r="Z1982" s="6"/>
      <c r="AA1982" s="6">
        <v>521023.28</v>
      </c>
      <c r="AB1982" s="6">
        <v>0</v>
      </c>
      <c r="AC1982" s="6">
        <v>521023.28</v>
      </c>
      <c r="AD1982" s="6">
        <v>359425.37</v>
      </c>
      <c r="AE1982" s="6">
        <v>0</v>
      </c>
      <c r="AF1982" s="6">
        <v>194981.66</v>
      </c>
      <c r="AG1982" s="6">
        <v>194981.66</v>
      </c>
      <c r="AH1982" s="6">
        <v>194981.66</v>
      </c>
      <c r="AI1982" s="6"/>
      <c r="AJ1982" s="6"/>
      <c r="AK1982" s="6"/>
      <c r="AL1982" s="6"/>
      <c r="AM1982" s="6"/>
      <c r="AN1982" s="6"/>
      <c r="AO1982" s="6"/>
      <c r="AP1982" s="6"/>
      <c r="AQ1982" s="6"/>
      <c r="AR1982" s="6"/>
      <c r="AS1982" s="6"/>
      <c r="AT1982" s="6"/>
      <c r="AU1982" s="6"/>
      <c r="AV1982" s="6"/>
      <c r="AW1982" s="6"/>
      <c r="AX1982" s="6"/>
      <c r="AY1982" s="6"/>
      <c r="AZ1982" s="6"/>
      <c r="BA1982" s="6"/>
      <c r="BB1982" s="6"/>
      <c r="BC1982" s="6"/>
      <c r="BD1982" s="6"/>
      <c r="BE1982" s="6"/>
      <c r="BF1982" s="6"/>
      <c r="BG1982" s="6"/>
      <c r="BH1982" s="6"/>
      <c r="BI1982" s="6"/>
      <c r="BJ1982" s="6"/>
      <c r="BK1982" s="6"/>
      <c r="BL1982" s="6"/>
      <c r="BM1982" s="6"/>
      <c r="BN1982" s="6"/>
      <c r="BO1982" s="6"/>
      <c r="BP1982" s="6"/>
      <c r="BQ1982" s="6"/>
      <c r="BR1982" s="6"/>
      <c r="BS1982" s="6"/>
      <c r="BT1982" s="6">
        <v>98568640</v>
      </c>
      <c r="BU1982" s="6">
        <v>22</v>
      </c>
      <c r="BV1982" s="4">
        <v>2.3064000000000001E-2</v>
      </c>
      <c r="BW1982" s="5">
        <v>4497.0570062400002</v>
      </c>
      <c r="BX1982" s="5">
        <v>4384.6305810840004</v>
      </c>
    </row>
    <row r="1983" spans="1:76" x14ac:dyDescent="0.25">
      <c r="A1983" s="6" t="s">
        <v>308</v>
      </c>
      <c r="B1983" s="6" t="s">
        <v>35</v>
      </c>
      <c r="C1983" s="6" t="s">
        <v>36</v>
      </c>
      <c r="D1983" s="6" t="s">
        <v>74</v>
      </c>
      <c r="E1983" s="6" t="s">
        <v>38</v>
      </c>
      <c r="F1983" s="6" t="s">
        <v>252</v>
      </c>
      <c r="G1983" s="6" t="s">
        <v>253</v>
      </c>
      <c r="H1983" s="6" t="s">
        <v>254</v>
      </c>
      <c r="I1983" s="6" t="s">
        <v>255</v>
      </c>
      <c r="J1983" s="6" t="s">
        <v>43</v>
      </c>
      <c r="K1983" s="6" t="s">
        <v>44</v>
      </c>
      <c r="L1983" s="6" t="s">
        <v>67</v>
      </c>
      <c r="M1983" s="6" t="s">
        <v>68</v>
      </c>
      <c r="N1983" s="6" t="s">
        <v>47</v>
      </c>
      <c r="O1983" s="6">
        <v>2007</v>
      </c>
      <c r="P1983" s="6"/>
      <c r="Q1983" s="6" t="s">
        <v>261</v>
      </c>
      <c r="R1983" s="6" t="s">
        <v>106</v>
      </c>
      <c r="S1983" s="6" t="s">
        <v>107</v>
      </c>
      <c r="T1983" s="6" t="s">
        <v>49</v>
      </c>
      <c r="U1983" s="6" t="s">
        <v>253</v>
      </c>
      <c r="V1983" s="6" t="s">
        <v>258</v>
      </c>
      <c r="W1983" s="6"/>
      <c r="X1983" s="6" t="s">
        <v>51</v>
      </c>
      <c r="Y1983" s="6"/>
      <c r="Z1983" s="6"/>
      <c r="AA1983" s="6">
        <v>9348.5</v>
      </c>
      <c r="AB1983" s="6">
        <v>0</v>
      </c>
      <c r="AC1983" s="6">
        <v>9348.5</v>
      </c>
      <c r="AD1983" s="6">
        <v>6449.02</v>
      </c>
      <c r="AE1983" s="6">
        <v>0</v>
      </c>
      <c r="AF1983" s="6">
        <v>3498.47</v>
      </c>
      <c r="AG1983" s="6">
        <v>3498.47</v>
      </c>
      <c r="AH1983" s="6">
        <v>3498.47</v>
      </c>
      <c r="AI1983" s="6"/>
      <c r="AJ1983" s="6"/>
      <c r="AK1983" s="6"/>
      <c r="AL1983" s="6"/>
      <c r="AM1983" s="6"/>
      <c r="AN1983" s="6"/>
      <c r="AO1983" s="6"/>
      <c r="AP1983" s="6"/>
      <c r="AQ1983" s="6"/>
      <c r="AR1983" s="6" t="s">
        <v>310</v>
      </c>
      <c r="AS1983" s="6"/>
      <c r="AT1983" s="6"/>
      <c r="AU1983" s="6"/>
      <c r="AV1983" s="6"/>
      <c r="AW1983" s="6"/>
      <c r="AX1983" s="6"/>
      <c r="AY1983" s="6"/>
      <c r="AZ1983" s="6"/>
      <c r="BA1983" s="6"/>
      <c r="BB1983" s="6">
        <v>0</v>
      </c>
      <c r="BC1983" s="6"/>
      <c r="BD1983" s="6">
        <v>0</v>
      </c>
      <c r="BE1983" s="7">
        <v>1</v>
      </c>
      <c r="BF1983" s="6"/>
      <c r="BG1983" s="6"/>
      <c r="BH1983" s="6"/>
      <c r="BI1983" s="6"/>
      <c r="BJ1983" s="6"/>
      <c r="BK1983" s="6"/>
      <c r="BL1983" s="6"/>
      <c r="BM1983" s="6"/>
      <c r="BN1983" s="6"/>
      <c r="BO1983" s="7">
        <v>1</v>
      </c>
      <c r="BP1983" s="7">
        <v>1</v>
      </c>
      <c r="BQ1983" s="6"/>
      <c r="BR1983" s="6"/>
      <c r="BS1983" s="6"/>
      <c r="BT1983" s="6">
        <v>103399934</v>
      </c>
      <c r="BU1983" s="6">
        <v>22</v>
      </c>
      <c r="BV1983" s="4">
        <v>2.3064000000000001E-2</v>
      </c>
      <c r="BW1983" s="5">
        <v>80.688712080000002</v>
      </c>
      <c r="BX1983" s="5">
        <v>78.671494277999997</v>
      </c>
    </row>
    <row r="1984" spans="1:76" x14ac:dyDescent="0.25">
      <c r="A1984" s="6" t="s">
        <v>308</v>
      </c>
      <c r="B1984" s="6" t="s">
        <v>35</v>
      </c>
      <c r="C1984" s="6" t="s">
        <v>36</v>
      </c>
      <c r="D1984" s="6" t="s">
        <v>74</v>
      </c>
      <c r="E1984" s="6" t="s">
        <v>38</v>
      </c>
      <c r="F1984" s="6" t="s">
        <v>252</v>
      </c>
      <c r="G1984" s="6" t="s">
        <v>253</v>
      </c>
      <c r="H1984" s="6" t="s">
        <v>254</v>
      </c>
      <c r="I1984" s="6" t="s">
        <v>255</v>
      </c>
      <c r="J1984" s="6" t="s">
        <v>43</v>
      </c>
      <c r="K1984" s="6" t="s">
        <v>44</v>
      </c>
      <c r="L1984" s="6" t="s">
        <v>67</v>
      </c>
      <c r="M1984" s="6" t="s">
        <v>68</v>
      </c>
      <c r="N1984" s="6" t="s">
        <v>47</v>
      </c>
      <c r="O1984" s="6">
        <v>2007</v>
      </c>
      <c r="P1984" s="6"/>
      <c r="Q1984" s="6" t="s">
        <v>260</v>
      </c>
      <c r="R1984" s="6" t="s">
        <v>106</v>
      </c>
      <c r="S1984" s="6" t="s">
        <v>107</v>
      </c>
      <c r="T1984" s="6" t="s">
        <v>49</v>
      </c>
      <c r="U1984" s="6" t="s">
        <v>253</v>
      </c>
      <c r="V1984" s="6" t="s">
        <v>258</v>
      </c>
      <c r="W1984" s="6"/>
      <c r="X1984" s="6" t="s">
        <v>51</v>
      </c>
      <c r="Y1984" s="6"/>
      <c r="Z1984" s="6"/>
      <c r="AA1984" s="6">
        <v>2940</v>
      </c>
      <c r="AB1984" s="6">
        <v>0</v>
      </c>
      <c r="AC1984" s="6">
        <v>2940</v>
      </c>
      <c r="AD1984" s="6">
        <v>2028.14</v>
      </c>
      <c r="AE1984" s="6">
        <v>0</v>
      </c>
      <c r="AF1984" s="6">
        <v>1100.23</v>
      </c>
      <c r="AG1984" s="6">
        <v>1100.23</v>
      </c>
      <c r="AH1984" s="6">
        <v>1100.23</v>
      </c>
      <c r="AI1984" s="6"/>
      <c r="AJ1984" s="6"/>
      <c r="AK1984" s="6"/>
      <c r="AL1984" s="6"/>
      <c r="AM1984" s="6"/>
      <c r="AN1984" s="6"/>
      <c r="AO1984" s="6"/>
      <c r="AP1984" s="6"/>
      <c r="AQ1984" s="6"/>
      <c r="AR1984" s="6" t="s">
        <v>310</v>
      </c>
      <c r="AS1984" s="6"/>
      <c r="AT1984" s="6"/>
      <c r="AU1984" s="6"/>
      <c r="AV1984" s="6"/>
      <c r="AW1984" s="6"/>
      <c r="AX1984" s="6"/>
      <c r="AY1984" s="6"/>
      <c r="AZ1984" s="6"/>
      <c r="BA1984" s="6"/>
      <c r="BB1984" s="6">
        <v>0</v>
      </c>
      <c r="BC1984" s="6"/>
      <c r="BD1984" s="6">
        <v>0</v>
      </c>
      <c r="BE1984" s="7">
        <v>1</v>
      </c>
      <c r="BF1984" s="6"/>
      <c r="BG1984" s="6"/>
      <c r="BH1984" s="6"/>
      <c r="BI1984" s="6"/>
      <c r="BJ1984" s="6"/>
      <c r="BK1984" s="6"/>
      <c r="BL1984" s="6"/>
      <c r="BM1984" s="6"/>
      <c r="BN1984" s="6"/>
      <c r="BO1984" s="7">
        <v>1</v>
      </c>
      <c r="BP1984" s="7">
        <v>1</v>
      </c>
      <c r="BQ1984" s="6"/>
      <c r="BR1984" s="6"/>
      <c r="BS1984" s="6"/>
      <c r="BT1984" s="6">
        <v>103399935</v>
      </c>
      <c r="BU1984" s="6">
        <v>22</v>
      </c>
      <c r="BV1984" s="4">
        <v>2.3064000000000001E-2</v>
      </c>
      <c r="BW1984" s="5">
        <v>25.375704720000002</v>
      </c>
      <c r="BX1984" s="5">
        <v>24.741312102000002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Mitchell Plant Calc</vt:lpstr>
      <vt:lpstr>Tie-Out to State Total</vt:lpstr>
      <vt:lpstr>Prop Sheet B with Actuals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F Johnson</dc:creator>
  <cp:lastModifiedBy>Thomas F Johnson</cp:lastModifiedBy>
  <cp:lastPrinted>2015-02-01T18:26:27Z</cp:lastPrinted>
  <dcterms:created xsi:type="dcterms:W3CDTF">2012-06-07T18:59:19Z</dcterms:created>
  <dcterms:modified xsi:type="dcterms:W3CDTF">2015-02-04T16:21:30Z</dcterms:modified>
</cp:coreProperties>
</file>